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H:\2020\Cement Project_Paper\PAPER\"/>
    </mc:Choice>
  </mc:AlternateContent>
  <bookViews>
    <workbookView xWindow="360" yWindow="465" windowWidth="47205" windowHeight="28095" firstSheet="6" activeTab="9"/>
  </bookViews>
  <sheets>
    <sheet name="ID proteins Cement-urea" sheetId="6" r:id="rId1"/>
    <sheet name="Cement-urea-T2 vs T1" sheetId="1" r:id="rId2"/>
    <sheet name="Cement-urea-T2 vs T1 dif tick" sheetId="9" r:id="rId3"/>
    <sheet name="Cement-urea-T2 vs T1 dif host" sheetId="10" r:id="rId4"/>
    <sheet name="Cement-urea-T3 vs T1" sheetId="2" r:id="rId5"/>
    <sheet name="Cement-urea-T3 vs T1 dif tick" sheetId="11" r:id="rId6"/>
    <sheet name="Cement-urea-T3 vs T1 dif host" sheetId="12" r:id="rId7"/>
    <sheet name="Cement-urea-T3 vs T2" sheetId="3" r:id="rId8"/>
    <sheet name="Cement-urea-T3 vs T2 dif tick" sheetId="13" r:id="rId9"/>
    <sheet name="Cement-urea-T3 vs T2 dif host" sheetId="14" r:id="rId10"/>
  </sheets>
  <definedNames>
    <definedName name="_xlnm._FilterDatabase" localSheetId="1" hidden="1">'Cement-urea-T2 vs T1'!$A$2:$M$2</definedName>
    <definedName name="_xlnm._FilterDatabase" localSheetId="3" hidden="1">'Cement-urea-T2 vs T1 dif host'!$A$2:$N$2</definedName>
    <definedName name="_xlnm._FilterDatabase" localSheetId="2" hidden="1">'Cement-urea-T2 vs T1 dif tick'!$A$2:$N$2</definedName>
    <definedName name="_xlnm._FilterDatabase" localSheetId="4" hidden="1">'Cement-urea-T3 vs T1'!$A$2:$M$268</definedName>
    <definedName name="_xlnm._FilterDatabase" localSheetId="6" hidden="1">'Cement-urea-T3 vs T1 dif host'!$A$2:$M$2</definedName>
    <definedName name="_xlnm._FilterDatabase" localSheetId="5" hidden="1">'Cement-urea-T3 vs T1 dif tick'!$A$2:$M$2</definedName>
    <definedName name="_xlnm._FilterDatabase" localSheetId="7" hidden="1">'Cement-urea-T3 vs T2'!$A$2:$N$268</definedName>
    <definedName name="_xlnm._FilterDatabase" localSheetId="9" hidden="1">'Cement-urea-T3 vs T2 dif host'!$A$2:$M$2</definedName>
    <definedName name="_xlnm._FilterDatabase" localSheetId="8" hidden="1">'Cement-urea-T3 vs T2 dif tick'!$B$2:$M$2</definedName>
    <definedName name="_xlnm._FilterDatabase" localSheetId="0" hidden="1">'ID proteins Cement-urea'!$A$2:$C$268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268" i="1" l="1"/>
  <c r="M268" i="1"/>
  <c r="L267" i="1"/>
  <c r="M267" i="1"/>
  <c r="L266" i="1"/>
  <c r="M266" i="1"/>
  <c r="L265" i="1"/>
  <c r="M265" i="1"/>
  <c r="L264" i="1"/>
  <c r="M264" i="1"/>
  <c r="L263" i="1"/>
  <c r="M263" i="1"/>
  <c r="L262" i="1"/>
  <c r="M262" i="1"/>
  <c r="L261" i="1"/>
  <c r="M261" i="1"/>
  <c r="L260" i="1"/>
  <c r="M260" i="1"/>
  <c r="L259" i="1"/>
  <c r="M259" i="1"/>
  <c r="L258" i="1"/>
  <c r="M258" i="1"/>
  <c r="L257" i="1"/>
  <c r="M257" i="1"/>
  <c r="L256" i="1"/>
  <c r="M256" i="1"/>
  <c r="L255" i="1"/>
  <c r="M255" i="1"/>
  <c r="L254" i="1"/>
  <c r="M254" i="1"/>
  <c r="L253" i="1"/>
  <c r="M253" i="1"/>
  <c r="L252" i="1"/>
  <c r="M252" i="1"/>
  <c r="L251" i="1"/>
  <c r="M251" i="1"/>
  <c r="L250" i="1"/>
  <c r="M250" i="1"/>
  <c r="L249" i="1"/>
  <c r="M249" i="1"/>
  <c r="L248" i="1"/>
  <c r="M248" i="1"/>
  <c r="L247" i="1"/>
  <c r="M247" i="1"/>
  <c r="L246" i="1"/>
  <c r="M246" i="1"/>
  <c r="L245" i="1"/>
  <c r="M245" i="1"/>
  <c r="L244" i="1"/>
  <c r="M244" i="1"/>
  <c r="L243" i="1"/>
  <c r="M243" i="1"/>
  <c r="L242" i="1"/>
  <c r="M242" i="1"/>
  <c r="L241" i="1"/>
  <c r="M241" i="1"/>
  <c r="L240" i="1"/>
  <c r="M240" i="1"/>
  <c r="L239" i="1"/>
  <c r="M239" i="1"/>
  <c r="L238" i="1"/>
  <c r="M238" i="1"/>
  <c r="L237" i="1"/>
  <c r="M237" i="1"/>
  <c r="L236" i="1"/>
  <c r="M236" i="1"/>
  <c r="L235" i="1"/>
  <c r="M235" i="1"/>
  <c r="L234" i="1"/>
  <c r="M234" i="1"/>
  <c r="L233" i="1"/>
  <c r="M233" i="1"/>
  <c r="L232" i="1"/>
  <c r="M232" i="1"/>
  <c r="L231" i="1"/>
  <c r="M231" i="1"/>
  <c r="L230" i="1"/>
  <c r="M230" i="1"/>
  <c r="L229" i="1"/>
  <c r="M229" i="1"/>
  <c r="L228" i="1"/>
  <c r="M228" i="1"/>
  <c r="L227" i="1"/>
  <c r="M227" i="1"/>
  <c r="L226" i="1"/>
  <c r="M226" i="1"/>
  <c r="L225" i="1"/>
  <c r="M225" i="1"/>
  <c r="L224" i="1"/>
  <c r="M224" i="1"/>
  <c r="L223" i="1"/>
  <c r="M223" i="1"/>
  <c r="L222" i="1"/>
  <c r="M222" i="1"/>
  <c r="L221" i="1"/>
  <c r="M221" i="1"/>
  <c r="L220" i="1"/>
  <c r="M220" i="1"/>
  <c r="L219" i="1"/>
  <c r="M219" i="1"/>
  <c r="L218" i="1"/>
  <c r="M218" i="1"/>
  <c r="L217" i="1"/>
  <c r="M217" i="1"/>
  <c r="L216" i="1"/>
  <c r="M216" i="1"/>
  <c r="L215" i="1"/>
  <c r="M215" i="1"/>
  <c r="L214" i="1"/>
  <c r="M214" i="1"/>
  <c r="L213" i="1"/>
  <c r="M213" i="1"/>
  <c r="L212" i="1"/>
  <c r="M212" i="1"/>
  <c r="L211" i="1"/>
  <c r="M211" i="1"/>
  <c r="L210" i="1"/>
  <c r="M210" i="1"/>
  <c r="L209" i="1"/>
  <c r="M209" i="1"/>
  <c r="L208" i="1"/>
  <c r="M208" i="1"/>
  <c r="L207" i="1"/>
  <c r="M207" i="1"/>
  <c r="L206" i="1"/>
  <c r="M206" i="1"/>
  <c r="L205" i="1"/>
  <c r="M205" i="1"/>
  <c r="L204" i="1"/>
  <c r="M204" i="1"/>
  <c r="L203" i="1"/>
  <c r="M203" i="1"/>
  <c r="L202" i="1"/>
  <c r="M202" i="1"/>
  <c r="L201" i="1"/>
  <c r="M201" i="1"/>
  <c r="L200" i="1"/>
  <c r="M200" i="1"/>
  <c r="L199" i="1"/>
  <c r="M199" i="1"/>
  <c r="L198" i="1"/>
  <c r="M198" i="1"/>
  <c r="L197" i="1"/>
  <c r="M197" i="1"/>
  <c r="L196" i="1"/>
  <c r="M196" i="1"/>
  <c r="L195" i="1"/>
  <c r="M195" i="1"/>
  <c r="L194" i="1"/>
  <c r="M194" i="1"/>
  <c r="L193" i="1"/>
  <c r="M193" i="1"/>
  <c r="L192" i="1"/>
  <c r="M192" i="1"/>
  <c r="L191" i="1"/>
  <c r="M191" i="1"/>
  <c r="L190" i="1"/>
  <c r="M190" i="1"/>
  <c r="L189" i="1"/>
  <c r="M189" i="1"/>
  <c r="L188" i="1"/>
  <c r="M188" i="1"/>
  <c r="L187" i="1"/>
  <c r="M187" i="1"/>
  <c r="L186" i="1"/>
  <c r="M186" i="1"/>
  <c r="L185" i="1"/>
  <c r="M185" i="1"/>
  <c r="L184" i="1"/>
  <c r="M184" i="1"/>
  <c r="L183" i="1"/>
  <c r="M183" i="1"/>
  <c r="L182" i="1"/>
  <c r="M182" i="1"/>
  <c r="L181" i="1"/>
  <c r="M181" i="1"/>
  <c r="L180" i="1"/>
  <c r="M180" i="1"/>
  <c r="L179" i="1"/>
  <c r="M179" i="1"/>
  <c r="L178" i="1"/>
  <c r="M178" i="1"/>
  <c r="L177" i="1"/>
  <c r="M177" i="1"/>
  <c r="L176" i="1"/>
  <c r="M176" i="1"/>
  <c r="L175" i="1"/>
  <c r="M175" i="1"/>
  <c r="L174" i="1"/>
  <c r="M174" i="1"/>
  <c r="L173" i="1"/>
  <c r="M173" i="1"/>
  <c r="L172" i="1"/>
  <c r="M172" i="1"/>
  <c r="L171" i="1"/>
  <c r="M171" i="1"/>
  <c r="L170" i="1"/>
  <c r="M170" i="1"/>
  <c r="L169" i="1"/>
  <c r="M169" i="1"/>
  <c r="L168" i="1"/>
  <c r="M168" i="1"/>
  <c r="L167" i="1"/>
  <c r="M167" i="1"/>
  <c r="L166" i="1"/>
  <c r="M166" i="1"/>
  <c r="L165" i="1"/>
  <c r="M165" i="1"/>
  <c r="L164" i="1"/>
  <c r="M164" i="1"/>
  <c r="L163" i="1"/>
  <c r="M163" i="1"/>
  <c r="L162" i="1"/>
  <c r="M162" i="1"/>
  <c r="L161" i="1"/>
  <c r="M161" i="1"/>
  <c r="L160" i="1"/>
  <c r="M160" i="1"/>
  <c r="L159" i="1"/>
  <c r="M159" i="1"/>
  <c r="L158" i="1"/>
  <c r="M158" i="1"/>
  <c r="L157" i="1"/>
  <c r="M157" i="1"/>
  <c r="L156" i="1"/>
  <c r="M156" i="1"/>
  <c r="L155" i="1"/>
  <c r="M155" i="1"/>
  <c r="L154" i="1"/>
  <c r="M154" i="1"/>
  <c r="L153" i="1"/>
  <c r="M153" i="1"/>
  <c r="L152" i="1"/>
  <c r="M152" i="1"/>
  <c r="L151" i="1"/>
  <c r="M151" i="1"/>
  <c r="L150" i="1"/>
  <c r="M150" i="1"/>
  <c r="L149" i="1"/>
  <c r="M149" i="1"/>
  <c r="L148" i="1"/>
  <c r="M148" i="1"/>
  <c r="L147" i="1"/>
  <c r="M147" i="1"/>
  <c r="L146" i="1"/>
  <c r="M146" i="1"/>
  <c r="L145" i="1"/>
  <c r="M145" i="1"/>
  <c r="L144" i="1"/>
  <c r="M144" i="1"/>
  <c r="L143" i="1"/>
  <c r="M143" i="1"/>
  <c r="L142" i="1"/>
  <c r="M142" i="1"/>
  <c r="L141" i="1"/>
  <c r="M141" i="1"/>
  <c r="L140" i="1"/>
  <c r="M140" i="1"/>
  <c r="L139" i="1"/>
  <c r="M139" i="1"/>
  <c r="L138" i="1"/>
  <c r="M138" i="1"/>
  <c r="L137" i="1"/>
  <c r="M137" i="1"/>
  <c r="L136" i="1"/>
  <c r="M136" i="1"/>
  <c r="L135" i="1"/>
  <c r="M135" i="1"/>
  <c r="L134" i="1"/>
  <c r="M134" i="1"/>
  <c r="L133" i="1"/>
  <c r="M133" i="1"/>
  <c r="L132" i="1"/>
  <c r="M132" i="1"/>
  <c r="L131" i="1"/>
  <c r="M131" i="1"/>
  <c r="L130" i="1"/>
  <c r="M130" i="1"/>
  <c r="L129" i="1"/>
  <c r="M129" i="1"/>
  <c r="L128" i="1"/>
  <c r="M128" i="1"/>
  <c r="L127" i="1"/>
  <c r="M127" i="1"/>
  <c r="L126" i="1"/>
  <c r="M126" i="1"/>
  <c r="L125" i="1"/>
  <c r="M125" i="1"/>
  <c r="L124" i="1"/>
  <c r="M124" i="1"/>
  <c r="L123" i="1"/>
  <c r="M123" i="1"/>
  <c r="L122" i="1"/>
  <c r="M122" i="1"/>
  <c r="L121" i="1"/>
  <c r="M121" i="1"/>
  <c r="L120" i="1"/>
  <c r="M120" i="1"/>
  <c r="L119" i="1"/>
  <c r="M119" i="1"/>
  <c r="L118" i="1"/>
  <c r="M118" i="1"/>
  <c r="L117" i="1"/>
  <c r="M117" i="1"/>
  <c r="L116" i="1"/>
  <c r="M116" i="1"/>
  <c r="L115" i="1"/>
  <c r="M115" i="1"/>
  <c r="L114" i="1"/>
  <c r="M114" i="1"/>
  <c r="L113" i="1"/>
  <c r="M113" i="1"/>
  <c r="L112" i="1"/>
  <c r="M112" i="1"/>
  <c r="L111" i="1"/>
  <c r="M111" i="1"/>
  <c r="L110" i="1"/>
  <c r="M110" i="1"/>
  <c r="L109" i="1"/>
  <c r="M109" i="1"/>
  <c r="L108" i="1"/>
  <c r="M108" i="1"/>
  <c r="L107" i="1"/>
  <c r="M107" i="1"/>
  <c r="L106" i="1"/>
  <c r="M106" i="1"/>
  <c r="L105" i="1"/>
  <c r="M105" i="1"/>
  <c r="L104" i="1"/>
  <c r="M104" i="1"/>
  <c r="L103" i="1"/>
  <c r="M103" i="1"/>
  <c r="L102" i="1"/>
  <c r="M102" i="1"/>
  <c r="L101" i="1"/>
  <c r="M101" i="1"/>
  <c r="L100" i="1"/>
  <c r="M100" i="1"/>
  <c r="L99" i="1"/>
  <c r="M99" i="1"/>
  <c r="L98" i="1"/>
  <c r="M98" i="1"/>
  <c r="L97" i="1"/>
  <c r="M97" i="1"/>
  <c r="L96" i="1"/>
  <c r="M96" i="1"/>
  <c r="L95" i="1"/>
  <c r="M95" i="1"/>
  <c r="L94" i="1"/>
  <c r="M94" i="1"/>
  <c r="L93" i="1"/>
  <c r="M93" i="1"/>
  <c r="L92" i="1"/>
  <c r="M92" i="1"/>
  <c r="L91" i="1"/>
  <c r="M91" i="1"/>
  <c r="L90" i="1"/>
  <c r="M90" i="1"/>
  <c r="L89" i="1"/>
  <c r="M89" i="1"/>
  <c r="L88" i="1"/>
  <c r="M88" i="1"/>
  <c r="L87" i="1"/>
  <c r="M87" i="1"/>
  <c r="L86" i="1"/>
  <c r="M86" i="1"/>
  <c r="L85" i="1"/>
  <c r="M85" i="1"/>
  <c r="L84" i="1"/>
  <c r="M84" i="1"/>
  <c r="L83" i="1"/>
  <c r="M83" i="1"/>
  <c r="L82" i="1"/>
  <c r="M82" i="1"/>
  <c r="L81" i="1"/>
  <c r="M81" i="1"/>
  <c r="L80" i="1"/>
  <c r="M80" i="1"/>
  <c r="L79" i="1"/>
  <c r="M79" i="1"/>
  <c r="L78" i="1"/>
  <c r="M78" i="1"/>
  <c r="L77" i="1"/>
  <c r="M77" i="1"/>
  <c r="L76" i="1"/>
  <c r="M76" i="1"/>
  <c r="L75" i="1"/>
  <c r="M75" i="1"/>
  <c r="L74" i="1"/>
  <c r="M74" i="1"/>
  <c r="L73" i="1"/>
  <c r="M73" i="1"/>
  <c r="L72" i="1"/>
  <c r="M72" i="1"/>
  <c r="L71" i="1"/>
  <c r="M71" i="1"/>
  <c r="L70" i="1"/>
  <c r="M70" i="1"/>
  <c r="L69" i="1"/>
  <c r="M69" i="1"/>
  <c r="L68" i="1"/>
  <c r="M68" i="1"/>
  <c r="L67" i="1"/>
  <c r="M67" i="1"/>
  <c r="L66" i="1"/>
  <c r="M66" i="1"/>
  <c r="L65" i="1"/>
  <c r="M65" i="1"/>
  <c r="L64" i="1"/>
  <c r="M64" i="1"/>
  <c r="L63" i="1"/>
  <c r="M63" i="1"/>
  <c r="L62" i="1"/>
  <c r="M62" i="1"/>
  <c r="L61" i="1"/>
  <c r="M61" i="1"/>
  <c r="L60" i="1"/>
  <c r="M60" i="1"/>
  <c r="L59" i="1"/>
  <c r="M59" i="1"/>
  <c r="L58" i="1"/>
  <c r="M58" i="1"/>
  <c r="L57" i="1"/>
  <c r="M57" i="1"/>
  <c r="L56" i="1"/>
  <c r="M56" i="1"/>
  <c r="L55" i="1"/>
  <c r="M55" i="1"/>
  <c r="L54" i="1"/>
  <c r="M54" i="1"/>
  <c r="L53" i="1"/>
  <c r="M53" i="1"/>
  <c r="L52" i="1"/>
  <c r="M52" i="1"/>
  <c r="L51" i="1"/>
  <c r="M51" i="1"/>
  <c r="L50" i="1"/>
  <c r="M50" i="1"/>
  <c r="L49" i="1"/>
  <c r="M49" i="1"/>
  <c r="L48" i="1"/>
  <c r="M48" i="1"/>
  <c r="L47" i="1"/>
  <c r="M47" i="1"/>
  <c r="L46" i="1"/>
  <c r="M46" i="1"/>
  <c r="L45" i="1"/>
  <c r="M45" i="1"/>
  <c r="L44" i="1"/>
  <c r="M44" i="1"/>
  <c r="L43" i="1"/>
  <c r="M43" i="1"/>
  <c r="L42" i="1"/>
  <c r="M42" i="1"/>
  <c r="L41" i="1"/>
  <c r="M41" i="1"/>
  <c r="L40" i="1"/>
  <c r="M40" i="1"/>
  <c r="L39" i="1"/>
  <c r="M39" i="1"/>
  <c r="L38" i="1"/>
  <c r="M38" i="1"/>
  <c r="L37" i="1"/>
  <c r="M37" i="1"/>
  <c r="L36" i="1"/>
  <c r="M36" i="1"/>
  <c r="L35" i="1"/>
  <c r="M35" i="1"/>
  <c r="L34" i="1"/>
  <c r="M34" i="1"/>
  <c r="L33" i="1"/>
  <c r="M33" i="1"/>
  <c r="L32" i="1"/>
  <c r="M32" i="1"/>
  <c r="L31" i="1"/>
  <c r="M31" i="1"/>
  <c r="L30" i="1"/>
  <c r="M30" i="1"/>
  <c r="L29" i="1"/>
  <c r="M29" i="1"/>
  <c r="L28" i="1"/>
  <c r="M28" i="1"/>
  <c r="L27" i="1"/>
  <c r="M27" i="1"/>
  <c r="L26" i="1"/>
  <c r="M26" i="1"/>
  <c r="L25" i="1"/>
  <c r="M25" i="1"/>
  <c r="L24" i="1"/>
  <c r="M24" i="1"/>
  <c r="L23" i="1"/>
  <c r="M23" i="1"/>
  <c r="L22" i="1"/>
  <c r="M22" i="1"/>
  <c r="L21" i="1"/>
  <c r="M21" i="1"/>
  <c r="L20" i="1"/>
  <c r="M20" i="1"/>
  <c r="L19" i="1"/>
  <c r="M19" i="1"/>
  <c r="L18" i="1"/>
  <c r="M18" i="1"/>
  <c r="L17" i="1"/>
  <c r="M17" i="1"/>
  <c r="L16" i="1"/>
  <c r="M16" i="1"/>
  <c r="L15" i="1"/>
  <c r="M15" i="1"/>
  <c r="L14" i="1"/>
  <c r="M14" i="1"/>
  <c r="L13" i="1"/>
  <c r="M13" i="1"/>
  <c r="L12" i="1"/>
  <c r="M12" i="1"/>
  <c r="L11" i="1"/>
  <c r="M11" i="1"/>
  <c r="L10" i="1"/>
  <c r="M10" i="1"/>
  <c r="L9" i="1"/>
  <c r="M9" i="1"/>
  <c r="L8" i="1"/>
  <c r="M8" i="1"/>
  <c r="L7" i="1"/>
  <c r="M7" i="1"/>
  <c r="L6" i="1"/>
  <c r="M6" i="1"/>
  <c r="L5" i="1"/>
  <c r="M5" i="1"/>
  <c r="L4" i="1"/>
  <c r="M4" i="1"/>
  <c r="L3" i="1"/>
  <c r="M3" i="1"/>
  <c r="L268" i="2"/>
  <c r="M268" i="2"/>
  <c r="L267" i="2"/>
  <c r="M267" i="2"/>
  <c r="L266" i="2"/>
  <c r="M266" i="2"/>
  <c r="L265" i="2"/>
  <c r="M265" i="2"/>
  <c r="L264" i="2"/>
  <c r="M264" i="2"/>
  <c r="L263" i="2"/>
  <c r="M263" i="2"/>
  <c r="L262" i="2"/>
  <c r="M262" i="2"/>
  <c r="L261" i="2"/>
  <c r="M261" i="2"/>
  <c r="L260" i="2"/>
  <c r="M260" i="2"/>
  <c r="L259" i="2"/>
  <c r="M259" i="2"/>
  <c r="L258" i="2"/>
  <c r="M258" i="2"/>
  <c r="L257" i="2"/>
  <c r="M257" i="2"/>
  <c r="L256" i="2"/>
  <c r="M256" i="2"/>
  <c r="L255" i="2"/>
  <c r="M255" i="2"/>
  <c r="L254" i="2"/>
  <c r="M254" i="2"/>
  <c r="L253" i="2"/>
  <c r="M253" i="2"/>
  <c r="L252" i="2"/>
  <c r="M252" i="2"/>
  <c r="L251" i="2"/>
  <c r="M251" i="2"/>
  <c r="L250" i="2"/>
  <c r="M250" i="2"/>
  <c r="L249" i="2"/>
  <c r="M249" i="2"/>
  <c r="L248" i="2"/>
  <c r="M248" i="2"/>
  <c r="L247" i="2"/>
  <c r="M247" i="2"/>
  <c r="L246" i="2"/>
  <c r="M246" i="2"/>
  <c r="L245" i="2"/>
  <c r="M245" i="2"/>
  <c r="L244" i="2"/>
  <c r="M244" i="2"/>
  <c r="L243" i="2"/>
  <c r="M243" i="2"/>
  <c r="L242" i="2"/>
  <c r="M242" i="2"/>
  <c r="L241" i="2"/>
  <c r="M241" i="2"/>
  <c r="L240" i="2"/>
  <c r="M240" i="2"/>
  <c r="L239" i="2"/>
  <c r="M239" i="2"/>
  <c r="L238" i="2"/>
  <c r="M238" i="2"/>
  <c r="L237" i="2"/>
  <c r="M237" i="2"/>
  <c r="L236" i="2"/>
  <c r="M236" i="2"/>
  <c r="L235" i="2"/>
  <c r="M235" i="2"/>
  <c r="L234" i="2"/>
  <c r="M234" i="2"/>
  <c r="L233" i="2"/>
  <c r="M233" i="2"/>
  <c r="L232" i="2"/>
  <c r="M232" i="2"/>
  <c r="L231" i="2"/>
  <c r="M231" i="2"/>
  <c r="L230" i="2"/>
  <c r="M230" i="2"/>
  <c r="L229" i="2"/>
  <c r="M229" i="2"/>
  <c r="L228" i="2"/>
  <c r="M228" i="2"/>
  <c r="L227" i="2"/>
  <c r="M227" i="2"/>
  <c r="L226" i="2"/>
  <c r="M226" i="2"/>
  <c r="L225" i="2"/>
  <c r="M225" i="2"/>
  <c r="L224" i="2"/>
  <c r="M224" i="2"/>
  <c r="L223" i="2"/>
  <c r="M223" i="2"/>
  <c r="L222" i="2"/>
  <c r="M222" i="2"/>
  <c r="L221" i="2"/>
  <c r="M221" i="2"/>
  <c r="L220" i="2"/>
  <c r="M220" i="2"/>
  <c r="L219" i="2"/>
  <c r="M219" i="2"/>
  <c r="L218" i="2"/>
  <c r="M218" i="2"/>
  <c r="L217" i="2"/>
  <c r="M217" i="2"/>
  <c r="L216" i="2"/>
  <c r="M216" i="2"/>
  <c r="L215" i="2"/>
  <c r="M215" i="2"/>
  <c r="L214" i="2"/>
  <c r="M214" i="2"/>
  <c r="L213" i="2"/>
  <c r="M213" i="2"/>
  <c r="L212" i="2"/>
  <c r="M212" i="2"/>
  <c r="L211" i="2"/>
  <c r="M211" i="2"/>
  <c r="L210" i="2"/>
  <c r="M210" i="2"/>
  <c r="L209" i="2"/>
  <c r="M209" i="2"/>
  <c r="L208" i="2"/>
  <c r="M208" i="2"/>
  <c r="L207" i="2"/>
  <c r="M207" i="2"/>
  <c r="L206" i="2"/>
  <c r="M206" i="2"/>
  <c r="L205" i="2"/>
  <c r="M205" i="2"/>
  <c r="L204" i="2"/>
  <c r="M204" i="2"/>
  <c r="L203" i="2"/>
  <c r="M203" i="2"/>
  <c r="L202" i="2"/>
  <c r="M202" i="2"/>
  <c r="L201" i="2"/>
  <c r="M201" i="2"/>
  <c r="L200" i="2"/>
  <c r="M200" i="2"/>
  <c r="L199" i="2"/>
  <c r="M199" i="2"/>
  <c r="L198" i="2"/>
  <c r="M198" i="2"/>
  <c r="L197" i="2"/>
  <c r="M197" i="2"/>
  <c r="L196" i="2"/>
  <c r="M196" i="2"/>
  <c r="L195" i="2"/>
  <c r="M195" i="2"/>
  <c r="L194" i="2"/>
  <c r="M194" i="2"/>
  <c r="L193" i="2"/>
  <c r="M193" i="2"/>
  <c r="L192" i="2"/>
  <c r="M192" i="2"/>
  <c r="L191" i="2"/>
  <c r="M191" i="2"/>
  <c r="L190" i="2"/>
  <c r="M190" i="2"/>
  <c r="L189" i="2"/>
  <c r="M189" i="2"/>
  <c r="L188" i="2"/>
  <c r="M188" i="2"/>
  <c r="L187" i="2"/>
  <c r="M187" i="2"/>
  <c r="L186" i="2"/>
  <c r="M186" i="2"/>
  <c r="L185" i="2"/>
  <c r="M185" i="2"/>
  <c r="L184" i="2"/>
  <c r="M184" i="2"/>
  <c r="L183" i="2"/>
  <c r="M183" i="2"/>
  <c r="L182" i="2"/>
  <c r="M182" i="2"/>
  <c r="L181" i="2"/>
  <c r="M181" i="2"/>
  <c r="L180" i="2"/>
  <c r="M180" i="2"/>
  <c r="L179" i="2"/>
  <c r="M179" i="2"/>
  <c r="L178" i="2"/>
  <c r="M178" i="2"/>
  <c r="L177" i="2"/>
  <c r="M177" i="2"/>
  <c r="L176" i="2"/>
  <c r="M176" i="2"/>
  <c r="L175" i="2"/>
  <c r="M175" i="2"/>
  <c r="L174" i="2"/>
  <c r="M174" i="2"/>
  <c r="L173" i="2"/>
  <c r="M173" i="2"/>
  <c r="L172" i="2"/>
  <c r="M172" i="2"/>
  <c r="L171" i="2"/>
  <c r="M171" i="2"/>
  <c r="L170" i="2"/>
  <c r="M170" i="2"/>
  <c r="L169" i="2"/>
  <c r="M169" i="2"/>
  <c r="L168" i="2"/>
  <c r="M168" i="2"/>
  <c r="L167" i="2"/>
  <c r="M167" i="2"/>
  <c r="L166" i="2"/>
  <c r="M166" i="2"/>
  <c r="L165" i="2"/>
  <c r="M165" i="2"/>
  <c r="L164" i="2"/>
  <c r="M164" i="2"/>
  <c r="L163" i="2"/>
  <c r="M163" i="2"/>
  <c r="L162" i="2"/>
  <c r="M162" i="2"/>
  <c r="L161" i="2"/>
  <c r="M161" i="2"/>
  <c r="L160" i="2"/>
  <c r="M160" i="2"/>
  <c r="L159" i="2"/>
  <c r="M159" i="2"/>
  <c r="L158" i="2"/>
  <c r="M158" i="2"/>
  <c r="L157" i="2"/>
  <c r="M157" i="2"/>
  <c r="L156" i="2"/>
  <c r="M156" i="2"/>
  <c r="L155" i="2"/>
  <c r="M155" i="2"/>
  <c r="L154" i="2"/>
  <c r="M154" i="2"/>
  <c r="L153" i="2"/>
  <c r="M153" i="2"/>
  <c r="L152" i="2"/>
  <c r="M152" i="2"/>
  <c r="L151" i="2"/>
  <c r="M151" i="2"/>
  <c r="L150" i="2"/>
  <c r="M150" i="2"/>
  <c r="L149" i="2"/>
  <c r="M149" i="2"/>
  <c r="L148" i="2"/>
  <c r="M148" i="2"/>
  <c r="L147" i="2"/>
  <c r="M147" i="2"/>
  <c r="L146" i="2"/>
  <c r="M146" i="2"/>
  <c r="L145" i="2"/>
  <c r="M145" i="2"/>
  <c r="L144" i="2"/>
  <c r="M144" i="2"/>
  <c r="L143" i="2"/>
  <c r="M143" i="2"/>
  <c r="L142" i="2"/>
  <c r="M142" i="2"/>
  <c r="L141" i="2"/>
  <c r="M141" i="2"/>
  <c r="L140" i="2"/>
  <c r="M140" i="2"/>
  <c r="L139" i="2"/>
  <c r="M139" i="2"/>
  <c r="L138" i="2"/>
  <c r="M138" i="2"/>
  <c r="L137" i="2"/>
  <c r="M137" i="2"/>
  <c r="L136" i="2"/>
  <c r="M136" i="2"/>
  <c r="L135" i="2"/>
  <c r="M135" i="2"/>
  <c r="L134" i="2"/>
  <c r="M134" i="2"/>
  <c r="L133" i="2"/>
  <c r="M133" i="2"/>
  <c r="L132" i="2"/>
  <c r="M132" i="2"/>
  <c r="L131" i="2"/>
  <c r="M131" i="2"/>
  <c r="L130" i="2"/>
  <c r="M130" i="2"/>
  <c r="L129" i="2"/>
  <c r="M129" i="2"/>
  <c r="L128" i="2"/>
  <c r="M128" i="2"/>
  <c r="L127" i="2"/>
  <c r="M127" i="2"/>
  <c r="L126" i="2"/>
  <c r="M126" i="2"/>
  <c r="L125" i="2"/>
  <c r="M125" i="2"/>
  <c r="L124" i="2"/>
  <c r="M124" i="2"/>
  <c r="L123" i="2"/>
  <c r="M123" i="2"/>
  <c r="L122" i="2"/>
  <c r="M122" i="2"/>
  <c r="L121" i="2"/>
  <c r="M121" i="2"/>
  <c r="L120" i="2"/>
  <c r="M120" i="2"/>
  <c r="L119" i="2"/>
  <c r="M119" i="2"/>
  <c r="L118" i="2"/>
  <c r="M118" i="2"/>
  <c r="L117" i="2"/>
  <c r="M117" i="2"/>
  <c r="L116" i="2"/>
  <c r="M116" i="2"/>
  <c r="L115" i="2"/>
  <c r="M115" i="2"/>
  <c r="L114" i="2"/>
  <c r="M114" i="2"/>
  <c r="L113" i="2"/>
  <c r="M113" i="2"/>
  <c r="L112" i="2"/>
  <c r="M112" i="2"/>
  <c r="L111" i="2"/>
  <c r="M111" i="2"/>
  <c r="L110" i="2"/>
  <c r="M110" i="2"/>
  <c r="L109" i="2"/>
  <c r="M109" i="2"/>
  <c r="L108" i="2"/>
  <c r="M108" i="2"/>
  <c r="L107" i="2"/>
  <c r="M107" i="2"/>
  <c r="L106" i="2"/>
  <c r="M106" i="2"/>
  <c r="L105" i="2"/>
  <c r="M105" i="2"/>
  <c r="L104" i="2"/>
  <c r="M104" i="2"/>
  <c r="L103" i="2"/>
  <c r="M103" i="2"/>
  <c r="L102" i="2"/>
  <c r="M102" i="2"/>
  <c r="L101" i="2"/>
  <c r="M101" i="2"/>
  <c r="L100" i="2"/>
  <c r="M100" i="2"/>
  <c r="L99" i="2"/>
  <c r="M99" i="2"/>
  <c r="L98" i="2"/>
  <c r="M98" i="2"/>
  <c r="L97" i="2"/>
  <c r="M97" i="2"/>
  <c r="L96" i="2"/>
  <c r="M96" i="2"/>
  <c r="L95" i="2"/>
  <c r="M95" i="2"/>
  <c r="L94" i="2"/>
  <c r="M94" i="2"/>
  <c r="L93" i="2"/>
  <c r="M93" i="2"/>
  <c r="L92" i="2"/>
  <c r="M92" i="2"/>
  <c r="L91" i="2"/>
  <c r="M91" i="2"/>
  <c r="L90" i="2"/>
  <c r="M90" i="2"/>
  <c r="L89" i="2"/>
  <c r="M89" i="2"/>
  <c r="L88" i="2"/>
  <c r="M88" i="2"/>
  <c r="L87" i="2"/>
  <c r="M87" i="2"/>
  <c r="L86" i="2"/>
  <c r="M86" i="2"/>
  <c r="L85" i="2"/>
  <c r="M85" i="2"/>
  <c r="L84" i="2"/>
  <c r="M84" i="2"/>
  <c r="L83" i="2"/>
  <c r="M83" i="2"/>
  <c r="L82" i="2"/>
  <c r="M82" i="2"/>
  <c r="L81" i="2"/>
  <c r="M81" i="2"/>
  <c r="L80" i="2"/>
  <c r="M80" i="2"/>
  <c r="L79" i="2"/>
  <c r="M79" i="2"/>
  <c r="L78" i="2"/>
  <c r="M78" i="2"/>
  <c r="L77" i="2"/>
  <c r="M77" i="2"/>
  <c r="L76" i="2"/>
  <c r="M76" i="2"/>
  <c r="L75" i="2"/>
  <c r="M75" i="2"/>
  <c r="L74" i="2"/>
  <c r="M74" i="2"/>
  <c r="L73" i="2"/>
  <c r="M73" i="2"/>
  <c r="L72" i="2"/>
  <c r="M72" i="2"/>
  <c r="L71" i="2"/>
  <c r="M71" i="2"/>
  <c r="L70" i="2"/>
  <c r="M70" i="2"/>
  <c r="L69" i="2"/>
  <c r="M69" i="2"/>
  <c r="L68" i="2"/>
  <c r="M68" i="2"/>
  <c r="L67" i="2"/>
  <c r="M67" i="2"/>
  <c r="L66" i="2"/>
  <c r="M66" i="2"/>
  <c r="L65" i="2"/>
  <c r="M65" i="2"/>
  <c r="L64" i="2"/>
  <c r="M64" i="2"/>
  <c r="L63" i="2"/>
  <c r="M63" i="2"/>
  <c r="L62" i="2"/>
  <c r="M62" i="2"/>
  <c r="L61" i="2"/>
  <c r="M61" i="2"/>
  <c r="L60" i="2"/>
  <c r="M60" i="2"/>
  <c r="L59" i="2"/>
  <c r="M59" i="2"/>
  <c r="L58" i="2"/>
  <c r="M58" i="2"/>
  <c r="L57" i="2"/>
  <c r="M57" i="2"/>
  <c r="L56" i="2"/>
  <c r="M56" i="2"/>
  <c r="L55" i="2"/>
  <c r="M55" i="2"/>
  <c r="L54" i="2"/>
  <c r="M54" i="2"/>
  <c r="L53" i="2"/>
  <c r="M53" i="2"/>
  <c r="L52" i="2"/>
  <c r="M52" i="2"/>
  <c r="L51" i="2"/>
  <c r="M51" i="2"/>
  <c r="L50" i="2"/>
  <c r="M50" i="2"/>
  <c r="L49" i="2"/>
  <c r="M49" i="2"/>
  <c r="L48" i="2"/>
  <c r="M48" i="2"/>
  <c r="L47" i="2"/>
  <c r="M47" i="2"/>
  <c r="L46" i="2"/>
  <c r="M46" i="2"/>
  <c r="L45" i="2"/>
  <c r="M45" i="2"/>
  <c r="L44" i="2"/>
  <c r="M44" i="2"/>
  <c r="L43" i="2"/>
  <c r="M43" i="2"/>
  <c r="L42" i="2"/>
  <c r="M42" i="2"/>
  <c r="L41" i="2"/>
  <c r="M41" i="2"/>
  <c r="L40" i="2"/>
  <c r="M40" i="2"/>
  <c r="L39" i="2"/>
  <c r="M39" i="2"/>
  <c r="L38" i="2"/>
  <c r="M38" i="2"/>
  <c r="L37" i="2"/>
  <c r="M37" i="2"/>
  <c r="L36" i="2"/>
  <c r="M36" i="2"/>
  <c r="L35" i="2"/>
  <c r="M35" i="2"/>
  <c r="L34" i="2"/>
  <c r="M34" i="2"/>
  <c r="L33" i="2"/>
  <c r="M33" i="2"/>
  <c r="L32" i="2"/>
  <c r="M32" i="2"/>
  <c r="L31" i="2"/>
  <c r="M31" i="2"/>
  <c r="L30" i="2"/>
  <c r="M30" i="2"/>
  <c r="L29" i="2"/>
  <c r="M29" i="2"/>
  <c r="L28" i="2"/>
  <c r="M28" i="2"/>
  <c r="L27" i="2"/>
  <c r="M27" i="2"/>
  <c r="L26" i="2"/>
  <c r="M26" i="2"/>
  <c r="L25" i="2"/>
  <c r="M25" i="2"/>
  <c r="L24" i="2"/>
  <c r="M24" i="2"/>
  <c r="L23" i="2"/>
  <c r="M23" i="2"/>
  <c r="L22" i="2"/>
  <c r="M22" i="2"/>
  <c r="L21" i="2"/>
  <c r="M21" i="2"/>
  <c r="L20" i="2"/>
  <c r="M20" i="2"/>
  <c r="L19" i="2"/>
  <c r="M19" i="2"/>
  <c r="L18" i="2"/>
  <c r="M18" i="2"/>
  <c r="L17" i="2"/>
  <c r="M17" i="2"/>
  <c r="L16" i="2"/>
  <c r="M16" i="2"/>
  <c r="L15" i="2"/>
  <c r="M15" i="2"/>
  <c r="L14" i="2"/>
  <c r="M14" i="2"/>
  <c r="L13" i="2"/>
  <c r="M13" i="2"/>
  <c r="L12" i="2"/>
  <c r="M12" i="2"/>
  <c r="L11" i="2"/>
  <c r="M11" i="2"/>
  <c r="L10" i="2"/>
  <c r="M10" i="2"/>
  <c r="L9" i="2"/>
  <c r="M9" i="2"/>
  <c r="L8" i="2"/>
  <c r="M8" i="2"/>
  <c r="L7" i="2"/>
  <c r="M7" i="2"/>
  <c r="L6" i="2"/>
  <c r="M6" i="2"/>
  <c r="L5" i="2"/>
  <c r="M5" i="2"/>
  <c r="L4" i="2"/>
  <c r="M4" i="2"/>
  <c r="L3" i="2"/>
  <c r="M3" i="2"/>
  <c r="M268" i="3"/>
  <c r="N268" i="3"/>
  <c r="M267" i="3"/>
  <c r="N267" i="3"/>
  <c r="M266" i="3"/>
  <c r="N266" i="3"/>
  <c r="M265" i="3"/>
  <c r="N265" i="3"/>
  <c r="M264" i="3"/>
  <c r="N264" i="3"/>
  <c r="M263" i="3"/>
  <c r="N263" i="3"/>
  <c r="M262" i="3"/>
  <c r="N262" i="3"/>
  <c r="M261" i="3"/>
  <c r="N261" i="3"/>
  <c r="M260" i="3"/>
  <c r="N260" i="3"/>
  <c r="M259" i="3"/>
  <c r="N259" i="3"/>
  <c r="M258" i="3"/>
  <c r="N258" i="3"/>
  <c r="M257" i="3"/>
  <c r="N257" i="3"/>
  <c r="M256" i="3"/>
  <c r="N256" i="3"/>
  <c r="M255" i="3"/>
  <c r="N255" i="3"/>
  <c r="M254" i="3"/>
  <c r="N254" i="3"/>
  <c r="M253" i="3"/>
  <c r="N253" i="3"/>
  <c r="M252" i="3"/>
  <c r="N252" i="3"/>
  <c r="M251" i="3"/>
  <c r="N251" i="3"/>
  <c r="M250" i="3"/>
  <c r="N250" i="3"/>
  <c r="M249" i="3"/>
  <c r="N249" i="3"/>
  <c r="M248" i="3"/>
  <c r="N248" i="3"/>
  <c r="M247" i="3"/>
  <c r="N247" i="3"/>
  <c r="M246" i="3"/>
  <c r="N246" i="3"/>
  <c r="M245" i="3"/>
  <c r="N245" i="3"/>
  <c r="M244" i="3"/>
  <c r="N244" i="3"/>
  <c r="M243" i="3"/>
  <c r="N243" i="3"/>
  <c r="M242" i="3"/>
  <c r="N242" i="3"/>
  <c r="M241" i="3"/>
  <c r="N241" i="3"/>
  <c r="M240" i="3"/>
  <c r="N240" i="3"/>
  <c r="M239" i="3"/>
  <c r="N239" i="3"/>
  <c r="M238" i="3"/>
  <c r="N238" i="3"/>
  <c r="M237" i="3"/>
  <c r="N237" i="3"/>
  <c r="M236" i="3"/>
  <c r="N236" i="3"/>
  <c r="M235" i="3"/>
  <c r="N235" i="3"/>
  <c r="M234" i="3"/>
  <c r="N234" i="3"/>
  <c r="M233" i="3"/>
  <c r="N233" i="3"/>
  <c r="M232" i="3"/>
  <c r="N232" i="3"/>
  <c r="M231" i="3"/>
  <c r="N231" i="3"/>
  <c r="M230" i="3"/>
  <c r="N230" i="3"/>
  <c r="M229" i="3"/>
  <c r="N229" i="3"/>
  <c r="M228" i="3"/>
  <c r="N228" i="3"/>
  <c r="M227" i="3"/>
  <c r="N227" i="3"/>
  <c r="M226" i="3"/>
  <c r="N226" i="3"/>
  <c r="M225" i="3"/>
  <c r="N225" i="3"/>
  <c r="M224" i="3"/>
  <c r="N224" i="3"/>
  <c r="M223" i="3"/>
  <c r="N223" i="3"/>
  <c r="M222" i="3"/>
  <c r="N222" i="3"/>
  <c r="M221" i="3"/>
  <c r="N221" i="3"/>
  <c r="M220" i="3"/>
  <c r="N220" i="3"/>
  <c r="M219" i="3"/>
  <c r="N219" i="3"/>
  <c r="M218" i="3"/>
  <c r="N218" i="3"/>
  <c r="M217" i="3"/>
  <c r="N217" i="3"/>
  <c r="M216" i="3"/>
  <c r="N216" i="3"/>
  <c r="M215" i="3"/>
  <c r="N215" i="3"/>
  <c r="M214" i="3"/>
  <c r="N214" i="3"/>
  <c r="M213" i="3"/>
  <c r="N213" i="3"/>
  <c r="M212" i="3"/>
  <c r="N212" i="3"/>
  <c r="M211" i="3"/>
  <c r="N211" i="3"/>
  <c r="M210" i="3"/>
  <c r="N210" i="3"/>
  <c r="M209" i="3"/>
  <c r="N209" i="3"/>
  <c r="M208" i="3"/>
  <c r="N208" i="3"/>
  <c r="M207" i="3"/>
  <c r="N207" i="3"/>
  <c r="M206" i="3"/>
  <c r="N206" i="3"/>
  <c r="M205" i="3"/>
  <c r="N205" i="3"/>
  <c r="M204" i="3"/>
  <c r="N204" i="3"/>
  <c r="M203" i="3"/>
  <c r="N203" i="3"/>
  <c r="M202" i="3"/>
  <c r="N202" i="3"/>
  <c r="M201" i="3"/>
  <c r="N201" i="3"/>
  <c r="M200" i="3"/>
  <c r="N200" i="3"/>
  <c r="M199" i="3"/>
  <c r="N199" i="3"/>
  <c r="M198" i="3"/>
  <c r="N198" i="3"/>
  <c r="M197" i="3"/>
  <c r="N197" i="3"/>
  <c r="M196" i="3"/>
  <c r="N196" i="3"/>
  <c r="M195" i="3"/>
  <c r="N195" i="3"/>
  <c r="M194" i="3"/>
  <c r="N194" i="3"/>
  <c r="M193" i="3"/>
  <c r="N193" i="3"/>
  <c r="M192" i="3"/>
  <c r="N192" i="3"/>
  <c r="M191" i="3"/>
  <c r="N191" i="3"/>
  <c r="M190" i="3"/>
  <c r="N190" i="3"/>
  <c r="M189" i="3"/>
  <c r="N189" i="3"/>
  <c r="M188" i="3"/>
  <c r="N188" i="3"/>
  <c r="M187" i="3"/>
  <c r="N187" i="3"/>
  <c r="M186" i="3"/>
  <c r="N186" i="3"/>
  <c r="M185" i="3"/>
  <c r="N185" i="3"/>
  <c r="M184" i="3"/>
  <c r="N184" i="3"/>
  <c r="M183" i="3"/>
  <c r="N183" i="3"/>
  <c r="M182" i="3"/>
  <c r="N182" i="3"/>
  <c r="M181" i="3"/>
  <c r="N181" i="3"/>
  <c r="M180" i="3"/>
  <c r="N180" i="3"/>
  <c r="M179" i="3"/>
  <c r="N179" i="3"/>
  <c r="M178" i="3"/>
  <c r="N178" i="3"/>
  <c r="M177" i="3"/>
  <c r="N177" i="3"/>
  <c r="M176" i="3"/>
  <c r="N176" i="3"/>
  <c r="M175" i="3"/>
  <c r="N175" i="3"/>
  <c r="M174" i="3"/>
  <c r="N174" i="3"/>
  <c r="M173" i="3"/>
  <c r="N173" i="3"/>
  <c r="M172" i="3"/>
  <c r="N172" i="3"/>
  <c r="M171" i="3"/>
  <c r="N171" i="3"/>
  <c r="M170" i="3"/>
  <c r="N170" i="3"/>
  <c r="M169" i="3"/>
  <c r="N169" i="3"/>
  <c r="M168" i="3"/>
  <c r="N168" i="3"/>
  <c r="M167" i="3"/>
  <c r="N167" i="3"/>
  <c r="M166" i="3"/>
  <c r="N166" i="3"/>
  <c r="M165" i="3"/>
  <c r="N165" i="3"/>
  <c r="M164" i="3"/>
  <c r="N164" i="3"/>
  <c r="M163" i="3"/>
  <c r="N163" i="3"/>
  <c r="M162" i="3"/>
  <c r="N162" i="3"/>
  <c r="M161" i="3"/>
  <c r="N161" i="3"/>
  <c r="M160" i="3"/>
  <c r="N160" i="3"/>
  <c r="M159" i="3"/>
  <c r="N159" i="3"/>
  <c r="M158" i="3"/>
  <c r="N158" i="3"/>
  <c r="M157" i="3"/>
  <c r="N157" i="3"/>
  <c r="M156" i="3"/>
  <c r="N156" i="3"/>
  <c r="M155" i="3"/>
  <c r="N155" i="3"/>
  <c r="M154" i="3"/>
  <c r="N154" i="3"/>
  <c r="M153" i="3"/>
  <c r="N153" i="3"/>
  <c r="M152" i="3"/>
  <c r="N152" i="3"/>
  <c r="M151" i="3"/>
  <c r="N151" i="3"/>
  <c r="M150" i="3"/>
  <c r="N150" i="3"/>
  <c r="M149" i="3"/>
  <c r="N149" i="3"/>
  <c r="M148" i="3"/>
  <c r="N148" i="3"/>
  <c r="M147" i="3"/>
  <c r="N147" i="3"/>
  <c r="M146" i="3"/>
  <c r="N146" i="3"/>
  <c r="M145" i="3"/>
  <c r="N145" i="3"/>
  <c r="M144" i="3"/>
  <c r="N144" i="3"/>
  <c r="M143" i="3"/>
  <c r="N143" i="3"/>
  <c r="M142" i="3"/>
  <c r="N142" i="3"/>
  <c r="M141" i="3"/>
  <c r="N141" i="3"/>
  <c r="M140" i="3"/>
  <c r="N140" i="3"/>
  <c r="M139" i="3"/>
  <c r="N139" i="3"/>
  <c r="M138" i="3"/>
  <c r="N138" i="3"/>
  <c r="M137" i="3"/>
  <c r="N137" i="3"/>
  <c r="M136" i="3"/>
  <c r="N136" i="3"/>
  <c r="M135" i="3"/>
  <c r="N135" i="3"/>
  <c r="M134" i="3"/>
  <c r="N134" i="3"/>
  <c r="M133" i="3"/>
  <c r="N133" i="3"/>
  <c r="M132" i="3"/>
  <c r="N132" i="3"/>
  <c r="M131" i="3"/>
  <c r="N131" i="3"/>
  <c r="M130" i="3"/>
  <c r="N130" i="3"/>
  <c r="M129" i="3"/>
  <c r="N129" i="3"/>
  <c r="M128" i="3"/>
  <c r="N128" i="3"/>
  <c r="M127" i="3"/>
  <c r="N127" i="3"/>
  <c r="M126" i="3"/>
  <c r="N126" i="3"/>
  <c r="M125" i="3"/>
  <c r="N125" i="3"/>
  <c r="M124" i="3"/>
  <c r="N124" i="3"/>
  <c r="M123" i="3"/>
  <c r="N123" i="3"/>
  <c r="M122" i="3"/>
  <c r="N122" i="3"/>
  <c r="M121" i="3"/>
  <c r="N121" i="3"/>
  <c r="M120" i="3"/>
  <c r="N120" i="3"/>
  <c r="M119" i="3"/>
  <c r="N119" i="3"/>
  <c r="M118" i="3"/>
  <c r="N118" i="3"/>
  <c r="M117" i="3"/>
  <c r="N117" i="3"/>
  <c r="M116" i="3"/>
  <c r="N116" i="3"/>
  <c r="M115" i="3"/>
  <c r="N115" i="3"/>
  <c r="M114" i="3"/>
  <c r="N114" i="3"/>
  <c r="M113" i="3"/>
  <c r="N113" i="3"/>
  <c r="M112" i="3"/>
  <c r="N112" i="3"/>
  <c r="M111" i="3"/>
  <c r="N111" i="3"/>
  <c r="M110" i="3"/>
  <c r="N110" i="3"/>
  <c r="M109" i="3"/>
  <c r="N109" i="3"/>
  <c r="M108" i="3"/>
  <c r="N108" i="3"/>
  <c r="M107" i="3"/>
  <c r="N107" i="3"/>
  <c r="M106" i="3"/>
  <c r="N106" i="3"/>
  <c r="M105" i="3"/>
  <c r="N105" i="3"/>
  <c r="M104" i="3"/>
  <c r="N104" i="3"/>
  <c r="M103" i="3"/>
  <c r="N103" i="3"/>
  <c r="M102" i="3"/>
  <c r="N102" i="3"/>
  <c r="M101" i="3"/>
  <c r="N101" i="3"/>
  <c r="M100" i="3"/>
  <c r="N100" i="3"/>
  <c r="M99" i="3"/>
  <c r="N99" i="3"/>
  <c r="M98" i="3"/>
  <c r="N98" i="3"/>
  <c r="M97" i="3"/>
  <c r="N97" i="3"/>
  <c r="M96" i="3"/>
  <c r="N96" i="3"/>
  <c r="M95" i="3"/>
  <c r="N95" i="3"/>
  <c r="M94" i="3"/>
  <c r="N94" i="3"/>
  <c r="M93" i="3"/>
  <c r="N93" i="3"/>
  <c r="M92" i="3"/>
  <c r="N92" i="3"/>
  <c r="M91" i="3"/>
  <c r="N91" i="3"/>
  <c r="M90" i="3"/>
  <c r="N90" i="3"/>
  <c r="M89" i="3"/>
  <c r="N89" i="3"/>
  <c r="M88" i="3"/>
  <c r="N88" i="3"/>
  <c r="M87" i="3"/>
  <c r="N87" i="3"/>
  <c r="M86" i="3"/>
  <c r="N86" i="3"/>
  <c r="M85" i="3"/>
  <c r="N85" i="3"/>
  <c r="M84" i="3"/>
  <c r="N84" i="3"/>
  <c r="M83" i="3"/>
  <c r="N83" i="3"/>
  <c r="M82" i="3"/>
  <c r="N82" i="3"/>
  <c r="M81" i="3"/>
  <c r="N81" i="3"/>
  <c r="M80" i="3"/>
  <c r="N80" i="3"/>
  <c r="M79" i="3"/>
  <c r="N79" i="3"/>
  <c r="M78" i="3"/>
  <c r="N78" i="3"/>
  <c r="M77" i="3"/>
  <c r="N77" i="3"/>
  <c r="M76" i="3"/>
  <c r="N76" i="3"/>
  <c r="M75" i="3"/>
  <c r="N75" i="3"/>
  <c r="M74" i="3"/>
  <c r="N74" i="3"/>
  <c r="M73" i="3"/>
  <c r="N73" i="3"/>
  <c r="M72" i="3"/>
  <c r="N72" i="3"/>
  <c r="M71" i="3"/>
  <c r="N71" i="3"/>
  <c r="M70" i="3"/>
  <c r="N70" i="3"/>
  <c r="M69" i="3"/>
  <c r="N69" i="3"/>
  <c r="M68" i="3"/>
  <c r="N68" i="3"/>
  <c r="M67" i="3"/>
  <c r="N67" i="3"/>
  <c r="M66" i="3"/>
  <c r="N66" i="3"/>
  <c r="M65" i="3"/>
  <c r="N65" i="3"/>
  <c r="M64" i="3"/>
  <c r="N64" i="3"/>
  <c r="M63" i="3"/>
  <c r="N63" i="3"/>
  <c r="M62" i="3"/>
  <c r="N62" i="3"/>
  <c r="M61" i="3"/>
  <c r="N61" i="3"/>
  <c r="M60" i="3"/>
  <c r="N60" i="3"/>
  <c r="M59" i="3"/>
  <c r="N59" i="3"/>
  <c r="M58" i="3"/>
  <c r="N58" i="3"/>
  <c r="M57" i="3"/>
  <c r="N57" i="3"/>
  <c r="M56" i="3"/>
  <c r="N56" i="3"/>
  <c r="M55" i="3"/>
  <c r="N55" i="3"/>
  <c r="M54" i="3"/>
  <c r="N54" i="3"/>
  <c r="M53" i="3"/>
  <c r="N53" i="3"/>
  <c r="M52" i="3"/>
  <c r="N52" i="3"/>
  <c r="M51" i="3"/>
  <c r="N51" i="3"/>
  <c r="M50" i="3"/>
  <c r="N50" i="3"/>
  <c r="M49" i="3"/>
  <c r="N49" i="3"/>
  <c r="M48" i="3"/>
  <c r="N48" i="3"/>
  <c r="M47" i="3"/>
  <c r="N47" i="3"/>
  <c r="M46" i="3"/>
  <c r="N46" i="3"/>
  <c r="M45" i="3"/>
  <c r="N45" i="3"/>
  <c r="M44" i="3"/>
  <c r="N44" i="3"/>
  <c r="M43" i="3"/>
  <c r="N43" i="3"/>
  <c r="M42" i="3"/>
  <c r="N42" i="3"/>
  <c r="M41" i="3"/>
  <c r="N41" i="3"/>
  <c r="M40" i="3"/>
  <c r="N40" i="3"/>
  <c r="M39" i="3"/>
  <c r="N39" i="3"/>
  <c r="M38" i="3"/>
  <c r="N38" i="3"/>
  <c r="M37" i="3"/>
  <c r="N37" i="3"/>
  <c r="M36" i="3"/>
  <c r="N36" i="3"/>
  <c r="M35" i="3"/>
  <c r="N35" i="3"/>
  <c r="M34" i="3"/>
  <c r="N34" i="3"/>
  <c r="M33" i="3"/>
  <c r="N33" i="3"/>
  <c r="M32" i="3"/>
  <c r="N32" i="3"/>
  <c r="M31" i="3"/>
  <c r="N31" i="3"/>
  <c r="M30" i="3"/>
  <c r="N30" i="3"/>
  <c r="M29" i="3"/>
  <c r="N29" i="3"/>
  <c r="M28" i="3"/>
  <c r="N28" i="3"/>
  <c r="M27" i="3"/>
  <c r="N27" i="3"/>
  <c r="M26" i="3"/>
  <c r="N26" i="3"/>
  <c r="M25" i="3"/>
  <c r="N25" i="3"/>
  <c r="M24" i="3"/>
  <c r="N24" i="3"/>
  <c r="M23" i="3"/>
  <c r="N23" i="3"/>
  <c r="M22" i="3"/>
  <c r="N22" i="3"/>
  <c r="M21" i="3"/>
  <c r="N21" i="3"/>
  <c r="M20" i="3"/>
  <c r="N20" i="3"/>
  <c r="M19" i="3"/>
  <c r="N19" i="3"/>
  <c r="M18" i="3"/>
  <c r="N18" i="3"/>
  <c r="M17" i="3"/>
  <c r="N17" i="3"/>
  <c r="M16" i="3"/>
  <c r="N16" i="3"/>
  <c r="M15" i="3"/>
  <c r="N15" i="3"/>
  <c r="M14" i="3"/>
  <c r="N14" i="3"/>
  <c r="M13" i="3"/>
  <c r="N13" i="3"/>
  <c r="M12" i="3"/>
  <c r="N12" i="3"/>
  <c r="M11" i="3"/>
  <c r="N11" i="3"/>
  <c r="M10" i="3"/>
  <c r="N10" i="3"/>
  <c r="M9" i="3"/>
  <c r="N9" i="3"/>
  <c r="M8" i="3"/>
  <c r="N8" i="3"/>
  <c r="M7" i="3"/>
  <c r="N7" i="3"/>
  <c r="M6" i="3"/>
  <c r="N6" i="3"/>
  <c r="M5" i="3"/>
  <c r="N5" i="3"/>
  <c r="M4" i="3"/>
  <c r="N4" i="3"/>
  <c r="M3" i="3"/>
  <c r="N3" i="3"/>
</calcChain>
</file>

<file path=xl/sharedStrings.xml><?xml version="1.0" encoding="utf-8"?>
<sst xmlns="http://schemas.openxmlformats.org/spreadsheetml/2006/main" count="4460" uniqueCount="547">
  <si>
    <t>L7LRS6</t>
  </si>
  <si>
    <t>A0A0B4PMF7</t>
  </si>
  <si>
    <t>G3N0V2</t>
  </si>
  <si>
    <t>A0A034WZ42</t>
  </si>
  <si>
    <t>F1N076</t>
  </si>
  <si>
    <t>A0A131Z286</t>
  </si>
  <si>
    <t>A0A1L3G6H3</t>
  </si>
  <si>
    <t>A0A034WXN6</t>
  </si>
  <si>
    <t>A6QNZ7</t>
  </si>
  <si>
    <t>A0A131YLU7</t>
  </si>
  <si>
    <t>L7LTJ2</t>
  </si>
  <si>
    <t>D4QBB3</t>
  </si>
  <si>
    <t>L7MA30</t>
  </si>
  <si>
    <t>A5PJT7</t>
  </si>
  <si>
    <t>A0A224Y1I4</t>
  </si>
  <si>
    <t>L7M961</t>
  </si>
  <si>
    <t>L7LTM1</t>
  </si>
  <si>
    <t>S5M6X0</t>
  </si>
  <si>
    <t>D4QBB4</t>
  </si>
  <si>
    <t>A5PJE3</t>
  </si>
  <si>
    <t>A5D7D1</t>
  </si>
  <si>
    <t>A0A224YCE9</t>
  </si>
  <si>
    <t>Q3MHN2</t>
  </si>
  <si>
    <t>P40673</t>
  </si>
  <si>
    <t>P81947</t>
  </si>
  <si>
    <t>P19120</t>
  </si>
  <si>
    <t>Q9N138</t>
  </si>
  <si>
    <t>Q95M18</t>
  </si>
  <si>
    <t>I6XM79</t>
  </si>
  <si>
    <t>A0A034WZ79</t>
  </si>
  <si>
    <t>G5E513</t>
  </si>
  <si>
    <t>P48616</t>
  </si>
  <si>
    <t>A7MB62</t>
  </si>
  <si>
    <t>Q3ZBD7</t>
  </si>
  <si>
    <t>F1MC48</t>
  </si>
  <si>
    <t>F1MLB8</t>
  </si>
  <si>
    <t>P02465</t>
  </si>
  <si>
    <t>Q5EA67</t>
  </si>
  <si>
    <t>BOBOX</t>
  </si>
  <si>
    <t>BOVIN</t>
  </si>
  <si>
    <t>AMBAM</t>
  </si>
  <si>
    <t>IXOSC</t>
  </si>
  <si>
    <t>IXORI</t>
  </si>
  <si>
    <t>9ACAR</t>
  </si>
  <si>
    <t>RHIAP</t>
  </si>
  <si>
    <t>9CETA</t>
  </si>
  <si>
    <t>RHIMP</t>
  </si>
  <si>
    <t>HAELO</t>
  </si>
  <si>
    <t>DERVA</t>
  </si>
  <si>
    <t>Specie</t>
  </si>
  <si>
    <t>Fold change C2 / C1</t>
  </si>
  <si>
    <t>Log (Fold change)</t>
  </si>
  <si>
    <t>Fold change C3 / C2</t>
  </si>
  <si>
    <t>Fold change C3 / C1</t>
  </si>
  <si>
    <t>Q9BGI4</t>
  </si>
  <si>
    <t>Q3T0U2</t>
  </si>
  <si>
    <t>F1MCK2</t>
  </si>
  <si>
    <t>A0A0K8RP33</t>
  </si>
  <si>
    <t>Q2KJF1</t>
  </si>
  <si>
    <t>A0A224Z3R1</t>
  </si>
  <si>
    <t>G3N3D0</t>
  </si>
  <si>
    <t>E1BIR8</t>
  </si>
  <si>
    <t>Q95L54</t>
  </si>
  <si>
    <t>Q148I8</t>
  </si>
  <si>
    <t>A6QQF6</t>
  </si>
  <si>
    <t>A6QLZ3</t>
  </si>
  <si>
    <t>L7LTA8</t>
  </si>
  <si>
    <t>Q0P5K6</t>
  </si>
  <si>
    <t>P00829</t>
  </si>
  <si>
    <t>F1MFE1</t>
  </si>
  <si>
    <t>O02717</t>
  </si>
  <si>
    <t>F1MAV0</t>
  </si>
  <si>
    <t>A0A224Z8F0</t>
  </si>
  <si>
    <t>A4FUZ0</t>
  </si>
  <si>
    <t>Q3T0D0</t>
  </si>
  <si>
    <t>E1BEZ4</t>
  </si>
  <si>
    <t>Q3SZZ9</t>
  </si>
  <si>
    <t>Q3SYU2</t>
  </si>
  <si>
    <t>P60661</t>
  </si>
  <si>
    <t>A5HLY3</t>
  </si>
  <si>
    <t>F1N3M0</t>
  </si>
  <si>
    <t>F1MJH1</t>
  </si>
  <si>
    <t>Q5E956</t>
  </si>
  <si>
    <t>A0A140T8A9</t>
  </si>
  <si>
    <t>F1MIN1</t>
  </si>
  <si>
    <t>G5E5H7</t>
  </si>
  <si>
    <t>A6QNL5</t>
  </si>
  <si>
    <t>Q0VCX2</t>
  </si>
  <si>
    <t>A0A224YTB6</t>
  </si>
  <si>
    <t>F1MFW9</t>
  </si>
  <si>
    <t>A0A224YMC8</t>
  </si>
  <si>
    <t>P63103</t>
  </si>
  <si>
    <t>E9RHW1</t>
  </si>
  <si>
    <t>A0A0F6QNP7</t>
  </si>
  <si>
    <t>Q3SZV7</t>
  </si>
  <si>
    <t>Q3MHM5</t>
  </si>
  <si>
    <t>T1T0C1</t>
  </si>
  <si>
    <t>G5E604</t>
  </si>
  <si>
    <t>Q7SIH1</t>
  </si>
  <si>
    <t>A4IFN4</t>
  </si>
  <si>
    <t>Q1RMN8</t>
  </si>
  <si>
    <t>Q865V6</t>
  </si>
  <si>
    <t>K4JDR8</t>
  </si>
  <si>
    <t>E2J6Q4</t>
  </si>
  <si>
    <t>Q3MHN5</t>
  </si>
  <si>
    <t>A0A224YD77</t>
  </si>
  <si>
    <t>G3X7J1</t>
  </si>
  <si>
    <t>P04272</t>
  </si>
  <si>
    <t>F1MIC8</t>
  </si>
  <si>
    <t>F1MSZ6</t>
  </si>
  <si>
    <t>F1N5L6</t>
  </si>
  <si>
    <t>F1MIW8</t>
  </si>
  <si>
    <t>G3X748</t>
  </si>
  <si>
    <t>G5E5A9</t>
  </si>
  <si>
    <t>F1MVJ8</t>
  </si>
  <si>
    <t>A0A224YR78</t>
  </si>
  <si>
    <t>A0A1K0FUD3</t>
  </si>
  <si>
    <t>Q0VC36</t>
  </si>
  <si>
    <t>A0A224Y3Z8</t>
  </si>
  <si>
    <t>F1MNV5</t>
  </si>
  <si>
    <t>A0A131XKB4</t>
  </si>
  <si>
    <t>A0A131YSY8</t>
  </si>
  <si>
    <t>P34955</t>
  </si>
  <si>
    <t>F1MYG5</t>
  </si>
  <si>
    <t>Q28161</t>
  </si>
  <si>
    <t>L7LZE4</t>
  </si>
  <si>
    <t>M5FJW2</t>
  </si>
  <si>
    <t>A5D7M6</t>
  </si>
  <si>
    <t>Q08D91</t>
  </si>
  <si>
    <t>Q8SPJ1</t>
  </si>
  <si>
    <t>E1BKT9</t>
  </si>
  <si>
    <t>L7M9R2</t>
  </si>
  <si>
    <t>E1BF59</t>
  </si>
  <si>
    <t>P02663</t>
  </si>
  <si>
    <t>Q45R50</t>
  </si>
  <si>
    <t>Q148H7</t>
  </si>
  <si>
    <t>M0QVY0</t>
  </si>
  <si>
    <t>A0A224YCE0</t>
  </si>
  <si>
    <t>P02662</t>
  </si>
  <si>
    <t>A0A224Y1X4</t>
  </si>
  <si>
    <t>B0JYN6</t>
  </si>
  <si>
    <t>A0A224Y4K0</t>
  </si>
  <si>
    <t>Q3ZBS7</t>
  </si>
  <si>
    <t>L7MDR3</t>
  </si>
  <si>
    <t>A0A140T867</t>
  </si>
  <si>
    <t>G3MZ71</t>
  </si>
  <si>
    <t>P06868</t>
  </si>
  <si>
    <t>F1MX48</t>
  </si>
  <si>
    <t>F1MC11</t>
  </si>
  <si>
    <t>E1BH06</t>
  </si>
  <si>
    <t>Q28133</t>
  </si>
  <si>
    <t>L7ME64</t>
  </si>
  <si>
    <t>A0A131Z256</t>
  </si>
  <si>
    <t>A0A140T897</t>
  </si>
  <si>
    <t>G8JKY0</t>
  </si>
  <si>
    <t>Q9TTE1</t>
  </si>
  <si>
    <t>G3N0S9</t>
  </si>
  <si>
    <t>L7MBI6</t>
  </si>
  <si>
    <t>E1BKA1</t>
  </si>
  <si>
    <t>G3MYU2</t>
  </si>
  <si>
    <t>Q28050</t>
  </si>
  <si>
    <t>P55052</t>
  </si>
  <si>
    <t>F1MUY2</t>
  </si>
  <si>
    <t>UV-stimulated scaffold protein A OS=Bos taurus OX=9913 GN=UVSSA PE=3 SV=2</t>
  </si>
  <si>
    <t>Lipocalin OS=Rhipicephalus appendiculatus OX=34631 PE=4 SV=1</t>
  </si>
  <si>
    <t>A4FV69</t>
  </si>
  <si>
    <t>V6F9A2</t>
  </si>
  <si>
    <t>A0A224YL63</t>
  </si>
  <si>
    <t>A0A224YB54</t>
  </si>
  <si>
    <t>A0A224YEQ4</t>
  </si>
  <si>
    <t>A0A224YDB2</t>
  </si>
  <si>
    <t>A0A131ZCP1</t>
  </si>
  <si>
    <t>L7LTS4</t>
  </si>
  <si>
    <t>A0A131Z0M3</t>
  </si>
  <si>
    <t>A0A131YF72</t>
  </si>
  <si>
    <t>Q56JX8</t>
  </si>
  <si>
    <t>L7LTX6</t>
  </si>
  <si>
    <t>B0JYQ0</t>
  </si>
  <si>
    <t>L7LTV7</t>
  </si>
  <si>
    <t>A0A224YRI1</t>
  </si>
  <si>
    <t>A0A224YB78</t>
  </si>
  <si>
    <t>G3MXE3</t>
  </si>
  <si>
    <t>B7SP63</t>
  </si>
  <si>
    <t>Putative heptalaris OS=Rhipicephalus pulchellus OX=72859 PE=2 SV=1</t>
  </si>
  <si>
    <t>Salivary protein Sal4 OS=Rhipicephalus annulatus OX=34611 PE=2 SV=1</t>
  </si>
  <si>
    <t>Basic tail secreted protein OS=Rhipicephalus appendiculatus OX=34631 PE=4 SV=1</t>
  </si>
  <si>
    <t>ALB protein OS=Bos taurus OX=9913 GN=ALB PE=2 SV=1</t>
  </si>
  <si>
    <t>J7K1V4</t>
  </si>
  <si>
    <t>G3MWP1</t>
  </si>
  <si>
    <t>A0A0M4MD57</t>
  </si>
  <si>
    <t>E1BF48</t>
  </si>
  <si>
    <t>E1B6Z6</t>
  </si>
  <si>
    <t>A0A0C9SFK4</t>
  </si>
  <si>
    <t>P68432</t>
  </si>
  <si>
    <t>G3N2H4</t>
  </si>
  <si>
    <t>P32592</t>
  </si>
  <si>
    <t>B0JYN9</t>
  </si>
  <si>
    <t>G3MXK8</t>
  </si>
  <si>
    <t>B7Q5M7</t>
  </si>
  <si>
    <t>P33046</t>
  </si>
  <si>
    <t>Q58DQ3</t>
  </si>
  <si>
    <t>Q92176</t>
  </si>
  <si>
    <t>Q32S29</t>
  </si>
  <si>
    <t>P21793</t>
  </si>
  <si>
    <t>Q3MHL4</t>
  </si>
  <si>
    <t>G3N3D3</t>
  </si>
  <si>
    <t>F1MD73</t>
  </si>
  <si>
    <t>Q1JPB0</t>
  </si>
  <si>
    <t>Q2HJ60</t>
  </si>
  <si>
    <t>E1BEQ4</t>
  </si>
  <si>
    <t>B9UKM3</t>
  </si>
  <si>
    <t>A4IF76</t>
  </si>
  <si>
    <t>A7MAZ5</t>
  </si>
  <si>
    <t>G3MXL3</t>
  </si>
  <si>
    <t>F1N2R1</t>
  </si>
  <si>
    <t>A6H769</t>
  </si>
  <si>
    <t>B0JYN3</t>
  </si>
  <si>
    <t>F1MJB5</t>
  </si>
  <si>
    <t>Q9TS96</t>
  </si>
  <si>
    <t>V5HJX3</t>
  </si>
  <si>
    <t>B9TUC6</t>
  </si>
  <si>
    <t>A5D7J6</t>
  </si>
  <si>
    <t>E1BB91</t>
  </si>
  <si>
    <t>L7M8X8</t>
  </si>
  <si>
    <t>A7Z014</t>
  </si>
  <si>
    <t>B5T254</t>
  </si>
  <si>
    <t>Q3ZC00</t>
  </si>
  <si>
    <t>F1MKG2</t>
  </si>
  <si>
    <t>P68103</t>
  </si>
  <si>
    <t>A6QPT4</t>
  </si>
  <si>
    <t>P32007</t>
  </si>
  <si>
    <t>G3N0Z3</t>
  </si>
  <si>
    <t>B0JYL8</t>
  </si>
  <si>
    <t>Q3ZC87</t>
  </si>
  <si>
    <t>A6QLL8</t>
  </si>
  <si>
    <t>F1N169</t>
  </si>
  <si>
    <t>A0A131ZB80</t>
  </si>
  <si>
    <t>F1MB08</t>
  </si>
  <si>
    <t>P19858</t>
  </si>
  <si>
    <t>A0A224YCW9</t>
  </si>
  <si>
    <t>A0A224YDA4</t>
  </si>
  <si>
    <t>B0JYN1</t>
  </si>
  <si>
    <t>A6QLB7</t>
  </si>
  <si>
    <t>A0A088Q0F1</t>
  </si>
  <si>
    <t>Q4PM69</t>
  </si>
  <si>
    <t>F1N650</t>
  </si>
  <si>
    <t>Q8MTY1</t>
  </si>
  <si>
    <t>L7MDN1</t>
  </si>
  <si>
    <t>E1B8B5</t>
  </si>
  <si>
    <t>G5E5T5</t>
  </si>
  <si>
    <t>Q58DT1</t>
  </si>
  <si>
    <t>P02453</t>
  </si>
  <si>
    <t>Q2HJ49</t>
  </si>
  <si>
    <t>F1N7Y8</t>
  </si>
  <si>
    <t>P10096</t>
  </si>
  <si>
    <t>E1BI98</t>
  </si>
  <si>
    <t>Q3T0P6</t>
  </si>
  <si>
    <t>F1MF56</t>
  </si>
  <si>
    <t>A5D7E8</t>
  </si>
  <si>
    <t>Q9TU03</t>
  </si>
  <si>
    <t>Q7M2Q9</t>
  </si>
  <si>
    <t>F1MQ37</t>
  </si>
  <si>
    <t>P61157</t>
  </si>
  <si>
    <t>A0A0K8RP30</t>
  </si>
  <si>
    <t>P00735</t>
  </si>
  <si>
    <t>A0JND2</t>
  </si>
  <si>
    <t>E1BHJ0</t>
  </si>
  <si>
    <t>G3N0V0</t>
  </si>
  <si>
    <t>Putative bilaris OS=Rhipicephalus pulchellus OX=72859 PE=2 SV=1</t>
  </si>
  <si>
    <t>Actin, cytoplasmic 2 OS=Bos taurus OX=9913 GN=ACTG1 PE=1 SV=1</t>
  </si>
  <si>
    <t>B9TUC3</t>
  </si>
  <si>
    <t>P63258</t>
  </si>
  <si>
    <t>L7LRL1</t>
  </si>
  <si>
    <t>A0A034WWS7</t>
  </si>
  <si>
    <t>A6H7J6</t>
  </si>
  <si>
    <t>K7N8D7</t>
  </si>
  <si>
    <t>P81948</t>
  </si>
  <si>
    <t>A6QPZ0</t>
  </si>
  <si>
    <t>P04258</t>
  </si>
  <si>
    <t>A5PJH7</t>
  </si>
  <si>
    <t>A0A224YU86</t>
  </si>
  <si>
    <t>G3X6N3</t>
  </si>
  <si>
    <t>P79105</t>
  </si>
  <si>
    <t>F1MUE4</t>
  </si>
  <si>
    <t>F1MN78</t>
  </si>
  <si>
    <t>F1MZ96</t>
  </si>
  <si>
    <t>Q5KR47</t>
  </si>
  <si>
    <t>K9ZRL4</t>
  </si>
  <si>
    <t>K9MNT8</t>
  </si>
  <si>
    <t>G5E502</t>
  </si>
  <si>
    <t>Gasdermin A OS=Bos taurus OX=9913 GN=GSDMA PE=4 SV=1</t>
  </si>
  <si>
    <t>Serpin B4 OS=Bos taurus OX=9913 PE=2 SV=1</t>
  </si>
  <si>
    <t>Keratin 31 OS=Bos taurus OX=9913 GN=KRT31 PE=2 SV=1</t>
  </si>
  <si>
    <t>StAR related lipid transfer domain containing 7 OS=Bos taurus OX=9913 GN=STARD7 PE=4 SV=1</t>
  </si>
  <si>
    <t>Keratin, type II cuticular Hb3 OS=Bos taurus OX=9913 GN=KRT83 PE=2 SV=1</t>
  </si>
  <si>
    <t>Kappa-casein OS=Bos taurus OX=9913 GN=CSN3 PE=3 SV=1</t>
  </si>
  <si>
    <t>PDIA6 protein (Fragment) OS=Bos taurus OX=9913 GN=PDIA6 PE=1 SV=1</t>
  </si>
  <si>
    <t>Beta-casein OS=Bos taurus OX=9913 GN=csn2 PE=2 SV=1</t>
  </si>
  <si>
    <t>Tubulin beta-4B chain OS=Bos taurus OX=9913 GN=TUBB4B PE=2 SV=1</t>
  </si>
  <si>
    <t>LOC615589 protein OS=Bos taurus OX=9913 GN=LOC615589 PE=2 SV=1</t>
  </si>
  <si>
    <t>Kininogen-1 OS=Bos taurus OX=9913 GN=KNG1 PE=4 SV=2</t>
  </si>
  <si>
    <t>Salivary gland metalloprotease OS=Rhipicephalus microplus OX=6941 GN=MP2 PE=2 SV=1</t>
  </si>
  <si>
    <t>Basic tail secreted protein (Fragment) OS=Rhipicephalus zambeziensis OX=60191 PE=4 SV=1</t>
  </si>
  <si>
    <t>Keratin, type I cytoskeletal 17 OS=Bos taurus OX=9913 GN=KRT17 PE=3 SV=1</t>
  </si>
  <si>
    <t>Antigen 5 family member OS=Rhipicephalus zambeziensis OX=60191 PE=3 SV=1</t>
  </si>
  <si>
    <t>Glycine rich secreted protein OS=Rhipicephalus appendiculatus OX=34631 PE=4 SV=1</t>
  </si>
  <si>
    <t>Putative 16 kDa family member OS=Rhipicephalus pulchellus OX=72859 PE=2 SV=1</t>
  </si>
  <si>
    <t>Keratin 2 OS=Bos taurus OX=9913 GN=KRT2 PE=1 SV=1</t>
  </si>
  <si>
    <t>C1</t>
  </si>
  <si>
    <t>C2</t>
  </si>
  <si>
    <t>C3</t>
  </si>
  <si>
    <t>Putative glycine-rich secreted cement protein (Fragment) OS=Amblyomma americanum OX=6943 PE=2 SV=1</t>
  </si>
  <si>
    <t>Histone H3.1 OS=Bos taurus OX=9913 PE=1 SV=2</t>
  </si>
  <si>
    <t>Cuticle protein, putative OS=Ixodes scapularis OX=6945 GN=8036264 PE=4 SV=1</t>
  </si>
  <si>
    <t>Chromosome 1 open reading frame 68 OS=Bos taurus OX=9913 GN=C1orf68 PE=4 SV=1</t>
  </si>
  <si>
    <t>Histone H1.3 OS=Bos taurus OX=9913 GN=HIST1H1D PE=1 SV=1</t>
  </si>
  <si>
    <t>Keratin 3 OS=Bos taurus OX=9913 GN=KRT3 PE=1 SV=1</t>
  </si>
  <si>
    <t>40S ribosomal protein S7 OS=Bos taurus OX=9913 GN=RPS7 PE=2 SV=1</t>
  </si>
  <si>
    <t>Cathelicidin 7 OS=Bos indicus x Bos taurus OX=30522 PE=3 SV=1</t>
  </si>
  <si>
    <t>ADP/ATP translocase 3 OS=Bos taurus OX=9913 GN=SLC25A6 PE=1 SV=3</t>
  </si>
  <si>
    <t>60S ribosomal protein L7 OS=Bos taurus OX=9913 GN=RPL7 PE=2 SV=1</t>
  </si>
  <si>
    <t>Actin-related protein 3 OS=Bos taurus OX=9913 GN=ACTR3 PE=1 SV=3</t>
  </si>
  <si>
    <t>Putative ubiquitin/40s ribosomal protein s27a fusion (Fragment) OS=Ixodes ricinus OX=34613 PE=2 SV=1</t>
  </si>
  <si>
    <t>Peptidyl-prolyl cis-trans isomerase (Fragment) OS=Bos taurus OX=9913 PE=2 SV=1</t>
  </si>
  <si>
    <t>Peptidoglycan recognition protein (Fragment) OS=Rhipicephalus microplus OX=6941 GN=PGRP-S PE=2 SV=1</t>
  </si>
  <si>
    <t>Cuticular protein (Fragment) OS=Haemaphysalis longicornis OX=44386 PE=2 SV=1</t>
  </si>
  <si>
    <t>Collagen alpha-1(III) chain OS=Bos taurus OX=9913 GN=COL3A1 PE=1 SV=1</t>
  </si>
  <si>
    <t>Tissue inhibitor of metalloproteinase 1 OS=Bos taurus OX=9913 GN=TIMP1 PE=2 SV=1</t>
  </si>
  <si>
    <t>Putative tick salivary antigen-5 protein OS=Rhipicephalus pulchellus OX=72859 PE=2 SV=1</t>
  </si>
  <si>
    <t>Fibronectin OS=Bos taurus OX=9913 GN=FN1 PE=4 SV=1</t>
  </si>
  <si>
    <t>Keratin 24 OS=Bos taurus OX=9913 GN=KRT24 PE=3 SV=2</t>
  </si>
  <si>
    <t>Fibrinogen beta chain OS=Bos taurus OX=9913 GN=FGB PE=4 SV=2</t>
  </si>
  <si>
    <t>Uncharacterized protein OS=Rhipicephalus pulchellus OX=72859 PE=2 SV=1</t>
  </si>
  <si>
    <t>Putative bilaris (Fragment) OS=Rhipicephalus pulchellus OX=72859 PE=2 SV=1</t>
  </si>
  <si>
    <t>Alpha-S2-casein OS=Bos taurus OX=9913 GN=CSN1S2 PE=1 SV=2</t>
  </si>
  <si>
    <t>Keratin, type II cytoskeletal 80 OS=Bos taurus OX=9913 GN=KRT80 PE=2 SV=1</t>
  </si>
  <si>
    <t>Collagen alpha-2(I) chain OS=Bos taurus OX=9913 GN=COL1A2 PE=1 SV=2</t>
  </si>
  <si>
    <t>Transglutaminase/protease like protein OS=Rhipicephalus zambeziensis OX=60191 PE=4 SV=1</t>
  </si>
  <si>
    <t>Hemelipoprotein HeLp (Fragment) OS=Rhipicephalus microplus OX=6941 PE=4 SV=1</t>
  </si>
  <si>
    <t>FGG protein OS=Bos taurus OX=9913 GN=FGG PE=2 SV=1</t>
  </si>
  <si>
    <t>Serum albumin OS=Bos taurus OX=9913 GN=ALB PE=3 SV=1</t>
  </si>
  <si>
    <t>Uncharacterized protein OS=Bos taurus OX=9913 GN=KRT6A PE=3 SV=1</t>
  </si>
  <si>
    <t>Uncharacterized protein OS=Bos taurus OX=9913 GN=PAEP PE=3 SV=1</t>
  </si>
  <si>
    <t>Fibrinogen alpha chain OS=Bos taurus OX=9913 GN=FGA PE=2 SV=1</t>
  </si>
  <si>
    <t>Glycine rich superfamily member (Fragment) OS=Rhipicephalus appendiculatus OX=34631 PE=4 SV=1</t>
  </si>
  <si>
    <t>Putative monotil peptide OS=Rhipicephalus pulchellus OX=72859 PE=2 SV=1</t>
  </si>
  <si>
    <t>Plakophilin-1 OS=Bos taurus OX=9913 GN=PKP1 PE=2 SV=1</t>
  </si>
  <si>
    <t>Prothrombin OS=Bos taurus OX=9913 GN=F2 PE=1 SV=2</t>
  </si>
  <si>
    <t>Cystatin OS=Rhipicephalus zambeziensis OX=60191 PE=4 SV=1</t>
  </si>
  <si>
    <t>Hemoglobin beta OS=Bos taurus OX=9913 GN=HBB PE=3 SV=1</t>
  </si>
  <si>
    <t>Putative puromycin-sensitive aminopeptidase (Fragment) OS=Hyalomma excavatum OX=257692 PE=2 SV=1</t>
  </si>
  <si>
    <t>Putative secreted peptide OS=Rhipicephalus pulchellus OX=72859 PE=2 SV=1</t>
  </si>
  <si>
    <t>Plasminogen OS=Bos taurus OX=9913 GN=PLG PE=1 SV=2</t>
  </si>
  <si>
    <t>Secreted cement protein 2 (Fragment) OS=Rhipicephalus microplus OX=6941 PE=4 SV=1</t>
  </si>
  <si>
    <t>40S ribosomal protein S8 OS=Bos taurus OX=9913 GN=RPS8 PE=3 SV=1</t>
  </si>
  <si>
    <t>Pancreatic trypsin inhibitor (Fragment) OS=Rhipicephalus zambeziensis OX=60191 PE=4 SV=1</t>
  </si>
  <si>
    <t>Putative tick salivary metalloprotease OS=Rhipicephalus pulchellus OX=72859 PE=2 SV=1</t>
  </si>
  <si>
    <t>Putative cement protein RIM36 (Fragment) OS=Dermacentor variabilis OX=34621 PE=2 SV=1</t>
  </si>
  <si>
    <t>Collagen alpha-1(I) chain OS=Bos taurus OX=9913 GN=COL1A1 PE=1 SV=3</t>
  </si>
  <si>
    <t>Desmocollin-3 OS=Bos taurus OX=9913 GN=DSC3 PE=4 SV=2</t>
  </si>
  <si>
    <t>KRT5 protein OS=Bos taurus OX=9913 GN=KRT5 PE=2 SV=1</t>
  </si>
  <si>
    <t>Hemelipoprotein HeLp 2 (Fragment) OS=Rhipicephalus microplus OX=6941 PE=4 SV=1</t>
  </si>
  <si>
    <t>Alpha-S1-casein OS=Bos taurus OX=9913 GN=CSN1S1 PE=1 SV=2</t>
  </si>
  <si>
    <t>Desmoglein-1 OS=Bos taurus OX=9913 GN=DSG1 PE=4 SV=2</t>
  </si>
  <si>
    <t>Keratin 10 (Epidermolytic hyperkeratosis; keratosis palmaris et plantaris) OS=Bos taurus OX=9913 GN=KRT10 PE=2 SV=1</t>
  </si>
  <si>
    <t>Desmoplakin OS=Bos taurus OX=9913 GN=DSP PE=1 SV=1</t>
  </si>
  <si>
    <t>40S ribosomal protein S2 OS=Bos taurus OX=9913 GN=RPS2 PE=3 SV=1</t>
  </si>
  <si>
    <t>Keratin, type II cytoskeletal 79 OS=Bos taurus OX=9913 GN=KRT79 PE=2 SV=1</t>
  </si>
  <si>
    <t>Voltage-dependent anion-selective channel protein 1 OS=Bos taurus OX=9913 GN=VDAC1 PE=1 SV=2</t>
  </si>
  <si>
    <t>Junction plakoglobin OS=Bos taurus OX=9913 GN=JUP PE=2 SV=1</t>
  </si>
  <si>
    <t>Uncharacterized protein OS=Bos taurus OX=9913 PE=4 SV=1</t>
  </si>
  <si>
    <t>Keratin, type I cytoskeletal 14 OS=Bos taurus OX=9913 GN=KRT14 PE=1 SV=2</t>
  </si>
  <si>
    <t>Putative glycine rich protein (Fragment) OS=Rhipicephalus pulchellus OX=72859 PE=2 SV=1</t>
  </si>
  <si>
    <t>Uncharacterized protein OS=Bos taurus OX=9913 GN=KRT6B PE=1 SV=1</t>
  </si>
  <si>
    <t>Desmocollin-1 OS=Bos taurus OX=9913 GN=DSC1 PE=4 SV=1</t>
  </si>
  <si>
    <t>TIL domain containing protein OS=Rhipicephalus zambeziensis OX=60191 PE=4 SV=1</t>
  </si>
  <si>
    <t>Dermokine OS=Bos taurus OX=9913 GN=DMKN PE=4 SV=2</t>
  </si>
  <si>
    <t>Alpha-2-macroglobulin variant 5 OS=Bos taurus OX=9913 GN=A2M PE=2 SV=1</t>
  </si>
  <si>
    <t>Protein-glutamine gamma-glutamyltransferase E OS=Bos taurus OX=9913 GN=TGM3 PE=4 SV=2</t>
  </si>
  <si>
    <t>Cathepsin L2 OS=Bos taurus OX=9913 GN=CTSL2 PE=2 SV=1</t>
  </si>
  <si>
    <t>Protein disulfide-isomerase OS=Bos taurus OX=9913 GN=P4HB PE=1 SV=1</t>
  </si>
  <si>
    <t>AHNAK nucleoprotein OS=Bos taurus OX=9913 GN=AHNAK PE=1 SV=2</t>
  </si>
  <si>
    <t>Decorin OS=Bos taurus OX=9913 GN=DCN PE=1 SV=2</t>
  </si>
  <si>
    <t>Inter-alpha (Globulin) inhibitor H4 (Plasma Kallikrein-sensitive glycoprotein) OS=Bos taurus OX=9913 GN=ITIH4 PE=2 SV=1</t>
  </si>
  <si>
    <t>Gelsolin OS=Bos taurus OX=9913 GN=GSN PE=4 SV=1</t>
  </si>
  <si>
    <t>Alpha-2-macroglobulin OS=Bos taurus OX=9913 GN=A2M PE=1 SV=2</t>
  </si>
  <si>
    <t>Tripartite motif containing 29 OS=Bos taurus OX=9913 GN=TRIM29 PE=4 SV=2</t>
  </si>
  <si>
    <t>Complement component 3 OS=Bos taurus OX=9913 GN=C3 PE=2 SV=1</t>
  </si>
  <si>
    <t>Immunoglobulin light chain, lambda gene cluster OS=Bos taurus OX=9913 GN=IGL@ PE=2 SV=1</t>
  </si>
  <si>
    <t>Ceruloplasmin OS=Bos taurus OX=9913 GN=CP PE=1 SV=2</t>
  </si>
  <si>
    <t>Putative bitil peptide OS=Rhipicephalus pulchellus OX=72859 PE=2 SV=1</t>
  </si>
  <si>
    <t>SERPINB5 protein OS=Bos taurus OX=9913 GN=SERPINB5 PE=1 SV=1</t>
  </si>
  <si>
    <t>Serpin A3-1 OS=Bos taurus OX=9913 GN=SERPINA3-1 PE=1 SV=3</t>
  </si>
  <si>
    <t>Non-specific cytotoxic cell receptor protein 1 homolog (zebrafish) OS=Bos taurus OX=9913 GN=NCCRP1 PE=4 SV=1</t>
  </si>
  <si>
    <t>Gluzincin OS=Rhipicephalus zambeziensis OX=60191 PE=4 SV=1</t>
  </si>
  <si>
    <t>Putative animal peptidoglycan recognition protein logous to bacteriophage t3 lysozyme OS=Rhipicephalus pulchellus OX=72859 PE=2 SV=1</t>
  </si>
  <si>
    <t>S100A8 protein OS=Bos taurus x Bos indicus OX=30523 GN=S100A8 PE=3 SV=1</t>
  </si>
  <si>
    <t>CSTB protein OS=Bos taurus OX=9913 GN=CSTB PE=2 SV=1</t>
  </si>
  <si>
    <t>POF1B, actin binding protein OS=Bos taurus OX=9913 GN=POF1B PE=4 SV=1</t>
  </si>
  <si>
    <t>Apolipoprotein A-I preproprotein OS=Bos taurus OX=9913 GN=APOA1 PE=3 SV=1</t>
  </si>
  <si>
    <t>Gly-Tyr rich salivary protein OS=Hyalomma rufipes OX=72862 PE=2 SV=1</t>
  </si>
  <si>
    <t>Glycine-rich protein 3 (Fragment) OS=Rhipicephalus microplus OX=6941 PE=4 SV=1</t>
  </si>
  <si>
    <t>Lamin A/C OS=Bos taurus OX=9913 GN=LMNA PE=1 SV=1</t>
  </si>
  <si>
    <t>Heat shock 27kDa protein 1 OS=Bos taurus OX=9913 GN=HSPB1 PE=2 SV=1</t>
  </si>
  <si>
    <t>Suprabasin OS=Bos taurus OX=9913 GN=SBSN PE=2 SV=1</t>
  </si>
  <si>
    <t>Keratin, type II cytoskeletal 75 OS=Bos taurus OX=9913 GN=KRT75 PE=2 SV=1</t>
  </si>
  <si>
    <t>Vitronectin OS=Bos taurus OX=9913 GN=VTN PE=1 SV=1</t>
  </si>
  <si>
    <t>Alpha-2-HS-glycoprotein OS=Bos taurus OX=9913 GN=AHSG PE=2 SV=1</t>
  </si>
  <si>
    <t>Lysozyme OS=Bos taurus OX=9913 GN=LOC781146 PE=3 SV=1</t>
  </si>
  <si>
    <t>Uncharacterized protein OS=Bos taurus OX=9913 GN=LOC515150 PE=4 SV=1</t>
  </si>
  <si>
    <t>Alpha-N-acetylgalactosaminidase OS=Rhipicephalus zambeziensis OX=60191 PE=3 SV=1</t>
  </si>
  <si>
    <t>Macrophage-capping protein OS=Bos taurus OX=9913 GN=CAPG PE=2 SV=1</t>
  </si>
  <si>
    <t>ECM1 protein OS=Bos taurus OX=9913 GN=ECM1 PE=2 SV=1</t>
  </si>
  <si>
    <t>Serotransferrin OS=Bos taurus OX=9913 GN=TF PE=1 SV=1</t>
  </si>
  <si>
    <t>Alpha-1B-glycoprotein OS=Bos taurus OX=9913 GN=A1BG PE=1 SV=1</t>
  </si>
  <si>
    <t>Corneodesmosin OS=Bos taurus OX=9913 GN=CDSN PE=2 SV=1</t>
  </si>
  <si>
    <t>14-3-3 protein zeta/delta OS=Bos taurus OX=9913 GN=YWHAZ PE=1 SV=1</t>
  </si>
  <si>
    <t>L-lactate dehydrogenase A chain OS=Bos taurus OX=9913 GN=LDHA PE=2 SV=2</t>
  </si>
  <si>
    <t>Keratin 1 OS=Bos taurus OX=9913 GN=KRT1 PE=1 SV=1</t>
  </si>
  <si>
    <t>Aminopeptidase N OS=Rhipicephalus appendiculatus OX=34631 PE=4 SV=1</t>
  </si>
  <si>
    <t>Tubulin alpha-4A chain OS=Bos taurus OX=9913 GN=TUBA4A PE=1 SV=2</t>
  </si>
  <si>
    <t>Complement component C9 OS=Bos taurus OX=9913 GN=C9 PE=2 SV=1</t>
  </si>
  <si>
    <t>Matrix metalloproteinase-9 OS=Bos taurus OX=9913 GN=MMP9 PE=3 SV=1</t>
  </si>
  <si>
    <t>Non-muscle myosin heavy chain (Fragment) OS=Bos taurus OX=9913 PE=2 SV=2</t>
  </si>
  <si>
    <t>Peroxiredoxin 1 OS=Bos taurus OX=9913 PE=2 SV=1</t>
  </si>
  <si>
    <t>Elongation factor 2 OS=Bos taurus OX=9913 GN=EEF2 PE=2 SV=3</t>
  </si>
  <si>
    <t>Fatty acid-binding protein, epidermal OS=Bos taurus OX=9913 GN=FABP5 PE=1 SV=4</t>
  </si>
  <si>
    <t>Glucose-6-phosphate isomerase OS=Bos taurus OX=9913 GN=GPI PE=2 SV=4</t>
  </si>
  <si>
    <t>Cathelicidin-4 OS=Bos taurus OX=9913 GN=CATHL4 PE=1 SV=1</t>
  </si>
  <si>
    <t>Heat shock 70kDa protein 1A OS=Bos indicus x Bos taurus OX=30522 GN=HSPA1A PE=2 SV=1</t>
  </si>
  <si>
    <t>Heterogeneous nuclear ribonucleoproteins A2/B1 OS=Bos taurus OX=9913 GN=HNRNPA2B1 PE=2 SV=1</t>
  </si>
  <si>
    <t>Putative glycine rich protein OS=Rhipicephalus pulchellus OX=72859 PE=2 SV=1</t>
  </si>
  <si>
    <t>14-3-3 protein sigma OS=Bos taurus OX=9913 GN=SFN PE=2 SV=1</t>
  </si>
  <si>
    <t>Collagen type VI alpha 3 chain OS=Bos taurus OX=9913 GN=COL6A3 PE=1 SV=1</t>
  </si>
  <si>
    <t>Uncharacterized protein OS=Bos taurus OX=9913 PE=1 SV=1</t>
  </si>
  <si>
    <t>Plectin OS=Bos taurus OX=9913 GN=PLEC PE=1 SV=2</t>
  </si>
  <si>
    <t>Thymus HYPOCHOLESTEROLEMIC factor (TPHF) (Superoxide dismutase) (SOD) (Fragments) OS=Bos taurus OX=9913 PE=4 SV=1</t>
  </si>
  <si>
    <t>Alpha-actinin-4 OS=Bos taurus OX=9913 GN=ACTN4 PE=2 SV=1</t>
  </si>
  <si>
    <t>Annexin A2 OS=Bos taurus OX=9913 GN=ANXA2 PE=1 SV=2</t>
  </si>
  <si>
    <t>Alpha-1-antiproteinase OS=Bos taurus OX=9913 GN=SERPINA1 PE=1 SV=1</t>
  </si>
  <si>
    <t>ATP synthase subunit alpha OS=Bos taurus OX=9913 GN=ATP5F1A PE=1 SV=1</t>
  </si>
  <si>
    <t>Globin C1 OS=Bos taurus OX=9913 GN=GLNC1 PE=3 SV=1</t>
  </si>
  <si>
    <t>Hemopexin OS=Bos taurus OX=9913 GN=HPX PE=2 SV=1</t>
  </si>
  <si>
    <t>Tropomyosin alpha-3 chain OS=Bos taurus OX=9913 GN=TPM3 PE=2 SV=1</t>
  </si>
  <si>
    <t>MPO protein OS=Bos taurus OX=9913 GN=MPO PE=1 SV=1</t>
  </si>
  <si>
    <t>Annexin A8 OS=Bos taurus OX=9913 GN=ANXA8 PE=2 SV=1</t>
  </si>
  <si>
    <t>Uncharacterized protein OS=Bos taurus OX=9913 GN=LOC617696 PE=1 SV=2</t>
  </si>
  <si>
    <t>Adenosylhomocysteinase OS=Bos taurus OX=9913 GN=AHCY PE=2 SV=3</t>
  </si>
  <si>
    <t>Heat shock cognate 71 kDa protein OS=Bos taurus OX=9913 GN=HSPA8 PE=1 SV=2</t>
  </si>
  <si>
    <t>Myosin light polypeptide 6 OS=Bos taurus OX=9913 GN=MYL6 PE=2 SV=2</t>
  </si>
  <si>
    <t>Protein S100-A7 OS=Bos taurus OX=9913 GN=S100A7 PE=1 SV=1</t>
  </si>
  <si>
    <t>Profilin OS=Bos taurus OX=9913 PE=3 SV=1</t>
  </si>
  <si>
    <t>Allergen Bos d 2 OS=Bos taurus OX=9913 PE=1 SV=1</t>
  </si>
  <si>
    <t>Putative myosin regulatory light chain ef-hand protein superfamily (Fragment) OS=Ixodes ricinus OX=34613 PE=2 SV=1</t>
  </si>
  <si>
    <t>Putative group ii salivary lipocalin OS=Rhipicephalus pulchellus OX=72859 PE=2 SV=1</t>
  </si>
  <si>
    <t>Cathelicidin 2 (Fragment) OS=Bos indicus x Bos taurus OX=30522 PE=3 SV=1</t>
  </si>
  <si>
    <t>Moesin OS=Bos taurus OX=9913 GN=MSN PE=2 SV=3</t>
  </si>
  <si>
    <t>Globin A1 OS=Bos taurus OX=9913 GN=HBB PE=3 SV=1</t>
  </si>
  <si>
    <t>Antithrombin-III OS=Bos taurus OX=9913 GN=SERPINC1 PE=3 SV=1</t>
  </si>
  <si>
    <t>Pancreatic trypsin inhibitor OS=Rhipicephalus zambeziensis OX=60191 PE=4 SV=1</t>
  </si>
  <si>
    <t>Galectin OS=Bos taurus OX=9913 GN=LGALS7 PE=4 SV=1</t>
  </si>
  <si>
    <t>Tubulin alpha-1B chain OS=Bos taurus OX=9913 PE=1 SV=2</t>
  </si>
  <si>
    <t>Heterogeneous nuclear ribonucleoprotein K OS=Bos taurus OX=9913 GN=HNRNPK PE=2 SV=1</t>
  </si>
  <si>
    <t>60S ribosomal protein L14 OS=Bos taurus OX=9913 GN=RPL14 PE=2 SV=3</t>
  </si>
  <si>
    <t>Myosin heavy chain 9 OS=Bos taurus OX=9913 GN=MYH9 PE=1 SV=2</t>
  </si>
  <si>
    <t>Peptidoglycan-recognition protein OS=Bos indicus x Bos taurus OX=30522 GN=PGLYRP1 PE=3 SV=1</t>
  </si>
  <si>
    <t>Pyruvate kinase (Fragment) OS=Bos taurus OX=9913 GN=PKM2 PE=2 SV=1</t>
  </si>
  <si>
    <t>Glyceraldehyde-3-phosphate dehydrogenase OS=Bos taurus OX=9913 GN=GAPDH PE=1 SV=4</t>
  </si>
  <si>
    <t>IQ motif containing GTPase activating protein 1 OS=Bos taurus OX=9913 GN=IQGAP1 PE=1 SV=2</t>
  </si>
  <si>
    <t>Adenylyl cyclase-associated protein OS=Bos taurus OX=9913 GN=CAP1 PE=1 SV=1</t>
  </si>
  <si>
    <t>Elongation factor 1-alpha 1 OS=Bos taurus OX=9913 GN=EEF1A1 PE=1 SV=1</t>
  </si>
  <si>
    <t>TKT protein OS=Bos taurus OX=9913 GN=TKT PE=1 SV=1</t>
  </si>
  <si>
    <t>Filamin A OS=Bos taurus OX=9913 GN=FLNA PE=1 SV=2</t>
  </si>
  <si>
    <t>Vitamin D-binding protein OS=Bos taurus OX=9913 GN=GC PE=2 SV=1</t>
  </si>
  <si>
    <t>Phosphoglycerate kinase 1 OS=Bos taurus OX=9913 GN=PGK1 PE=2 SV=3</t>
  </si>
  <si>
    <t>Keratin 77 OS=Bos taurus OX=9913 GN=KRT77 PE=1 SV=1</t>
  </si>
  <si>
    <t>Glycine rich superfamily member OS=Rhipicephalus zambeziensis OX=60191 PE=4 SV=1</t>
  </si>
  <si>
    <t>Annexin OS=Bos taurus OX=9913 GN=ANXA1 PE=3 SV=1</t>
  </si>
  <si>
    <t>Collagen type VI alpha 2 chain OS=Bos taurus OX=9913 GN=COL6A2 PE=1 SV=2</t>
  </si>
  <si>
    <t>Glycine rich superfamily member OS=Rhipicephalus appendiculatus OX=34631 PE=4 SV=1</t>
  </si>
  <si>
    <t>Protein S100 OS=Bos taurus OX=9913 GN=LOC786350 PE=1 SV=2</t>
  </si>
  <si>
    <t>Myosin heavy chain 6/7 OS=Rhipicephalus zambeziensis OX=60191 PE=3 SV=1</t>
  </si>
  <si>
    <t>Fructose-bisphosphate aldolase OS=Bos taurus OX=9913 GN=ALDOA PE=1 SV=1</t>
  </si>
  <si>
    <t>CALR protein OS=Bos taurus OX=9913 GN=CALR PE=2 SV=1</t>
  </si>
  <si>
    <t>Alpha-enolase OS=Bos taurus OX=9913 GN=ENO1 PE=3 SV=1</t>
  </si>
  <si>
    <t>Rho GDP-dissociation inhibitor 2 OS=Bos taurus OX=9913 GN=ARHGDIB PE=2 SV=3</t>
  </si>
  <si>
    <t>Androgen binding protein beta-like precursor OS=Bos taurus OX=9913 GN=LOC785756 PE=4 SV=1</t>
  </si>
  <si>
    <t>Collagen type VI alpha 1 chain OS=Bos taurus OX=9913 GN=COL6A1 PE=1 SV=1</t>
  </si>
  <si>
    <t>MGC140461 protein OS=Bos taurus OX=9913 GN=MGC140461 PE=2 SV=1</t>
  </si>
  <si>
    <t>Lipocalin OS=Rhipicephalus zambeziensis OX=60191 PE=4 SV=1</t>
  </si>
  <si>
    <t>Resistin transcript variant 1 OS=Bos taurus OX=9913 GN=RETN PE=2 SV=1</t>
  </si>
  <si>
    <t>Basic tail secreted protein OS=Rhipicephalus zambeziensis OX=60191 PE=4 SV=1</t>
  </si>
  <si>
    <t>Paramyosin OS=Rhipicephalus zambeziensis OX=60191 PE=4 SV=1</t>
  </si>
  <si>
    <t>Triosephosphate isomerase OS=Bos taurus OX=9913 GN=TPI1 PE=2 SV=3</t>
  </si>
  <si>
    <t>Heat shock protein 90kDa alpha OS=Bos taurus x Bos grunniens OX=1167295 PE=2 SV=1</t>
  </si>
  <si>
    <t>Endoplasmic reticulum chaperone BiP OS=Bos taurus OX=9913 GN=HSPA5 PE=2 SV=1</t>
  </si>
  <si>
    <t>Lymphocyte cytosolic protein 1 (L-plastin) OS=Bos taurus OX=9913 GN=LCP1 PE=2 SV=1</t>
  </si>
  <si>
    <t>Uncharacterized protein OS=Bos taurus OX=9913 PE=1 SV=2</t>
  </si>
  <si>
    <t>Protein S100-A12 OS=Bos taurus OX=9913 GN=S100A12 PE=1 SV=3</t>
  </si>
  <si>
    <t>L-lactate dehydrogenase OS=Bos taurus OX=9913 GN=LDHB PE=2 SV=1</t>
  </si>
  <si>
    <t>Actin-related protein 2 OS=Bos taurus OX=9913 GN=ACTR2 PE=1 SV=1</t>
  </si>
  <si>
    <t>Coronin-1A OS=Bos taurus OX=9913 GN=CORO1A PE=1 SV=3</t>
  </si>
  <si>
    <t>Stomatin OS=Bos taurus OX=9913 GN=STOM PE=1 SV=2</t>
  </si>
  <si>
    <t>Olfactomedin 4 OS=Bos taurus OX=9913 GN=OLFM4 PE=4 SV=1</t>
  </si>
  <si>
    <t>Endoplasmin OS=Bos taurus OX=9913 GN=HSP90B1 PE=2 SV=1</t>
  </si>
  <si>
    <t>TIL domain containing protein (Fragment) OS=Rhipicephalus appendiculatus OX=34631 PE=4 SV=1</t>
  </si>
  <si>
    <t>Rho protein GDP-dissociation inhibitor (Fragments) OS=Bos taurus OX=9913 PE=1 SV=1</t>
  </si>
  <si>
    <t>Putative cement protein RIM36 OS=Rhipicephalus appendiculatus OX=34631 GN=RIM36 PE=2 SV=1</t>
  </si>
  <si>
    <t>60S ribosomal protein L6 OS=Bos taurus OX=9913 GN=RPL6 PE=2 SV=3</t>
  </si>
  <si>
    <t>Leukocyte elastase inhibitor OS=Bos taurus OX=9913 GN=SERPINB1 PE=2 SV=2</t>
  </si>
  <si>
    <t>Histone H2A OS=Ixodes ricinus OX=34613 PE=2 SV=1</t>
  </si>
  <si>
    <t>Ras-related C3 botulinum toxin substrate 2 (Rho family, small GTP binding protein Rac2) OS=Bos taurus OX=9913 GN=RAC2 PE=2 SV=1</t>
  </si>
  <si>
    <t>ATP synthase subunit beta, mitochondrial OS=Bos taurus OX=9913 GN=ATP5F1B PE=1 SV=2</t>
  </si>
  <si>
    <t>ARSB protein OS=Bos taurus OX=9913 GN=ARSB PE=2 SV=1</t>
  </si>
  <si>
    <t>Cofilin 1 (Non-muscle) OS=Bos taurus OX=9913 GN=CFL1 PE=2 SV=1</t>
  </si>
  <si>
    <t>LOC788112 protein OS=Bos taurus OX=9913 GN=LOC788112 PE=1 SV=1</t>
  </si>
  <si>
    <t>Histone H4 OS=Ixodes scapularis OX=6945 GN=8030709 PE=2 SV=1</t>
  </si>
  <si>
    <t>Protein disulfide-isomerase OS=Bos taurus OX=9913 GN=PDIA3 PE=2 SV=1</t>
  </si>
  <si>
    <t>40S ribosomal protein S13 OS=Bos taurus OX=9913 GN=RPS13 PE=2 SV=3</t>
  </si>
  <si>
    <t>Glycine rich superfamily member (Fragment) OS=Rhipicephalus zambeziensis OX=60191 PE=4 SV=1</t>
  </si>
  <si>
    <t>Uncharacterized protein OS=Bos taurus OX=9913 PE=3 SV=2</t>
  </si>
  <si>
    <t>Group</t>
  </si>
  <si>
    <t>t-value</t>
  </si>
  <si>
    <t>p-value</t>
  </si>
  <si>
    <t>Mean 1</t>
  </si>
  <si>
    <t>Mean 2</t>
  </si>
  <si>
    <t>Median 1</t>
  </si>
  <si>
    <t>Median 2</t>
  </si>
  <si>
    <t>Sigma 1</t>
  </si>
  <si>
    <t>Sigma 2</t>
  </si>
  <si>
    <t>Delta</t>
  </si>
  <si>
    <t>Elastase, neutrophil expressed OS=Bos taurus OX=9913 GN=ELANE PE=1 SV=1</t>
  </si>
  <si>
    <t>Integrin beta-2 OS=Bos taurus OX=9913 GN=ITGB2 PE=1 SV=1</t>
  </si>
  <si>
    <t>Vimentin OS=Bos taurus OX=9913 GN=VIM PE=1 SV=3</t>
  </si>
  <si>
    <t>High mobility group protein B2 OS=Bos taurus OX=9913 GN=HMGB2 PE=1 SV=3</t>
  </si>
  <si>
    <t>Histone H2B OS=Bos taurus OX=9913 GN=H2B PE=3 SV=1</t>
  </si>
  <si>
    <t>Proteinase 3 OS=Bos taurus OX=9913 GN=PRTN3 PE=1 SV=1</t>
  </si>
  <si>
    <t>Haptoglobin OS=Bos taurus OX=9913 GN=HP PE=2 SV=1</t>
  </si>
  <si>
    <t>Lipocalin 2 OS=Bos taurus OX=9913 GN=LCN2 PE=1 SV=2</t>
  </si>
  <si>
    <t>Cathelicidin 6 OS=Bos indicus x Bos taurus OX=30522 GN=CATHL6 PE=3 SV=1</t>
  </si>
  <si>
    <t>CD177 molecule OS=Bos taurus OX=9913 GN=CD177 PE=1 SV=2</t>
  </si>
  <si>
    <t>Azurocidin 1 OS=Bos taurus OX=9913 GN=AZU1 PE=1 SV=1</t>
  </si>
  <si>
    <t>Lactoferrin OS=Bos indicus x Bos taurus OX=30522 PE=2 SV=1</t>
  </si>
  <si>
    <t>Uncharacterized protein OS=Bos taurus OX=9913 GN=LOC505658 PE=3 SV=2</t>
  </si>
  <si>
    <r>
      <t xml:space="preserve">Data S2. Proteomics analysis of </t>
    </r>
    <r>
      <rPr>
        <b/>
        <i/>
        <sz val="12"/>
        <color rgb="FF000000"/>
        <rFont val="Calibri"/>
        <family val="2"/>
      </rPr>
      <t>R. microplus</t>
    </r>
    <r>
      <rPr>
        <b/>
        <sz val="12"/>
        <color indexed="8"/>
        <rFont val="Calibri"/>
        <family val="2"/>
      </rPr>
      <t xml:space="preserve"> tick cementome with urea-extracted proteins</t>
    </r>
  </si>
  <si>
    <t>Uniprot accesion number</t>
  </si>
  <si>
    <t>Protein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</si>
</sst>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Verdana"/>
      <family val="2"/>
    </font>
    <font>
      <b/>
      <sz val="12"/>
      <color indexed="8"/>
      <name val="Calibri"/>
      <family val="2"/>
    </font>
    <font>
      <b/>
      <i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2" fillId="0" borderId="0" xfId="0" applyNumberFormat="1" applyFont="1"/>
    <xf numFmtId="0" fontId="2" fillId="0" borderId="0" xfId="0" applyFont="1"/>
    <xf numFmtId="11" fontId="2" fillId="0" borderId="0" xfId="0" applyNumberFormat="1" applyFont="1"/>
    <xf numFmtId="0" fontId="4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C268"/>
  <sheetViews>
    <sheetView workbookViewId="0">
      <selection activeCell="A2" sqref="A2:XFD2"/>
    </sheetView>
  </sheetViews>
  <sheetFormatPr defaultColWidth="8.85546875" defaultRowHeight="15" x14ac:dyDescent="0.25"/>
  <cols>
    <col min="1" max="1" width="15.7109375" customWidth="1"/>
  </cols>
  <sheetData>
    <row r="1" spans="1:3" ht="15.75" x14ac:dyDescent="0.25">
      <c r="A1" s="5" t="s">
        <v>544</v>
      </c>
    </row>
    <row r="2" spans="1:3" s="1" customFormat="1" x14ac:dyDescent="0.25">
      <c r="A2" s="1" t="s">
        <v>545</v>
      </c>
      <c r="B2" s="1" t="s">
        <v>49</v>
      </c>
      <c r="C2" s="1" t="s">
        <v>546</v>
      </c>
    </row>
    <row r="3" spans="1:3" x14ac:dyDescent="0.25">
      <c r="A3" t="s">
        <v>187</v>
      </c>
      <c r="B3" t="s">
        <v>38</v>
      </c>
      <c r="C3" t="s">
        <v>542</v>
      </c>
    </row>
    <row r="4" spans="1:3" x14ac:dyDescent="0.25">
      <c r="A4" t="s">
        <v>188</v>
      </c>
      <c r="B4" t="s">
        <v>39</v>
      </c>
      <c r="C4" t="s">
        <v>531</v>
      </c>
    </row>
    <row r="5" spans="1:3" x14ac:dyDescent="0.25">
      <c r="A5" t="s">
        <v>189</v>
      </c>
      <c r="B5" t="s">
        <v>39</v>
      </c>
      <c r="C5" t="s">
        <v>537</v>
      </c>
    </row>
    <row r="6" spans="1:3" x14ac:dyDescent="0.25">
      <c r="A6" t="s">
        <v>190</v>
      </c>
      <c r="B6" t="s">
        <v>39</v>
      </c>
      <c r="C6" t="s">
        <v>540</v>
      </c>
    </row>
    <row r="7" spans="1:3" x14ac:dyDescent="0.25">
      <c r="A7" t="s">
        <v>191</v>
      </c>
      <c r="B7" t="s">
        <v>39</v>
      </c>
      <c r="C7" t="s">
        <v>538</v>
      </c>
    </row>
    <row r="8" spans="1:3" x14ac:dyDescent="0.25">
      <c r="A8" t="s">
        <v>192</v>
      </c>
      <c r="B8" t="s">
        <v>40</v>
      </c>
      <c r="C8" t="s">
        <v>311</v>
      </c>
    </row>
    <row r="9" spans="1:3" x14ac:dyDescent="0.25">
      <c r="A9" t="s">
        <v>193</v>
      </c>
      <c r="B9" t="s">
        <v>39</v>
      </c>
      <c r="C9" t="s">
        <v>312</v>
      </c>
    </row>
    <row r="10" spans="1:3" x14ac:dyDescent="0.25">
      <c r="A10" t="s">
        <v>194</v>
      </c>
      <c r="B10" t="s">
        <v>39</v>
      </c>
      <c r="C10" t="s">
        <v>541</v>
      </c>
    </row>
    <row r="11" spans="1:3" x14ac:dyDescent="0.25">
      <c r="A11" t="s">
        <v>195</v>
      </c>
      <c r="B11" t="s">
        <v>39</v>
      </c>
      <c r="C11" t="s">
        <v>532</v>
      </c>
    </row>
    <row r="12" spans="1:3" x14ac:dyDescent="0.25">
      <c r="A12" t="s">
        <v>196</v>
      </c>
      <c r="B12" t="s">
        <v>39</v>
      </c>
      <c r="C12" t="s">
        <v>511</v>
      </c>
    </row>
    <row r="13" spans="1:3" x14ac:dyDescent="0.25">
      <c r="A13" t="s">
        <v>197</v>
      </c>
      <c r="B13" t="s">
        <v>39</v>
      </c>
      <c r="C13" t="s">
        <v>536</v>
      </c>
    </row>
    <row r="14" spans="1:3" x14ac:dyDescent="0.25">
      <c r="A14" t="s">
        <v>198</v>
      </c>
      <c r="B14" t="s">
        <v>41</v>
      </c>
      <c r="C14" t="s">
        <v>313</v>
      </c>
    </row>
    <row r="15" spans="1:3" x14ac:dyDescent="0.25">
      <c r="A15" t="s">
        <v>199</v>
      </c>
      <c r="B15" t="s">
        <v>39</v>
      </c>
      <c r="C15" t="s">
        <v>428</v>
      </c>
    </row>
    <row r="16" spans="1:3" x14ac:dyDescent="0.25">
      <c r="A16" t="s">
        <v>200</v>
      </c>
      <c r="B16" t="s">
        <v>39</v>
      </c>
      <c r="C16" t="s">
        <v>508</v>
      </c>
    </row>
    <row r="17" spans="1:3" x14ac:dyDescent="0.25">
      <c r="A17" t="s">
        <v>201</v>
      </c>
      <c r="B17" t="s">
        <v>39</v>
      </c>
      <c r="C17" t="s">
        <v>501</v>
      </c>
    </row>
    <row r="18" spans="1:3" x14ac:dyDescent="0.25">
      <c r="A18" t="s">
        <v>202</v>
      </c>
      <c r="B18" t="s">
        <v>39</v>
      </c>
      <c r="C18" t="s">
        <v>535</v>
      </c>
    </row>
    <row r="19" spans="1:3" x14ac:dyDescent="0.25">
      <c r="A19" t="s">
        <v>203</v>
      </c>
      <c r="B19" t="s">
        <v>39</v>
      </c>
      <c r="C19" t="s">
        <v>382</v>
      </c>
    </row>
    <row r="20" spans="1:3" x14ac:dyDescent="0.25">
      <c r="A20" t="s">
        <v>204</v>
      </c>
      <c r="B20" t="s">
        <v>39</v>
      </c>
      <c r="C20" t="s">
        <v>447</v>
      </c>
    </row>
    <row r="21" spans="1:3" x14ac:dyDescent="0.25">
      <c r="A21" t="s">
        <v>205</v>
      </c>
      <c r="B21" t="s">
        <v>39</v>
      </c>
      <c r="C21" t="s">
        <v>314</v>
      </c>
    </row>
    <row r="22" spans="1:3" x14ac:dyDescent="0.25">
      <c r="A22" t="s">
        <v>206</v>
      </c>
      <c r="B22" t="s">
        <v>39</v>
      </c>
      <c r="C22" t="s">
        <v>497</v>
      </c>
    </row>
    <row r="23" spans="1:3" x14ac:dyDescent="0.25">
      <c r="A23" t="s">
        <v>207</v>
      </c>
      <c r="B23" t="s">
        <v>39</v>
      </c>
      <c r="C23" t="s">
        <v>509</v>
      </c>
    </row>
    <row r="24" spans="1:3" x14ac:dyDescent="0.25">
      <c r="A24" t="s">
        <v>208</v>
      </c>
      <c r="B24" t="s">
        <v>39</v>
      </c>
      <c r="C24" t="s">
        <v>430</v>
      </c>
    </row>
    <row r="25" spans="1:3" x14ac:dyDescent="0.25">
      <c r="A25" t="s">
        <v>209</v>
      </c>
      <c r="B25" t="s">
        <v>39</v>
      </c>
      <c r="C25" t="s">
        <v>543</v>
      </c>
    </row>
    <row r="26" spans="1:3" x14ac:dyDescent="0.25">
      <c r="A26" t="s">
        <v>210</v>
      </c>
      <c r="B26" t="s">
        <v>38</v>
      </c>
      <c r="C26" t="s">
        <v>539</v>
      </c>
    </row>
    <row r="27" spans="1:3" x14ac:dyDescent="0.25">
      <c r="A27" t="s">
        <v>211</v>
      </c>
      <c r="B27" t="s">
        <v>39</v>
      </c>
      <c r="C27" t="s">
        <v>488</v>
      </c>
    </row>
    <row r="28" spans="1:3" x14ac:dyDescent="0.25">
      <c r="A28" t="s">
        <v>212</v>
      </c>
      <c r="B28" t="s">
        <v>39</v>
      </c>
      <c r="C28" t="s">
        <v>315</v>
      </c>
    </row>
    <row r="29" spans="1:3" x14ac:dyDescent="0.25">
      <c r="A29" t="s">
        <v>213</v>
      </c>
      <c r="B29" t="s">
        <v>39</v>
      </c>
      <c r="C29" t="s">
        <v>316</v>
      </c>
    </row>
    <row r="30" spans="1:3" x14ac:dyDescent="0.25">
      <c r="A30" t="s">
        <v>214</v>
      </c>
      <c r="B30" t="s">
        <v>39</v>
      </c>
      <c r="C30" t="s">
        <v>502</v>
      </c>
    </row>
    <row r="31" spans="1:3" x14ac:dyDescent="0.25">
      <c r="A31" t="s">
        <v>215</v>
      </c>
      <c r="B31" t="s">
        <v>39</v>
      </c>
      <c r="C31" t="s">
        <v>317</v>
      </c>
    </row>
    <row r="32" spans="1:3" x14ac:dyDescent="0.25">
      <c r="A32" t="s">
        <v>216</v>
      </c>
      <c r="B32" t="s">
        <v>39</v>
      </c>
      <c r="C32" t="s">
        <v>499</v>
      </c>
    </row>
    <row r="33" spans="1:3" x14ac:dyDescent="0.25">
      <c r="A33" t="s">
        <v>217</v>
      </c>
      <c r="B33" t="s">
        <v>39</v>
      </c>
      <c r="C33" t="s">
        <v>497</v>
      </c>
    </row>
    <row r="34" spans="1:3" x14ac:dyDescent="0.25">
      <c r="A34" t="s">
        <v>218</v>
      </c>
      <c r="B34" t="s">
        <v>39</v>
      </c>
      <c r="C34" t="s">
        <v>436</v>
      </c>
    </row>
    <row r="35" spans="1:3" x14ac:dyDescent="0.25">
      <c r="A35" t="s">
        <v>219</v>
      </c>
      <c r="B35" t="s">
        <v>42</v>
      </c>
      <c r="C35" t="s">
        <v>510</v>
      </c>
    </row>
    <row r="36" spans="1:3" x14ac:dyDescent="0.25">
      <c r="A36" t="s">
        <v>220</v>
      </c>
      <c r="B36" t="s">
        <v>38</v>
      </c>
      <c r="C36" t="s">
        <v>318</v>
      </c>
    </row>
    <row r="37" spans="1:3" x14ac:dyDescent="0.25">
      <c r="A37" t="s">
        <v>221</v>
      </c>
      <c r="B37" t="s">
        <v>39</v>
      </c>
      <c r="C37" t="s">
        <v>483</v>
      </c>
    </row>
    <row r="38" spans="1:3" x14ac:dyDescent="0.25">
      <c r="A38" t="s">
        <v>222</v>
      </c>
      <c r="B38" t="s">
        <v>39</v>
      </c>
      <c r="C38" t="s">
        <v>433</v>
      </c>
    </row>
    <row r="39" spans="1:3" x14ac:dyDescent="0.25">
      <c r="A39" t="s">
        <v>223</v>
      </c>
      <c r="B39" t="s">
        <v>43</v>
      </c>
      <c r="C39" t="s">
        <v>351</v>
      </c>
    </row>
    <row r="40" spans="1:3" x14ac:dyDescent="0.25">
      <c r="A40" t="s">
        <v>224</v>
      </c>
      <c r="B40" t="s">
        <v>39</v>
      </c>
      <c r="C40" t="s">
        <v>471</v>
      </c>
    </row>
    <row r="41" spans="1:3" x14ac:dyDescent="0.25">
      <c r="A41" t="s">
        <v>225</v>
      </c>
      <c r="B41" t="s">
        <v>38</v>
      </c>
      <c r="C41" t="s">
        <v>465</v>
      </c>
    </row>
    <row r="42" spans="1:3" x14ac:dyDescent="0.25">
      <c r="A42" t="s">
        <v>226</v>
      </c>
      <c r="B42" t="s">
        <v>39</v>
      </c>
      <c r="C42" t="s">
        <v>496</v>
      </c>
    </row>
    <row r="43" spans="1:3" x14ac:dyDescent="0.25">
      <c r="A43" t="s">
        <v>227</v>
      </c>
      <c r="B43" t="s">
        <v>39</v>
      </c>
      <c r="C43" t="s">
        <v>478</v>
      </c>
    </row>
    <row r="44" spans="1:3" x14ac:dyDescent="0.25">
      <c r="A44" t="s">
        <v>228</v>
      </c>
      <c r="B44" t="s">
        <v>39</v>
      </c>
      <c r="C44" t="s">
        <v>470</v>
      </c>
    </row>
    <row r="45" spans="1:3" x14ac:dyDescent="0.25">
      <c r="A45" t="s">
        <v>229</v>
      </c>
      <c r="B45" t="s">
        <v>39</v>
      </c>
      <c r="C45" t="s">
        <v>444</v>
      </c>
    </row>
    <row r="46" spans="1:3" x14ac:dyDescent="0.25">
      <c r="A46" t="s">
        <v>230</v>
      </c>
      <c r="B46" t="s">
        <v>39</v>
      </c>
      <c r="C46" t="s">
        <v>319</v>
      </c>
    </row>
    <row r="47" spans="1:3" x14ac:dyDescent="0.25">
      <c r="A47" t="s">
        <v>231</v>
      </c>
      <c r="B47" t="s">
        <v>39</v>
      </c>
      <c r="C47" t="s">
        <v>370</v>
      </c>
    </row>
    <row r="48" spans="1:3" x14ac:dyDescent="0.25">
      <c r="A48" t="s">
        <v>232</v>
      </c>
      <c r="B48" t="s">
        <v>39</v>
      </c>
      <c r="C48" t="s">
        <v>514</v>
      </c>
    </row>
    <row r="49" spans="1:3" x14ac:dyDescent="0.25">
      <c r="A49" t="s">
        <v>233</v>
      </c>
      <c r="B49" t="s">
        <v>39</v>
      </c>
      <c r="C49" t="s">
        <v>466</v>
      </c>
    </row>
    <row r="50" spans="1:3" x14ac:dyDescent="0.25">
      <c r="A50" t="s">
        <v>234</v>
      </c>
      <c r="B50" t="s">
        <v>39</v>
      </c>
      <c r="C50" t="s">
        <v>482</v>
      </c>
    </row>
    <row r="51" spans="1:3" x14ac:dyDescent="0.25">
      <c r="A51" t="s">
        <v>235</v>
      </c>
      <c r="B51" t="s">
        <v>39</v>
      </c>
      <c r="C51" t="s">
        <v>472</v>
      </c>
    </row>
    <row r="52" spans="1:3" x14ac:dyDescent="0.25">
      <c r="A52" t="s">
        <v>236</v>
      </c>
      <c r="B52" t="s">
        <v>44</v>
      </c>
      <c r="C52" t="s">
        <v>505</v>
      </c>
    </row>
    <row r="53" spans="1:3" x14ac:dyDescent="0.25">
      <c r="A53" t="s">
        <v>237</v>
      </c>
      <c r="B53" t="s">
        <v>39</v>
      </c>
      <c r="C53" t="s">
        <v>484</v>
      </c>
    </row>
    <row r="54" spans="1:3" x14ac:dyDescent="0.25">
      <c r="A54" t="s">
        <v>238</v>
      </c>
      <c r="B54" t="s">
        <v>39</v>
      </c>
      <c r="C54" t="s">
        <v>417</v>
      </c>
    </row>
    <row r="55" spans="1:3" x14ac:dyDescent="0.25">
      <c r="A55" t="s">
        <v>239</v>
      </c>
      <c r="B55" t="s">
        <v>43</v>
      </c>
      <c r="C55" t="s">
        <v>476</v>
      </c>
    </row>
    <row r="56" spans="1:3" x14ac:dyDescent="0.25">
      <c r="A56" t="s">
        <v>240</v>
      </c>
      <c r="B56" t="s">
        <v>43</v>
      </c>
      <c r="C56" t="s">
        <v>519</v>
      </c>
    </row>
    <row r="57" spans="1:3" x14ac:dyDescent="0.25">
      <c r="A57" t="s">
        <v>241</v>
      </c>
      <c r="B57" t="s">
        <v>39</v>
      </c>
      <c r="C57" t="s">
        <v>379</v>
      </c>
    </row>
    <row r="58" spans="1:3" x14ac:dyDescent="0.25">
      <c r="A58" t="s">
        <v>242</v>
      </c>
      <c r="B58" t="s">
        <v>39</v>
      </c>
      <c r="C58" t="s">
        <v>469</v>
      </c>
    </row>
    <row r="59" spans="1:3" x14ac:dyDescent="0.25">
      <c r="A59" t="s">
        <v>243</v>
      </c>
      <c r="B59" t="s">
        <v>45</v>
      </c>
      <c r="C59" t="s">
        <v>494</v>
      </c>
    </row>
    <row r="60" spans="1:3" x14ac:dyDescent="0.25">
      <c r="A60" t="s">
        <v>244</v>
      </c>
      <c r="B60" t="s">
        <v>41</v>
      </c>
      <c r="C60" t="s">
        <v>516</v>
      </c>
    </row>
    <row r="61" spans="1:3" x14ac:dyDescent="0.25">
      <c r="A61" t="s">
        <v>245</v>
      </c>
      <c r="B61" t="s">
        <v>39</v>
      </c>
      <c r="C61" t="s">
        <v>477</v>
      </c>
    </row>
    <row r="62" spans="1:3" x14ac:dyDescent="0.25">
      <c r="A62" t="s">
        <v>246</v>
      </c>
      <c r="B62" t="s">
        <v>44</v>
      </c>
      <c r="C62" t="s">
        <v>507</v>
      </c>
    </row>
    <row r="63" spans="1:3" x14ac:dyDescent="0.25">
      <c r="A63" t="s">
        <v>247</v>
      </c>
      <c r="B63" t="s">
        <v>43</v>
      </c>
      <c r="C63" t="s">
        <v>372</v>
      </c>
    </row>
    <row r="64" spans="1:3" x14ac:dyDescent="0.25">
      <c r="A64" t="s">
        <v>248</v>
      </c>
      <c r="B64" t="s">
        <v>39</v>
      </c>
      <c r="C64" t="s">
        <v>520</v>
      </c>
    </row>
    <row r="65" spans="1:3" x14ac:dyDescent="0.25">
      <c r="A65" t="s">
        <v>249</v>
      </c>
      <c r="B65" t="s">
        <v>39</v>
      </c>
      <c r="C65" t="s">
        <v>434</v>
      </c>
    </row>
    <row r="66" spans="1:3" x14ac:dyDescent="0.25">
      <c r="A66" t="s">
        <v>250</v>
      </c>
      <c r="B66" t="s">
        <v>39</v>
      </c>
      <c r="C66" t="s">
        <v>320</v>
      </c>
    </row>
    <row r="67" spans="1:3" x14ac:dyDescent="0.25">
      <c r="A67" t="s">
        <v>251</v>
      </c>
      <c r="B67" t="s">
        <v>39</v>
      </c>
      <c r="C67" t="s">
        <v>358</v>
      </c>
    </row>
    <row r="68" spans="1:3" x14ac:dyDescent="0.25">
      <c r="A68" t="s">
        <v>252</v>
      </c>
      <c r="B68" t="s">
        <v>39</v>
      </c>
      <c r="C68" t="s">
        <v>456</v>
      </c>
    </row>
    <row r="69" spans="1:3" x14ac:dyDescent="0.25">
      <c r="A69" t="s">
        <v>253</v>
      </c>
      <c r="B69" t="s">
        <v>39</v>
      </c>
      <c r="C69" t="s">
        <v>376</v>
      </c>
    </row>
    <row r="70" spans="1:3" x14ac:dyDescent="0.25">
      <c r="A70" t="s">
        <v>254</v>
      </c>
      <c r="B70" t="s">
        <v>39</v>
      </c>
      <c r="C70" t="s">
        <v>467</v>
      </c>
    </row>
    <row r="71" spans="1:3" x14ac:dyDescent="0.25">
      <c r="A71" t="s">
        <v>255</v>
      </c>
      <c r="B71" t="s">
        <v>39</v>
      </c>
      <c r="C71" t="s">
        <v>487</v>
      </c>
    </row>
    <row r="72" spans="1:3" x14ac:dyDescent="0.25">
      <c r="A72" t="s">
        <v>256</v>
      </c>
      <c r="B72" t="s">
        <v>39</v>
      </c>
      <c r="C72" t="s">
        <v>474</v>
      </c>
    </row>
    <row r="73" spans="1:3" x14ac:dyDescent="0.25">
      <c r="A73" t="s">
        <v>257</v>
      </c>
      <c r="B73" t="s">
        <v>39</v>
      </c>
      <c r="C73" t="s">
        <v>422</v>
      </c>
    </row>
    <row r="74" spans="1:3" x14ac:dyDescent="0.25">
      <c r="A74" t="s">
        <v>258</v>
      </c>
      <c r="B74" t="s">
        <v>39</v>
      </c>
      <c r="C74" t="s">
        <v>517</v>
      </c>
    </row>
    <row r="75" spans="1:3" x14ac:dyDescent="0.25">
      <c r="A75" t="s">
        <v>259</v>
      </c>
      <c r="B75" t="s">
        <v>39</v>
      </c>
      <c r="C75" t="s">
        <v>485</v>
      </c>
    </row>
    <row r="76" spans="1:3" x14ac:dyDescent="0.25">
      <c r="A76" t="s">
        <v>260</v>
      </c>
      <c r="B76" t="s">
        <v>39</v>
      </c>
      <c r="C76" t="s">
        <v>506</v>
      </c>
    </row>
    <row r="77" spans="1:3" x14ac:dyDescent="0.25">
      <c r="A77" t="s">
        <v>261</v>
      </c>
      <c r="B77" t="s">
        <v>39</v>
      </c>
      <c r="C77" t="s">
        <v>464</v>
      </c>
    </row>
    <row r="78" spans="1:3" x14ac:dyDescent="0.25">
      <c r="A78" t="s">
        <v>262</v>
      </c>
      <c r="B78" t="s">
        <v>39</v>
      </c>
      <c r="C78" t="s">
        <v>321</v>
      </c>
    </row>
    <row r="79" spans="1:3" x14ac:dyDescent="0.25">
      <c r="A79" t="s">
        <v>263</v>
      </c>
      <c r="B79" t="s">
        <v>42</v>
      </c>
      <c r="C79" t="s">
        <v>322</v>
      </c>
    </row>
    <row r="80" spans="1:3" x14ac:dyDescent="0.25">
      <c r="A80" t="s">
        <v>264</v>
      </c>
      <c r="B80" t="s">
        <v>39</v>
      </c>
      <c r="C80" t="s">
        <v>347</v>
      </c>
    </row>
    <row r="81" spans="1:3" x14ac:dyDescent="0.25">
      <c r="A81" t="s">
        <v>265</v>
      </c>
      <c r="B81" t="s">
        <v>39</v>
      </c>
      <c r="C81" t="s">
        <v>335</v>
      </c>
    </row>
    <row r="82" spans="1:3" x14ac:dyDescent="0.25">
      <c r="A82" t="s">
        <v>266</v>
      </c>
      <c r="B82" t="s">
        <v>39</v>
      </c>
      <c r="C82" t="s">
        <v>451</v>
      </c>
    </row>
    <row r="83" spans="1:3" x14ac:dyDescent="0.25">
      <c r="A83" t="s">
        <v>267</v>
      </c>
      <c r="B83" t="s">
        <v>39</v>
      </c>
      <c r="C83" t="s">
        <v>434</v>
      </c>
    </row>
    <row r="84" spans="1:3" x14ac:dyDescent="0.25">
      <c r="A84" t="s">
        <v>18</v>
      </c>
      <c r="B84" t="s">
        <v>39</v>
      </c>
      <c r="C84" t="s">
        <v>457</v>
      </c>
    </row>
    <row r="85" spans="1:3" x14ac:dyDescent="0.25">
      <c r="A85" t="s">
        <v>19</v>
      </c>
      <c r="B85" t="s">
        <v>39</v>
      </c>
      <c r="C85" t="s">
        <v>343</v>
      </c>
    </row>
    <row r="86" spans="1:3" x14ac:dyDescent="0.25">
      <c r="A86" t="s">
        <v>20</v>
      </c>
      <c r="B86" t="s">
        <v>39</v>
      </c>
      <c r="C86" t="s">
        <v>437</v>
      </c>
    </row>
    <row r="87" spans="1:3" x14ac:dyDescent="0.25">
      <c r="A87" t="s">
        <v>21</v>
      </c>
      <c r="B87" t="s">
        <v>43</v>
      </c>
      <c r="C87" t="s">
        <v>348</v>
      </c>
    </row>
    <row r="88" spans="1:3" x14ac:dyDescent="0.25">
      <c r="A88" t="s">
        <v>22</v>
      </c>
      <c r="B88" t="s">
        <v>39</v>
      </c>
      <c r="C88" t="s">
        <v>421</v>
      </c>
    </row>
    <row r="89" spans="1:3" x14ac:dyDescent="0.25">
      <c r="A89" t="s">
        <v>23</v>
      </c>
      <c r="B89" t="s">
        <v>39</v>
      </c>
      <c r="C89" t="s">
        <v>534</v>
      </c>
    </row>
    <row r="90" spans="1:3" x14ac:dyDescent="0.25">
      <c r="A90" t="s">
        <v>24</v>
      </c>
      <c r="B90" t="s">
        <v>39</v>
      </c>
      <c r="C90" t="s">
        <v>461</v>
      </c>
    </row>
    <row r="91" spans="1:3" x14ac:dyDescent="0.25">
      <c r="A91" t="s">
        <v>25</v>
      </c>
      <c r="B91" t="s">
        <v>39</v>
      </c>
      <c r="C91" t="s">
        <v>448</v>
      </c>
    </row>
    <row r="92" spans="1:3" x14ac:dyDescent="0.25">
      <c r="A92" t="s">
        <v>26</v>
      </c>
      <c r="B92" t="s">
        <v>39</v>
      </c>
      <c r="C92" t="s">
        <v>323</v>
      </c>
    </row>
    <row r="93" spans="1:3" x14ac:dyDescent="0.25">
      <c r="A93" t="s">
        <v>27</v>
      </c>
      <c r="B93" t="s">
        <v>39</v>
      </c>
      <c r="C93" t="s">
        <v>504</v>
      </c>
    </row>
    <row r="94" spans="1:3" x14ac:dyDescent="0.25">
      <c r="A94" t="s">
        <v>28</v>
      </c>
      <c r="B94" t="s">
        <v>45</v>
      </c>
      <c r="C94" t="s">
        <v>396</v>
      </c>
    </row>
    <row r="95" spans="1:3" x14ac:dyDescent="0.25">
      <c r="A95" t="s">
        <v>29</v>
      </c>
      <c r="B95" t="s">
        <v>46</v>
      </c>
      <c r="C95" t="s">
        <v>401</v>
      </c>
    </row>
    <row r="96" spans="1:3" x14ac:dyDescent="0.25">
      <c r="A96" t="s">
        <v>30</v>
      </c>
      <c r="B96" t="s">
        <v>39</v>
      </c>
      <c r="C96" t="s">
        <v>434</v>
      </c>
    </row>
    <row r="97" spans="1:3" x14ac:dyDescent="0.25">
      <c r="A97" t="s">
        <v>31</v>
      </c>
      <c r="B97" t="s">
        <v>39</v>
      </c>
      <c r="C97" t="s">
        <v>533</v>
      </c>
    </row>
    <row r="98" spans="1:3" x14ac:dyDescent="0.25">
      <c r="A98" t="s">
        <v>32</v>
      </c>
      <c r="B98" t="s">
        <v>39</v>
      </c>
      <c r="C98" t="s">
        <v>500</v>
      </c>
    </row>
    <row r="99" spans="1:3" x14ac:dyDescent="0.25">
      <c r="A99" t="s">
        <v>33</v>
      </c>
      <c r="B99" t="s">
        <v>39</v>
      </c>
      <c r="C99" t="s">
        <v>427</v>
      </c>
    </row>
    <row r="100" spans="1:3" x14ac:dyDescent="0.25">
      <c r="A100" t="s">
        <v>34</v>
      </c>
      <c r="B100" t="s">
        <v>39</v>
      </c>
      <c r="C100" t="s">
        <v>468</v>
      </c>
    </row>
    <row r="101" spans="1:3" x14ac:dyDescent="0.25">
      <c r="A101" t="s">
        <v>35</v>
      </c>
      <c r="B101" t="s">
        <v>39</v>
      </c>
      <c r="C101" t="s">
        <v>440</v>
      </c>
    </row>
    <row r="102" spans="1:3" x14ac:dyDescent="0.25">
      <c r="A102" t="s">
        <v>36</v>
      </c>
      <c r="B102" t="s">
        <v>39</v>
      </c>
      <c r="C102" t="s">
        <v>336</v>
      </c>
    </row>
    <row r="103" spans="1:3" x14ac:dyDescent="0.25">
      <c r="A103" t="s">
        <v>270</v>
      </c>
      <c r="B103" t="s">
        <v>38</v>
      </c>
      <c r="C103" t="s">
        <v>455</v>
      </c>
    </row>
    <row r="104" spans="1:3" x14ac:dyDescent="0.25">
      <c r="A104" t="s">
        <v>271</v>
      </c>
      <c r="B104" t="s">
        <v>39</v>
      </c>
      <c r="C104" t="s">
        <v>269</v>
      </c>
    </row>
    <row r="105" spans="1:3" x14ac:dyDescent="0.25">
      <c r="A105" t="s">
        <v>272</v>
      </c>
      <c r="B105" t="s">
        <v>43</v>
      </c>
      <c r="C105" t="s">
        <v>268</v>
      </c>
    </row>
    <row r="106" spans="1:3" x14ac:dyDescent="0.25">
      <c r="A106" t="s">
        <v>273</v>
      </c>
      <c r="B106" t="s">
        <v>46</v>
      </c>
      <c r="C106" t="s">
        <v>353</v>
      </c>
    </row>
    <row r="107" spans="1:3" x14ac:dyDescent="0.25">
      <c r="A107" t="s">
        <v>274</v>
      </c>
      <c r="B107" t="s">
        <v>39</v>
      </c>
      <c r="C107" t="s">
        <v>380</v>
      </c>
    </row>
    <row r="108" spans="1:3" x14ac:dyDescent="0.25">
      <c r="A108" t="s">
        <v>275</v>
      </c>
      <c r="B108" t="s">
        <v>47</v>
      </c>
      <c r="C108" t="s">
        <v>325</v>
      </c>
    </row>
    <row r="109" spans="1:3" x14ac:dyDescent="0.25">
      <c r="A109" t="s">
        <v>276</v>
      </c>
      <c r="B109" t="s">
        <v>39</v>
      </c>
      <c r="C109" t="s">
        <v>420</v>
      </c>
    </row>
    <row r="110" spans="1:3" x14ac:dyDescent="0.25">
      <c r="A110" t="s">
        <v>277</v>
      </c>
      <c r="B110" t="s">
        <v>39</v>
      </c>
      <c r="C110" t="s">
        <v>397</v>
      </c>
    </row>
    <row r="111" spans="1:3" x14ac:dyDescent="0.25">
      <c r="A111" t="s">
        <v>278</v>
      </c>
      <c r="B111" t="s">
        <v>39</v>
      </c>
      <c r="C111" t="s">
        <v>326</v>
      </c>
    </row>
    <row r="112" spans="1:3" x14ac:dyDescent="0.25">
      <c r="A112" t="s">
        <v>279</v>
      </c>
      <c r="B112" t="s">
        <v>39</v>
      </c>
      <c r="C112" t="s">
        <v>515</v>
      </c>
    </row>
    <row r="113" spans="1:3" x14ac:dyDescent="0.25">
      <c r="A113" t="s">
        <v>280</v>
      </c>
      <c r="B113" t="s">
        <v>43</v>
      </c>
      <c r="C113" t="s">
        <v>481</v>
      </c>
    </row>
    <row r="114" spans="1:3" x14ac:dyDescent="0.25">
      <c r="A114" t="s">
        <v>281</v>
      </c>
      <c r="B114" t="s">
        <v>39</v>
      </c>
      <c r="C114" t="s">
        <v>413</v>
      </c>
    </row>
    <row r="115" spans="1:3" x14ac:dyDescent="0.25">
      <c r="A115" t="s">
        <v>282</v>
      </c>
      <c r="B115" t="s">
        <v>39</v>
      </c>
      <c r="C115" t="s">
        <v>498</v>
      </c>
    </row>
    <row r="116" spans="1:3" x14ac:dyDescent="0.25">
      <c r="A116" t="s">
        <v>283</v>
      </c>
      <c r="B116" t="s">
        <v>39</v>
      </c>
      <c r="C116" t="s">
        <v>290</v>
      </c>
    </row>
    <row r="117" spans="1:3" x14ac:dyDescent="0.25">
      <c r="A117" t="s">
        <v>284</v>
      </c>
      <c r="B117" t="s">
        <v>39</v>
      </c>
      <c r="C117" t="s">
        <v>291</v>
      </c>
    </row>
    <row r="118" spans="1:3" x14ac:dyDescent="0.25">
      <c r="A118" t="s">
        <v>285</v>
      </c>
      <c r="B118" t="s">
        <v>39</v>
      </c>
      <c r="C118" t="s">
        <v>497</v>
      </c>
    </row>
    <row r="119" spans="1:3" x14ac:dyDescent="0.25">
      <c r="A119" t="s">
        <v>286</v>
      </c>
      <c r="B119" t="s">
        <v>39</v>
      </c>
      <c r="C119" t="s">
        <v>443</v>
      </c>
    </row>
    <row r="120" spans="1:3" x14ac:dyDescent="0.25">
      <c r="A120" t="s">
        <v>287</v>
      </c>
      <c r="B120" t="s">
        <v>38</v>
      </c>
      <c r="C120" t="s">
        <v>429</v>
      </c>
    </row>
    <row r="121" spans="1:3" x14ac:dyDescent="0.25">
      <c r="A121" t="s">
        <v>288</v>
      </c>
      <c r="B121" t="s">
        <v>39</v>
      </c>
      <c r="C121" t="s">
        <v>490</v>
      </c>
    </row>
    <row r="122" spans="1:3" x14ac:dyDescent="0.25">
      <c r="A122" t="s">
        <v>289</v>
      </c>
      <c r="B122" t="s">
        <v>39</v>
      </c>
      <c r="C122" t="s">
        <v>408</v>
      </c>
    </row>
    <row r="123" spans="1:3" x14ac:dyDescent="0.25">
      <c r="A123" t="s">
        <v>54</v>
      </c>
      <c r="B123" t="s">
        <v>39</v>
      </c>
      <c r="C123" t="s">
        <v>424</v>
      </c>
    </row>
    <row r="124" spans="1:3" x14ac:dyDescent="0.25">
      <c r="A124" t="s">
        <v>55</v>
      </c>
      <c r="B124" t="s">
        <v>39</v>
      </c>
      <c r="C124" t="s">
        <v>463</v>
      </c>
    </row>
    <row r="125" spans="1:3" x14ac:dyDescent="0.25">
      <c r="A125" t="s">
        <v>56</v>
      </c>
      <c r="B125" t="s">
        <v>39</v>
      </c>
      <c r="C125" t="s">
        <v>381</v>
      </c>
    </row>
    <row r="126" spans="1:3" x14ac:dyDescent="0.25">
      <c r="A126" t="s">
        <v>57</v>
      </c>
      <c r="B126" t="s">
        <v>42</v>
      </c>
      <c r="C126" t="s">
        <v>453</v>
      </c>
    </row>
    <row r="127" spans="1:3" x14ac:dyDescent="0.25">
      <c r="A127" t="s">
        <v>58</v>
      </c>
      <c r="B127" t="s">
        <v>39</v>
      </c>
      <c r="C127" t="s">
        <v>414</v>
      </c>
    </row>
    <row r="128" spans="1:3" x14ac:dyDescent="0.25">
      <c r="A128" t="s">
        <v>59</v>
      </c>
      <c r="B128" t="s">
        <v>43</v>
      </c>
      <c r="C128" t="s">
        <v>492</v>
      </c>
    </row>
    <row r="129" spans="1:3" x14ac:dyDescent="0.25">
      <c r="A129" t="s">
        <v>60</v>
      </c>
      <c r="B129" t="s">
        <v>39</v>
      </c>
      <c r="C129" t="s">
        <v>460</v>
      </c>
    </row>
    <row r="130" spans="1:3" x14ac:dyDescent="0.25">
      <c r="A130" t="s">
        <v>61</v>
      </c>
      <c r="B130" t="s">
        <v>39</v>
      </c>
      <c r="C130" t="s">
        <v>497</v>
      </c>
    </row>
    <row r="131" spans="1:3" x14ac:dyDescent="0.25">
      <c r="A131" t="s">
        <v>62</v>
      </c>
      <c r="B131" t="s">
        <v>39</v>
      </c>
      <c r="C131" t="s">
        <v>445</v>
      </c>
    </row>
    <row r="132" spans="1:3" x14ac:dyDescent="0.25">
      <c r="A132" t="s">
        <v>63</v>
      </c>
      <c r="B132" t="s">
        <v>39</v>
      </c>
      <c r="C132" t="s">
        <v>292</v>
      </c>
    </row>
    <row r="133" spans="1:3" x14ac:dyDescent="0.25">
      <c r="A133" t="s">
        <v>64</v>
      </c>
      <c r="B133" t="s">
        <v>39</v>
      </c>
      <c r="C133" t="s">
        <v>404</v>
      </c>
    </row>
    <row r="134" spans="1:3" x14ac:dyDescent="0.25">
      <c r="A134" t="s">
        <v>65</v>
      </c>
      <c r="B134" t="s">
        <v>39</v>
      </c>
      <c r="C134" t="s">
        <v>513</v>
      </c>
    </row>
    <row r="135" spans="1:3" x14ac:dyDescent="0.25">
      <c r="A135" t="s">
        <v>66</v>
      </c>
      <c r="B135" t="s">
        <v>43</v>
      </c>
      <c r="C135" t="s">
        <v>454</v>
      </c>
    </row>
    <row r="136" spans="1:3" x14ac:dyDescent="0.25">
      <c r="A136" t="s">
        <v>67</v>
      </c>
      <c r="B136" t="s">
        <v>39</v>
      </c>
      <c r="C136" t="s">
        <v>415</v>
      </c>
    </row>
    <row r="137" spans="1:3" x14ac:dyDescent="0.25">
      <c r="A137" t="s">
        <v>68</v>
      </c>
      <c r="B137" t="s">
        <v>39</v>
      </c>
      <c r="C137" t="s">
        <v>512</v>
      </c>
    </row>
    <row r="138" spans="1:3" x14ac:dyDescent="0.25">
      <c r="A138" t="s">
        <v>69</v>
      </c>
      <c r="B138" t="s">
        <v>39</v>
      </c>
      <c r="C138" t="s">
        <v>293</v>
      </c>
    </row>
    <row r="139" spans="1:3" x14ac:dyDescent="0.25">
      <c r="A139" t="s">
        <v>70</v>
      </c>
      <c r="B139" t="s">
        <v>39</v>
      </c>
      <c r="C139" t="s">
        <v>423</v>
      </c>
    </row>
    <row r="140" spans="1:3" x14ac:dyDescent="0.25">
      <c r="A140" t="s">
        <v>71</v>
      </c>
      <c r="B140" t="s">
        <v>39</v>
      </c>
      <c r="C140" t="s">
        <v>331</v>
      </c>
    </row>
    <row r="141" spans="1:3" x14ac:dyDescent="0.25">
      <c r="A141" t="s">
        <v>72</v>
      </c>
      <c r="B141" t="s">
        <v>43</v>
      </c>
      <c r="C141" t="s">
        <v>337</v>
      </c>
    </row>
    <row r="142" spans="1:3" x14ac:dyDescent="0.25">
      <c r="A142" t="s">
        <v>73</v>
      </c>
      <c r="B142" t="s">
        <v>39</v>
      </c>
      <c r="C142" t="s">
        <v>294</v>
      </c>
    </row>
    <row r="143" spans="1:3" x14ac:dyDescent="0.25">
      <c r="A143" t="s">
        <v>74</v>
      </c>
      <c r="B143" t="s">
        <v>39</v>
      </c>
      <c r="C143" t="s">
        <v>462</v>
      </c>
    </row>
    <row r="144" spans="1:3" x14ac:dyDescent="0.25">
      <c r="A144" t="s">
        <v>75</v>
      </c>
      <c r="B144" t="s">
        <v>39</v>
      </c>
      <c r="C144" t="s">
        <v>386</v>
      </c>
    </row>
    <row r="145" spans="1:3" x14ac:dyDescent="0.25">
      <c r="A145" t="s">
        <v>76</v>
      </c>
      <c r="B145" t="s">
        <v>39</v>
      </c>
      <c r="C145" t="s">
        <v>339</v>
      </c>
    </row>
    <row r="146" spans="1:3" x14ac:dyDescent="0.25">
      <c r="A146" t="s">
        <v>77</v>
      </c>
      <c r="B146" t="s">
        <v>39</v>
      </c>
      <c r="C146" t="s">
        <v>425</v>
      </c>
    </row>
    <row r="147" spans="1:3" x14ac:dyDescent="0.25">
      <c r="A147" t="s">
        <v>78</v>
      </c>
      <c r="B147" t="s">
        <v>39</v>
      </c>
      <c r="C147" t="s">
        <v>449</v>
      </c>
    </row>
    <row r="148" spans="1:3" x14ac:dyDescent="0.25">
      <c r="A148" t="s">
        <v>79</v>
      </c>
      <c r="B148" t="s">
        <v>38</v>
      </c>
      <c r="C148" t="s">
        <v>542</v>
      </c>
    </row>
    <row r="149" spans="1:3" x14ac:dyDescent="0.25">
      <c r="A149" t="s">
        <v>80</v>
      </c>
      <c r="B149" t="s">
        <v>39</v>
      </c>
      <c r="C149" t="s">
        <v>374</v>
      </c>
    </row>
    <row r="150" spans="1:3" x14ac:dyDescent="0.25">
      <c r="A150" t="s">
        <v>81</v>
      </c>
      <c r="B150" t="s">
        <v>39</v>
      </c>
      <c r="C150" t="s">
        <v>384</v>
      </c>
    </row>
    <row r="151" spans="1:3" x14ac:dyDescent="0.25">
      <c r="A151" t="s">
        <v>82</v>
      </c>
      <c r="B151" t="s">
        <v>39</v>
      </c>
      <c r="C151" t="s">
        <v>493</v>
      </c>
    </row>
    <row r="152" spans="1:3" x14ac:dyDescent="0.25">
      <c r="A152" t="s">
        <v>83</v>
      </c>
      <c r="B152" t="s">
        <v>39</v>
      </c>
      <c r="C152" t="s">
        <v>295</v>
      </c>
    </row>
    <row r="153" spans="1:3" x14ac:dyDescent="0.25">
      <c r="A153" t="s">
        <v>84</v>
      </c>
      <c r="B153" t="s">
        <v>39</v>
      </c>
      <c r="C153" t="s">
        <v>368</v>
      </c>
    </row>
    <row r="154" spans="1:3" x14ac:dyDescent="0.25">
      <c r="A154" t="s">
        <v>85</v>
      </c>
      <c r="B154" t="s">
        <v>39</v>
      </c>
      <c r="C154" t="s">
        <v>342</v>
      </c>
    </row>
    <row r="155" spans="1:3" x14ac:dyDescent="0.25">
      <c r="A155" t="s">
        <v>86</v>
      </c>
      <c r="B155" t="s">
        <v>39</v>
      </c>
      <c r="C155" t="s">
        <v>296</v>
      </c>
    </row>
    <row r="156" spans="1:3" x14ac:dyDescent="0.25">
      <c r="A156" t="s">
        <v>87</v>
      </c>
      <c r="B156" t="s">
        <v>39</v>
      </c>
      <c r="C156" t="s">
        <v>495</v>
      </c>
    </row>
    <row r="157" spans="1:3" x14ac:dyDescent="0.25">
      <c r="A157" t="s">
        <v>88</v>
      </c>
      <c r="B157" t="s">
        <v>43</v>
      </c>
      <c r="C157" t="s">
        <v>410</v>
      </c>
    </row>
    <row r="158" spans="1:3" x14ac:dyDescent="0.25">
      <c r="A158" t="s">
        <v>89</v>
      </c>
      <c r="B158" t="s">
        <v>39</v>
      </c>
      <c r="C158" t="s">
        <v>330</v>
      </c>
    </row>
    <row r="159" spans="1:3" x14ac:dyDescent="0.25">
      <c r="A159" t="s">
        <v>90</v>
      </c>
      <c r="B159" t="s">
        <v>43</v>
      </c>
      <c r="C159" t="s">
        <v>489</v>
      </c>
    </row>
    <row r="160" spans="1:3" x14ac:dyDescent="0.25">
      <c r="A160" t="s">
        <v>91</v>
      </c>
      <c r="B160" t="s">
        <v>39</v>
      </c>
      <c r="C160" t="s">
        <v>416</v>
      </c>
    </row>
    <row r="161" spans="1:3" x14ac:dyDescent="0.25">
      <c r="A161" t="s">
        <v>92</v>
      </c>
      <c r="B161" t="s">
        <v>39</v>
      </c>
      <c r="C161" t="s">
        <v>403</v>
      </c>
    </row>
    <row r="162" spans="1:3" x14ac:dyDescent="0.25">
      <c r="A162" t="s">
        <v>93</v>
      </c>
      <c r="B162" t="s">
        <v>39</v>
      </c>
      <c r="C162" t="s">
        <v>387</v>
      </c>
    </row>
    <row r="163" spans="1:3" x14ac:dyDescent="0.25">
      <c r="A163" t="s">
        <v>94</v>
      </c>
      <c r="B163" t="s">
        <v>39</v>
      </c>
      <c r="C163" t="s">
        <v>442</v>
      </c>
    </row>
    <row r="164" spans="1:3" x14ac:dyDescent="0.25">
      <c r="A164" t="s">
        <v>95</v>
      </c>
      <c r="B164" t="s">
        <v>39</v>
      </c>
      <c r="C164" t="s">
        <v>298</v>
      </c>
    </row>
    <row r="165" spans="1:3" x14ac:dyDescent="0.25">
      <c r="A165" t="s">
        <v>96</v>
      </c>
      <c r="B165" t="s">
        <v>39</v>
      </c>
      <c r="C165" t="s">
        <v>297</v>
      </c>
    </row>
    <row r="166" spans="1:3" x14ac:dyDescent="0.25">
      <c r="A166" t="s">
        <v>97</v>
      </c>
      <c r="B166" t="s">
        <v>39</v>
      </c>
      <c r="C166" t="s">
        <v>434</v>
      </c>
    </row>
    <row r="167" spans="1:3" x14ac:dyDescent="0.25">
      <c r="A167" t="s">
        <v>98</v>
      </c>
      <c r="B167" t="s">
        <v>39</v>
      </c>
      <c r="C167" t="s">
        <v>385</v>
      </c>
    </row>
    <row r="168" spans="1:3" x14ac:dyDescent="0.25">
      <c r="A168" t="s">
        <v>99</v>
      </c>
      <c r="B168" t="s">
        <v>39</v>
      </c>
      <c r="C168" t="s">
        <v>299</v>
      </c>
    </row>
    <row r="169" spans="1:3" x14ac:dyDescent="0.25">
      <c r="A169" t="s">
        <v>100</v>
      </c>
      <c r="B169" t="s">
        <v>39</v>
      </c>
      <c r="C169" t="s">
        <v>388</v>
      </c>
    </row>
    <row r="170" spans="1:3" x14ac:dyDescent="0.25">
      <c r="A170" t="s">
        <v>101</v>
      </c>
      <c r="B170" t="s">
        <v>39</v>
      </c>
      <c r="C170" t="s">
        <v>411</v>
      </c>
    </row>
    <row r="171" spans="1:3" x14ac:dyDescent="0.25">
      <c r="A171" t="s">
        <v>102</v>
      </c>
      <c r="B171" t="s">
        <v>39</v>
      </c>
      <c r="C171" t="s">
        <v>377</v>
      </c>
    </row>
    <row r="172" spans="1:3" x14ac:dyDescent="0.25">
      <c r="A172" t="s">
        <v>103</v>
      </c>
      <c r="B172" t="s">
        <v>43</v>
      </c>
      <c r="C172" t="s">
        <v>400</v>
      </c>
    </row>
    <row r="173" spans="1:3" x14ac:dyDescent="0.25">
      <c r="A173" t="s">
        <v>104</v>
      </c>
      <c r="B173" t="s">
        <v>39</v>
      </c>
      <c r="C173" t="s">
        <v>473</v>
      </c>
    </row>
    <row r="174" spans="1:3" x14ac:dyDescent="0.25">
      <c r="A174" t="s">
        <v>105</v>
      </c>
      <c r="B174" t="s">
        <v>43</v>
      </c>
      <c r="C174" t="s">
        <v>394</v>
      </c>
    </row>
    <row r="175" spans="1:3" x14ac:dyDescent="0.25">
      <c r="A175" t="s">
        <v>106</v>
      </c>
      <c r="B175" t="s">
        <v>39</v>
      </c>
      <c r="C175" t="s">
        <v>393</v>
      </c>
    </row>
    <row r="176" spans="1:3" x14ac:dyDescent="0.25">
      <c r="A176" t="s">
        <v>107</v>
      </c>
      <c r="B176" t="s">
        <v>39</v>
      </c>
      <c r="C176" t="s">
        <v>438</v>
      </c>
    </row>
    <row r="177" spans="1:3" x14ac:dyDescent="0.25">
      <c r="A177" t="s">
        <v>108</v>
      </c>
      <c r="B177" t="s">
        <v>39</v>
      </c>
      <c r="C177" t="s">
        <v>378</v>
      </c>
    </row>
    <row r="178" spans="1:3" x14ac:dyDescent="0.25">
      <c r="A178" t="s">
        <v>109</v>
      </c>
      <c r="B178" t="s">
        <v>39</v>
      </c>
      <c r="C178" t="s">
        <v>458</v>
      </c>
    </row>
    <row r="179" spans="1:3" x14ac:dyDescent="0.25">
      <c r="A179" t="s">
        <v>110</v>
      </c>
      <c r="B179" t="s">
        <v>39</v>
      </c>
      <c r="C179" t="s">
        <v>359</v>
      </c>
    </row>
    <row r="180" spans="1:3" x14ac:dyDescent="0.25">
      <c r="A180" t="s">
        <v>111</v>
      </c>
      <c r="B180" t="s">
        <v>39</v>
      </c>
      <c r="C180" t="s">
        <v>363</v>
      </c>
    </row>
    <row r="181" spans="1:3" x14ac:dyDescent="0.25">
      <c r="A181" t="s">
        <v>112</v>
      </c>
      <c r="B181" t="s">
        <v>39</v>
      </c>
      <c r="C181" t="s">
        <v>398</v>
      </c>
    </row>
    <row r="182" spans="1:3" x14ac:dyDescent="0.25">
      <c r="A182" t="s">
        <v>113</v>
      </c>
      <c r="B182" t="s">
        <v>39</v>
      </c>
      <c r="C182" t="s">
        <v>329</v>
      </c>
    </row>
    <row r="183" spans="1:3" x14ac:dyDescent="0.25">
      <c r="A183" t="s">
        <v>114</v>
      </c>
      <c r="B183" t="s">
        <v>39</v>
      </c>
      <c r="C183" t="s">
        <v>503</v>
      </c>
    </row>
    <row r="184" spans="1:3" x14ac:dyDescent="0.25">
      <c r="A184" t="s">
        <v>115</v>
      </c>
      <c r="B184" t="s">
        <v>43</v>
      </c>
      <c r="C184" t="s">
        <v>375</v>
      </c>
    </row>
    <row r="185" spans="1:3" x14ac:dyDescent="0.25">
      <c r="A185" t="s">
        <v>116</v>
      </c>
      <c r="B185" t="s">
        <v>39</v>
      </c>
      <c r="C185" t="s">
        <v>441</v>
      </c>
    </row>
    <row r="186" spans="1:3" x14ac:dyDescent="0.25">
      <c r="A186" t="s">
        <v>117</v>
      </c>
      <c r="B186" t="s">
        <v>39</v>
      </c>
      <c r="C186" t="s">
        <v>432</v>
      </c>
    </row>
    <row r="187" spans="1:3" x14ac:dyDescent="0.25">
      <c r="A187" t="s">
        <v>118</v>
      </c>
      <c r="B187" t="s">
        <v>43</v>
      </c>
      <c r="C187" t="s">
        <v>519</v>
      </c>
    </row>
    <row r="188" spans="1:3" x14ac:dyDescent="0.25">
      <c r="A188" t="s">
        <v>119</v>
      </c>
      <c r="B188" t="s">
        <v>39</v>
      </c>
      <c r="C188" t="s">
        <v>300</v>
      </c>
    </row>
    <row r="189" spans="1:3" x14ac:dyDescent="0.25">
      <c r="A189" t="s">
        <v>120</v>
      </c>
      <c r="B189" t="s">
        <v>43</v>
      </c>
      <c r="C189" t="s">
        <v>350</v>
      </c>
    </row>
    <row r="190" spans="1:3" x14ac:dyDescent="0.25">
      <c r="A190" t="s">
        <v>121</v>
      </c>
      <c r="B190" t="s">
        <v>44</v>
      </c>
      <c r="C190" t="s">
        <v>479</v>
      </c>
    </row>
    <row r="191" spans="1:3" x14ac:dyDescent="0.25">
      <c r="A191" t="s">
        <v>122</v>
      </c>
      <c r="B191" t="s">
        <v>39</v>
      </c>
      <c r="C191" t="s">
        <v>439</v>
      </c>
    </row>
    <row r="192" spans="1:3" x14ac:dyDescent="0.25">
      <c r="A192" t="s">
        <v>123</v>
      </c>
      <c r="B192" t="s">
        <v>39</v>
      </c>
      <c r="C192" t="s">
        <v>402</v>
      </c>
    </row>
    <row r="193" spans="1:3" x14ac:dyDescent="0.25">
      <c r="A193" t="s">
        <v>124</v>
      </c>
      <c r="B193" t="s">
        <v>39</v>
      </c>
      <c r="C193" t="s">
        <v>346</v>
      </c>
    </row>
    <row r="194" spans="1:3" x14ac:dyDescent="0.25">
      <c r="A194" t="s">
        <v>125</v>
      </c>
      <c r="B194" t="s">
        <v>43</v>
      </c>
      <c r="C194" t="s">
        <v>431</v>
      </c>
    </row>
    <row r="195" spans="1:3" x14ac:dyDescent="0.25">
      <c r="A195" t="s">
        <v>126</v>
      </c>
      <c r="B195" t="s">
        <v>39</v>
      </c>
      <c r="C195" t="s">
        <v>366</v>
      </c>
    </row>
    <row r="196" spans="1:3" x14ac:dyDescent="0.25">
      <c r="A196" t="s">
        <v>127</v>
      </c>
      <c r="B196" t="s">
        <v>39</v>
      </c>
      <c r="C196" t="s">
        <v>360</v>
      </c>
    </row>
    <row r="197" spans="1:3" x14ac:dyDescent="0.25">
      <c r="A197" t="s">
        <v>128</v>
      </c>
      <c r="B197" t="s">
        <v>39</v>
      </c>
      <c r="C197" t="s">
        <v>405</v>
      </c>
    </row>
    <row r="198" spans="1:3" x14ac:dyDescent="0.25">
      <c r="A198" t="s">
        <v>129</v>
      </c>
      <c r="B198" t="s">
        <v>39</v>
      </c>
      <c r="C198" t="s">
        <v>369</v>
      </c>
    </row>
    <row r="199" spans="1:3" x14ac:dyDescent="0.25">
      <c r="A199" t="s">
        <v>130</v>
      </c>
      <c r="B199" t="s">
        <v>39</v>
      </c>
      <c r="C199" t="s">
        <v>365</v>
      </c>
    </row>
    <row r="200" spans="1:3" x14ac:dyDescent="0.25">
      <c r="A200" t="s">
        <v>131</v>
      </c>
      <c r="B200" t="s">
        <v>43</v>
      </c>
      <c r="C200" t="s">
        <v>395</v>
      </c>
    </row>
    <row r="201" spans="1:3" x14ac:dyDescent="0.25">
      <c r="A201" t="s">
        <v>132</v>
      </c>
      <c r="B201" t="s">
        <v>39</v>
      </c>
      <c r="C201" t="s">
        <v>435</v>
      </c>
    </row>
    <row r="202" spans="1:3" x14ac:dyDescent="0.25">
      <c r="A202" t="s">
        <v>133</v>
      </c>
      <c r="B202" t="s">
        <v>39</v>
      </c>
      <c r="C202" t="s">
        <v>334</v>
      </c>
    </row>
    <row r="203" spans="1:3" x14ac:dyDescent="0.25">
      <c r="A203" t="s">
        <v>134</v>
      </c>
      <c r="B203" t="s">
        <v>46</v>
      </c>
      <c r="C203" t="s">
        <v>301</v>
      </c>
    </row>
    <row r="204" spans="1:3" x14ac:dyDescent="0.25">
      <c r="A204" t="s">
        <v>135</v>
      </c>
      <c r="B204" t="s">
        <v>39</v>
      </c>
      <c r="C204" t="s">
        <v>367</v>
      </c>
    </row>
    <row r="205" spans="1:3" x14ac:dyDescent="0.25">
      <c r="A205" t="s">
        <v>136</v>
      </c>
      <c r="B205" t="s">
        <v>39</v>
      </c>
      <c r="C205" t="s">
        <v>341</v>
      </c>
    </row>
    <row r="206" spans="1:3" x14ac:dyDescent="0.25">
      <c r="A206" t="s">
        <v>137</v>
      </c>
      <c r="B206" t="s">
        <v>43</v>
      </c>
      <c r="C206" t="s">
        <v>302</v>
      </c>
    </row>
    <row r="207" spans="1:3" x14ac:dyDescent="0.25">
      <c r="A207" t="s">
        <v>138</v>
      </c>
      <c r="B207" t="s">
        <v>39</v>
      </c>
      <c r="C207" t="s">
        <v>362</v>
      </c>
    </row>
    <row r="208" spans="1:3" x14ac:dyDescent="0.25">
      <c r="A208" t="s">
        <v>139</v>
      </c>
      <c r="B208" t="s">
        <v>43</v>
      </c>
      <c r="C208" t="s">
        <v>355</v>
      </c>
    </row>
    <row r="209" spans="1:3" x14ac:dyDescent="0.25">
      <c r="A209" t="s">
        <v>140</v>
      </c>
      <c r="B209" t="s">
        <v>39</v>
      </c>
      <c r="C209" t="s">
        <v>407</v>
      </c>
    </row>
    <row r="210" spans="1:3" x14ac:dyDescent="0.25">
      <c r="A210" t="s">
        <v>141</v>
      </c>
      <c r="B210" t="s">
        <v>43</v>
      </c>
      <c r="C210" t="s">
        <v>459</v>
      </c>
    </row>
    <row r="211" spans="1:3" x14ac:dyDescent="0.25">
      <c r="A211" t="s">
        <v>142</v>
      </c>
      <c r="B211" t="s">
        <v>39</v>
      </c>
      <c r="C211" t="s">
        <v>406</v>
      </c>
    </row>
    <row r="212" spans="1:3" x14ac:dyDescent="0.25">
      <c r="A212" t="s">
        <v>143</v>
      </c>
      <c r="B212" t="s">
        <v>43</v>
      </c>
      <c r="C212" t="s">
        <v>372</v>
      </c>
    </row>
    <row r="213" spans="1:3" x14ac:dyDescent="0.25">
      <c r="A213" t="s">
        <v>144</v>
      </c>
      <c r="B213" t="s">
        <v>39</v>
      </c>
      <c r="C213" t="s">
        <v>303</v>
      </c>
    </row>
    <row r="214" spans="1:3" x14ac:dyDescent="0.25">
      <c r="A214" t="s">
        <v>145</v>
      </c>
      <c r="B214" t="s">
        <v>39</v>
      </c>
      <c r="C214" t="s">
        <v>307</v>
      </c>
    </row>
    <row r="215" spans="1:3" x14ac:dyDescent="0.25">
      <c r="A215" t="s">
        <v>146</v>
      </c>
      <c r="B215" t="s">
        <v>39</v>
      </c>
      <c r="C215" t="s">
        <v>352</v>
      </c>
    </row>
    <row r="216" spans="1:3" x14ac:dyDescent="0.25">
      <c r="A216" t="s">
        <v>147</v>
      </c>
      <c r="B216" t="s">
        <v>39</v>
      </c>
      <c r="C216" t="s">
        <v>163</v>
      </c>
    </row>
    <row r="217" spans="1:3" x14ac:dyDescent="0.25">
      <c r="A217" t="s">
        <v>148</v>
      </c>
      <c r="B217" t="s">
        <v>39</v>
      </c>
      <c r="C217" t="s">
        <v>371</v>
      </c>
    </row>
    <row r="218" spans="1:3" x14ac:dyDescent="0.25">
      <c r="A218" t="s">
        <v>149</v>
      </c>
      <c r="B218" t="s">
        <v>39</v>
      </c>
      <c r="C218" t="s">
        <v>446</v>
      </c>
    </row>
    <row r="219" spans="1:3" x14ac:dyDescent="0.25">
      <c r="A219" t="s">
        <v>150</v>
      </c>
      <c r="B219" t="s">
        <v>39</v>
      </c>
      <c r="C219" t="s">
        <v>452</v>
      </c>
    </row>
    <row r="220" spans="1:3" x14ac:dyDescent="0.25">
      <c r="A220" t="s">
        <v>151</v>
      </c>
      <c r="B220" t="s">
        <v>43</v>
      </c>
      <c r="C220" t="s">
        <v>333</v>
      </c>
    </row>
    <row r="221" spans="1:3" x14ac:dyDescent="0.25">
      <c r="A221" t="s">
        <v>152</v>
      </c>
      <c r="B221" t="s">
        <v>44</v>
      </c>
      <c r="C221" t="s">
        <v>164</v>
      </c>
    </row>
    <row r="222" spans="1:3" x14ac:dyDescent="0.25">
      <c r="A222" t="s">
        <v>153</v>
      </c>
      <c r="B222" t="s">
        <v>39</v>
      </c>
      <c r="C222" t="s">
        <v>340</v>
      </c>
    </row>
    <row r="223" spans="1:3" x14ac:dyDescent="0.25">
      <c r="A223" t="s">
        <v>154</v>
      </c>
      <c r="B223" t="s">
        <v>39</v>
      </c>
      <c r="C223" t="s">
        <v>354</v>
      </c>
    </row>
    <row r="224" spans="1:3" x14ac:dyDescent="0.25">
      <c r="A224" t="s">
        <v>155</v>
      </c>
      <c r="B224" t="s">
        <v>39</v>
      </c>
      <c r="C224" t="s">
        <v>392</v>
      </c>
    </row>
    <row r="225" spans="1:3" x14ac:dyDescent="0.25">
      <c r="A225" t="s">
        <v>156</v>
      </c>
      <c r="B225" t="s">
        <v>39</v>
      </c>
      <c r="C225" t="s">
        <v>409</v>
      </c>
    </row>
    <row r="226" spans="1:3" x14ac:dyDescent="0.25">
      <c r="A226" t="s">
        <v>157</v>
      </c>
      <c r="B226" t="s">
        <v>43</v>
      </c>
      <c r="C226" t="s">
        <v>328</v>
      </c>
    </row>
    <row r="227" spans="1:3" x14ac:dyDescent="0.25">
      <c r="A227" t="s">
        <v>158</v>
      </c>
      <c r="B227" t="s">
        <v>39</v>
      </c>
      <c r="C227" t="s">
        <v>480</v>
      </c>
    </row>
    <row r="228" spans="1:3" x14ac:dyDescent="0.25">
      <c r="A228" t="s">
        <v>159</v>
      </c>
      <c r="B228" t="s">
        <v>39</v>
      </c>
      <c r="C228" t="s">
        <v>475</v>
      </c>
    </row>
    <row r="229" spans="1:3" x14ac:dyDescent="0.25">
      <c r="A229" t="s">
        <v>160</v>
      </c>
      <c r="B229" t="s">
        <v>39</v>
      </c>
      <c r="C229" t="s">
        <v>450</v>
      </c>
    </row>
    <row r="230" spans="1:3" x14ac:dyDescent="0.25">
      <c r="A230" t="s">
        <v>161</v>
      </c>
      <c r="B230" t="s">
        <v>39</v>
      </c>
      <c r="C230" t="s">
        <v>426</v>
      </c>
    </row>
    <row r="231" spans="1:3" x14ac:dyDescent="0.25">
      <c r="A231" t="s">
        <v>162</v>
      </c>
      <c r="B231" t="s">
        <v>39</v>
      </c>
      <c r="C231" t="s">
        <v>373</v>
      </c>
    </row>
    <row r="232" spans="1:3" x14ac:dyDescent="0.25">
      <c r="A232" t="s">
        <v>0</v>
      </c>
      <c r="B232" t="s">
        <v>43</v>
      </c>
      <c r="C232" t="s">
        <v>390</v>
      </c>
    </row>
    <row r="233" spans="1:3" x14ac:dyDescent="0.25">
      <c r="A233" t="s">
        <v>1</v>
      </c>
      <c r="B233" t="s">
        <v>46</v>
      </c>
      <c r="C233" t="s">
        <v>324</v>
      </c>
    </row>
    <row r="234" spans="1:3" x14ac:dyDescent="0.25">
      <c r="A234" t="s">
        <v>2</v>
      </c>
      <c r="B234" t="s">
        <v>39</v>
      </c>
      <c r="C234" t="s">
        <v>418</v>
      </c>
    </row>
    <row r="235" spans="1:3" x14ac:dyDescent="0.25">
      <c r="A235" t="s">
        <v>3</v>
      </c>
      <c r="B235" t="s">
        <v>46</v>
      </c>
      <c r="C235" t="s">
        <v>338</v>
      </c>
    </row>
    <row r="236" spans="1:3" x14ac:dyDescent="0.25">
      <c r="A236" t="s">
        <v>4</v>
      </c>
      <c r="B236" t="s">
        <v>39</v>
      </c>
      <c r="C236" t="s">
        <v>389</v>
      </c>
    </row>
    <row r="237" spans="1:3" x14ac:dyDescent="0.25">
      <c r="A237" t="s">
        <v>5</v>
      </c>
      <c r="B237" t="s">
        <v>44</v>
      </c>
      <c r="C237" t="s">
        <v>305</v>
      </c>
    </row>
    <row r="238" spans="1:3" x14ac:dyDescent="0.25">
      <c r="A238" t="s">
        <v>6</v>
      </c>
      <c r="B238" t="s">
        <v>39</v>
      </c>
      <c r="C238" t="s">
        <v>327</v>
      </c>
    </row>
    <row r="239" spans="1:3" x14ac:dyDescent="0.25">
      <c r="A239" t="s">
        <v>7</v>
      </c>
      <c r="B239" t="s">
        <v>46</v>
      </c>
      <c r="C239" t="s">
        <v>361</v>
      </c>
    </row>
    <row r="240" spans="1:3" x14ac:dyDescent="0.25">
      <c r="A240" t="s">
        <v>8</v>
      </c>
      <c r="B240" t="s">
        <v>39</v>
      </c>
      <c r="C240" t="s">
        <v>364</v>
      </c>
    </row>
    <row r="241" spans="1:3" x14ac:dyDescent="0.25">
      <c r="A241" t="s">
        <v>9</v>
      </c>
      <c r="B241" t="s">
        <v>44</v>
      </c>
      <c r="C241" t="s">
        <v>419</v>
      </c>
    </row>
    <row r="242" spans="1:3" x14ac:dyDescent="0.25">
      <c r="A242" t="s">
        <v>10</v>
      </c>
      <c r="B242" t="s">
        <v>43</v>
      </c>
      <c r="C242" t="s">
        <v>390</v>
      </c>
    </row>
    <row r="243" spans="1:3" x14ac:dyDescent="0.25">
      <c r="A243" t="s">
        <v>11</v>
      </c>
      <c r="B243" t="s">
        <v>39</v>
      </c>
      <c r="C243" t="s">
        <v>349</v>
      </c>
    </row>
    <row r="244" spans="1:3" x14ac:dyDescent="0.25">
      <c r="A244" t="s">
        <v>12</v>
      </c>
      <c r="B244" t="s">
        <v>43</v>
      </c>
      <c r="C244" t="s">
        <v>306</v>
      </c>
    </row>
    <row r="245" spans="1:3" x14ac:dyDescent="0.25">
      <c r="A245" t="s">
        <v>13</v>
      </c>
      <c r="B245" t="s">
        <v>39</v>
      </c>
      <c r="C245" t="s">
        <v>412</v>
      </c>
    </row>
    <row r="246" spans="1:3" x14ac:dyDescent="0.25">
      <c r="A246" t="s">
        <v>14</v>
      </c>
      <c r="B246" t="s">
        <v>43</v>
      </c>
      <c r="C246" t="s">
        <v>304</v>
      </c>
    </row>
    <row r="247" spans="1:3" x14ac:dyDescent="0.25">
      <c r="A247" t="s">
        <v>15</v>
      </c>
      <c r="B247" t="s">
        <v>43</v>
      </c>
      <c r="C247" t="s">
        <v>328</v>
      </c>
    </row>
    <row r="248" spans="1:3" x14ac:dyDescent="0.25">
      <c r="A248" t="s">
        <v>16</v>
      </c>
      <c r="B248" t="s">
        <v>43</v>
      </c>
      <c r="C248" t="s">
        <v>183</v>
      </c>
    </row>
    <row r="249" spans="1:3" x14ac:dyDescent="0.25">
      <c r="A249" t="s">
        <v>17</v>
      </c>
      <c r="B249" t="s">
        <v>43</v>
      </c>
      <c r="C249" t="s">
        <v>184</v>
      </c>
    </row>
    <row r="250" spans="1:3" x14ac:dyDescent="0.25">
      <c r="A250" t="s">
        <v>165</v>
      </c>
      <c r="B250" t="s">
        <v>39</v>
      </c>
      <c r="C250" t="s">
        <v>391</v>
      </c>
    </row>
    <row r="251" spans="1:3" x14ac:dyDescent="0.25">
      <c r="A251" t="s">
        <v>166</v>
      </c>
      <c r="B251" t="s">
        <v>39</v>
      </c>
      <c r="C251" t="s">
        <v>399</v>
      </c>
    </row>
    <row r="252" spans="1:3" x14ac:dyDescent="0.25">
      <c r="A252" t="s">
        <v>167</v>
      </c>
      <c r="B252" t="s">
        <v>43</v>
      </c>
      <c r="C252" t="s">
        <v>375</v>
      </c>
    </row>
    <row r="253" spans="1:3" x14ac:dyDescent="0.25">
      <c r="A253" t="s">
        <v>168</v>
      </c>
      <c r="B253" t="s">
        <v>43</v>
      </c>
      <c r="C253" t="s">
        <v>491</v>
      </c>
    </row>
    <row r="254" spans="1:3" x14ac:dyDescent="0.25">
      <c r="A254" t="s">
        <v>169</v>
      </c>
      <c r="B254" t="s">
        <v>43</v>
      </c>
      <c r="C254" t="s">
        <v>519</v>
      </c>
    </row>
    <row r="255" spans="1:3" x14ac:dyDescent="0.25">
      <c r="A255" t="s">
        <v>170</v>
      </c>
      <c r="B255" t="s">
        <v>43</v>
      </c>
      <c r="C255" t="s">
        <v>459</v>
      </c>
    </row>
    <row r="256" spans="1:3" x14ac:dyDescent="0.25">
      <c r="A256" t="s">
        <v>171</v>
      </c>
      <c r="B256" t="s">
        <v>44</v>
      </c>
      <c r="C256" t="s">
        <v>344</v>
      </c>
    </row>
    <row r="257" spans="1:3" x14ac:dyDescent="0.25">
      <c r="A257" t="s">
        <v>172</v>
      </c>
      <c r="B257" t="s">
        <v>43</v>
      </c>
      <c r="C257" t="s">
        <v>345</v>
      </c>
    </row>
    <row r="258" spans="1:3" x14ac:dyDescent="0.25">
      <c r="A258" t="s">
        <v>173</v>
      </c>
      <c r="B258" t="s">
        <v>44</v>
      </c>
      <c r="C258" t="s">
        <v>185</v>
      </c>
    </row>
    <row r="259" spans="1:3" x14ac:dyDescent="0.25">
      <c r="A259" t="s">
        <v>174</v>
      </c>
      <c r="B259" t="s">
        <v>44</v>
      </c>
      <c r="C259" t="s">
        <v>479</v>
      </c>
    </row>
    <row r="260" spans="1:3" x14ac:dyDescent="0.25">
      <c r="A260" t="s">
        <v>175</v>
      </c>
      <c r="B260" t="s">
        <v>39</v>
      </c>
      <c r="C260" t="s">
        <v>518</v>
      </c>
    </row>
    <row r="261" spans="1:3" x14ac:dyDescent="0.25">
      <c r="A261" t="s">
        <v>176</v>
      </c>
      <c r="B261" t="s">
        <v>43</v>
      </c>
      <c r="C261" t="s">
        <v>356</v>
      </c>
    </row>
    <row r="262" spans="1:3" x14ac:dyDescent="0.25">
      <c r="A262" t="s">
        <v>177</v>
      </c>
      <c r="B262" t="s">
        <v>39</v>
      </c>
      <c r="C262" t="s">
        <v>186</v>
      </c>
    </row>
    <row r="263" spans="1:3" x14ac:dyDescent="0.25">
      <c r="A263" t="s">
        <v>178</v>
      </c>
      <c r="B263" t="s">
        <v>43</v>
      </c>
      <c r="C263" t="s">
        <v>332</v>
      </c>
    </row>
    <row r="264" spans="1:3" x14ac:dyDescent="0.25">
      <c r="A264" t="s">
        <v>179</v>
      </c>
      <c r="B264" t="s">
        <v>43</v>
      </c>
      <c r="C264" t="s">
        <v>375</v>
      </c>
    </row>
    <row r="265" spans="1:3" x14ac:dyDescent="0.25">
      <c r="A265" t="s">
        <v>180</v>
      </c>
      <c r="B265" t="s">
        <v>43</v>
      </c>
      <c r="C265" t="s">
        <v>489</v>
      </c>
    </row>
    <row r="266" spans="1:3" x14ac:dyDescent="0.25">
      <c r="A266" t="s">
        <v>181</v>
      </c>
      <c r="B266" t="s">
        <v>39</v>
      </c>
      <c r="C266" t="s">
        <v>486</v>
      </c>
    </row>
    <row r="267" spans="1:3" x14ac:dyDescent="0.25">
      <c r="A267" t="s">
        <v>182</v>
      </c>
      <c r="B267" t="s">
        <v>48</v>
      </c>
      <c r="C267" t="s">
        <v>357</v>
      </c>
    </row>
    <row r="268" spans="1:3" x14ac:dyDescent="0.25">
      <c r="A268" t="s">
        <v>37</v>
      </c>
      <c r="B268" t="s">
        <v>39</v>
      </c>
      <c r="C268" t="s">
        <v>383</v>
      </c>
    </row>
  </sheetData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59"/>
  <sheetViews>
    <sheetView tabSelected="1" workbookViewId="0">
      <selection activeCell="C1" sqref="C1"/>
    </sheetView>
  </sheetViews>
  <sheetFormatPr defaultColWidth="8.85546875" defaultRowHeight="15" x14ac:dyDescent="0.25"/>
  <cols>
    <col min="1" max="1" width="12.5703125" customWidth="1"/>
    <col min="3" max="3" width="48" customWidth="1"/>
    <col min="12" max="12" width="18.28515625" bestFit="1" customWidth="1"/>
    <col min="13" max="13" width="16.5703125" bestFit="1" customWidth="1"/>
    <col min="14" max="14" width="8.28515625" bestFit="1" customWidth="1"/>
  </cols>
  <sheetData>
    <row r="1" spans="1:14" x14ac:dyDescent="0.25">
      <c r="E1" s="7" t="s">
        <v>309</v>
      </c>
      <c r="F1" s="7" t="s">
        <v>310</v>
      </c>
    </row>
    <row r="2" spans="1:14" s="1" customFormat="1" x14ac:dyDescent="0.25">
      <c r="A2" s="1" t="s">
        <v>545</v>
      </c>
      <c r="B2" s="1" t="s">
        <v>49</v>
      </c>
      <c r="C2" s="1" t="s">
        <v>546</v>
      </c>
      <c r="D2" s="1" t="s">
        <v>522</v>
      </c>
      <c r="E2" s="1" t="s">
        <v>524</v>
      </c>
      <c r="F2" s="1" t="s">
        <v>525</v>
      </c>
      <c r="G2" s="1" t="s">
        <v>526</v>
      </c>
      <c r="H2" s="1" t="s">
        <v>527</v>
      </c>
      <c r="I2" s="1" t="s">
        <v>528</v>
      </c>
      <c r="J2" s="1" t="s">
        <v>529</v>
      </c>
      <c r="K2" s="1" t="s">
        <v>530</v>
      </c>
      <c r="L2" s="1" t="s">
        <v>52</v>
      </c>
      <c r="M2" s="1" t="s">
        <v>51</v>
      </c>
      <c r="N2" s="1" t="s">
        <v>523</v>
      </c>
    </row>
    <row r="3" spans="1:14" x14ac:dyDescent="0.25">
      <c r="A3" s="3" t="s">
        <v>213</v>
      </c>
      <c r="B3" s="3" t="s">
        <v>39</v>
      </c>
      <c r="C3" s="3" t="s">
        <v>316</v>
      </c>
      <c r="D3" s="3">
        <v>-2.4617221963247502</v>
      </c>
      <c r="E3" s="3">
        <v>2387.3691218224699</v>
      </c>
      <c r="F3" s="3">
        <v>18767.491634828399</v>
      </c>
      <c r="G3" s="3">
        <v>2198.2727924227402</v>
      </c>
      <c r="H3" s="3">
        <v>17893.4104326452</v>
      </c>
      <c r="I3" s="3">
        <v>948.52737705571701</v>
      </c>
      <c r="J3" s="3">
        <v>16271.104796834001</v>
      </c>
      <c r="K3" s="3">
        <v>-16380.122513005899</v>
      </c>
      <c r="L3" s="2">
        <v>7.8611604143148464</v>
      </c>
      <c r="M3" s="2">
        <v>2.9747422896352278</v>
      </c>
      <c r="N3" s="3">
        <v>3.3579999999999999E-2</v>
      </c>
    </row>
    <row r="4" spans="1:14" x14ac:dyDescent="0.25">
      <c r="A4" s="3" t="s">
        <v>205</v>
      </c>
      <c r="B4" s="3" t="s">
        <v>39</v>
      </c>
      <c r="C4" s="3" t="s">
        <v>314</v>
      </c>
      <c r="D4" s="3">
        <v>-7.9704425890539898</v>
      </c>
      <c r="E4" s="3">
        <v>2340.2701576422901</v>
      </c>
      <c r="F4" s="3">
        <v>11090.941558373999</v>
      </c>
      <c r="G4" s="3">
        <v>1900.81641675166</v>
      </c>
      <c r="H4" s="3">
        <v>11240.1322370239</v>
      </c>
      <c r="I4" s="3">
        <v>1459.5241810520299</v>
      </c>
      <c r="J4" s="3">
        <v>2258.7535261524899</v>
      </c>
      <c r="K4" s="3">
        <v>-8750.6714007317605</v>
      </c>
      <c r="L4" s="2">
        <v>4.7391714679417998</v>
      </c>
      <c r="M4" s="2">
        <v>2.2446348600576838</v>
      </c>
      <c r="N4" s="4">
        <v>1.2163E-5</v>
      </c>
    </row>
    <row r="5" spans="1:14" x14ac:dyDescent="0.25">
      <c r="A5" s="3" t="s">
        <v>89</v>
      </c>
      <c r="B5" s="3" t="s">
        <v>39</v>
      </c>
      <c r="C5" s="3" t="s">
        <v>330</v>
      </c>
      <c r="D5" s="3">
        <v>-3.4435948362544702</v>
      </c>
      <c r="E5" s="3">
        <v>441.17016282536702</v>
      </c>
      <c r="F5" s="3">
        <v>2011.2763942228701</v>
      </c>
      <c r="G5" s="3">
        <v>420.96713710902901</v>
      </c>
      <c r="H5" s="3">
        <v>2197.41881348364</v>
      </c>
      <c r="I5" s="3">
        <v>241.72041355843299</v>
      </c>
      <c r="J5" s="3">
        <v>1090.3725653425299</v>
      </c>
      <c r="K5" s="3">
        <v>-1570.1062313975001</v>
      </c>
      <c r="L5" s="2">
        <v>4.5589583423823123</v>
      </c>
      <c r="M5" s="2">
        <v>2.1887042265939849</v>
      </c>
      <c r="N5" s="3">
        <v>6.2899999999999996E-3</v>
      </c>
    </row>
    <row r="6" spans="1:14" x14ac:dyDescent="0.25">
      <c r="A6" s="3" t="s">
        <v>145</v>
      </c>
      <c r="B6" s="3" t="s">
        <v>39</v>
      </c>
      <c r="C6" s="3" t="s">
        <v>307</v>
      </c>
      <c r="D6" s="3">
        <v>-2.2553589239414902</v>
      </c>
      <c r="E6" s="3">
        <v>237244.27135944</v>
      </c>
      <c r="F6" s="3">
        <v>1071611.7658826499</v>
      </c>
      <c r="G6" s="3">
        <v>236201.070068892</v>
      </c>
      <c r="H6" s="3">
        <v>1065987.37686143</v>
      </c>
      <c r="I6" s="3">
        <v>99511.1274601888</v>
      </c>
      <c r="J6" s="3">
        <v>900705.58566083701</v>
      </c>
      <c r="K6" s="3">
        <v>-834367.49452321301</v>
      </c>
      <c r="L6" s="2">
        <v>4.516913136583562</v>
      </c>
      <c r="M6" s="2">
        <v>2.1753371700018862</v>
      </c>
      <c r="N6" s="3">
        <v>4.7739999999999998E-2</v>
      </c>
    </row>
    <row r="7" spans="1:14" x14ac:dyDescent="0.25">
      <c r="A7" s="3" t="s">
        <v>11</v>
      </c>
      <c r="B7" s="3" t="s">
        <v>39</v>
      </c>
      <c r="C7" s="3" t="s">
        <v>349</v>
      </c>
      <c r="D7" s="3">
        <v>-2.58136777242497</v>
      </c>
      <c r="E7" s="3">
        <v>50471.318961942401</v>
      </c>
      <c r="F7" s="3">
        <v>168684.929419744</v>
      </c>
      <c r="G7" s="3">
        <v>51824.095967636997</v>
      </c>
      <c r="H7" s="3">
        <v>164525.402450252</v>
      </c>
      <c r="I7" s="3">
        <v>32822.272264005798</v>
      </c>
      <c r="J7" s="3">
        <v>107264.92262065</v>
      </c>
      <c r="K7" s="3">
        <v>-118213.610457802</v>
      </c>
      <c r="L7" s="2">
        <v>3.3421938021263102</v>
      </c>
      <c r="M7" s="2">
        <v>1.7407953926629993</v>
      </c>
      <c r="N7" s="3">
        <v>2.7349999999999999E-2</v>
      </c>
    </row>
    <row r="8" spans="1:14" x14ac:dyDescent="0.25">
      <c r="A8" s="3" t="s">
        <v>153</v>
      </c>
      <c r="B8" s="3" t="s">
        <v>39</v>
      </c>
      <c r="C8" s="3" t="s">
        <v>340</v>
      </c>
      <c r="D8" s="3">
        <v>-7.2306990627883998</v>
      </c>
      <c r="E8" s="3">
        <v>161109.39786587001</v>
      </c>
      <c r="F8" s="3">
        <v>350205.742822095</v>
      </c>
      <c r="G8" s="3">
        <v>162108.80480041701</v>
      </c>
      <c r="H8" s="3">
        <v>348229.93920418201</v>
      </c>
      <c r="I8" s="3">
        <v>61556.458986427497</v>
      </c>
      <c r="J8" s="3">
        <v>17729.2428707611</v>
      </c>
      <c r="K8" s="3">
        <v>-189096.344956224</v>
      </c>
      <c r="L8" s="2">
        <v>2.1737139326512489</v>
      </c>
      <c r="M8" s="2">
        <v>1.1201620898127747</v>
      </c>
      <c r="N8" s="4">
        <v>2.8220000000000001E-5</v>
      </c>
    </row>
    <row r="9" spans="1:14" x14ac:dyDescent="0.25">
      <c r="A9" s="3" t="s">
        <v>96</v>
      </c>
      <c r="B9" s="3" t="s">
        <v>39</v>
      </c>
      <c r="C9" s="3" t="s">
        <v>297</v>
      </c>
      <c r="D9" s="3">
        <v>-3.6054233255808001</v>
      </c>
      <c r="E9" s="3">
        <v>19227.872454096399</v>
      </c>
      <c r="F9" s="3">
        <v>39967.3638439079</v>
      </c>
      <c r="G9" s="3">
        <v>19776.400429041802</v>
      </c>
      <c r="H9" s="3">
        <v>41233.726018904701</v>
      </c>
      <c r="I9" s="3">
        <v>4159.3140530327</v>
      </c>
      <c r="J9" s="3">
        <v>13462.3222955083</v>
      </c>
      <c r="K9" s="3">
        <v>-20739.491389811501</v>
      </c>
      <c r="L9" s="2">
        <v>2.0786160267769542</v>
      </c>
      <c r="M9" s="2">
        <v>1.0556232803576708</v>
      </c>
      <c r="N9" s="3">
        <v>4.7999999999999996E-3</v>
      </c>
    </row>
    <row r="10" spans="1:14" x14ac:dyDescent="0.25">
      <c r="A10" s="3" t="s">
        <v>128</v>
      </c>
      <c r="B10" s="3" t="s">
        <v>39</v>
      </c>
      <c r="C10" s="3" t="s">
        <v>405</v>
      </c>
      <c r="D10" s="3">
        <v>-7.4515763074000496</v>
      </c>
      <c r="E10" s="3">
        <v>12307.2125664052</v>
      </c>
      <c r="F10" s="3">
        <v>24844.091035818699</v>
      </c>
      <c r="G10" s="3">
        <v>12857.2416287006</v>
      </c>
      <c r="H10" s="3">
        <v>24043.6574134234</v>
      </c>
      <c r="I10" s="3">
        <v>3553.55118833908</v>
      </c>
      <c r="J10" s="3">
        <v>2087.1107496058999</v>
      </c>
      <c r="K10" s="3">
        <v>-12536.878469413499</v>
      </c>
      <c r="L10" s="2">
        <v>2.0186610820093587</v>
      </c>
      <c r="M10" s="2">
        <v>1.0133987133697202</v>
      </c>
      <c r="N10" s="4">
        <v>2.1810999999999998E-5</v>
      </c>
    </row>
    <row r="11" spans="1:14" x14ac:dyDescent="0.25">
      <c r="A11" s="3" t="s">
        <v>83</v>
      </c>
      <c r="B11" s="3" t="s">
        <v>39</v>
      </c>
      <c r="C11" s="3" t="s">
        <v>295</v>
      </c>
      <c r="D11" s="3">
        <v>-3.9310235792345898</v>
      </c>
      <c r="E11" s="3">
        <v>6267.89158993196</v>
      </c>
      <c r="F11" s="3">
        <v>12195.701600488001</v>
      </c>
      <c r="G11" s="3">
        <v>7133.3763542366296</v>
      </c>
      <c r="H11" s="3">
        <v>12953.182089501999</v>
      </c>
      <c r="I11" s="3">
        <v>2390.7830179906</v>
      </c>
      <c r="J11" s="3">
        <v>2815.6245612492999</v>
      </c>
      <c r="K11" s="3">
        <v>-5927.8100105560397</v>
      </c>
      <c r="L11" s="2">
        <v>1.9457422684332657</v>
      </c>
      <c r="M11" s="2">
        <v>0.96032062446735245</v>
      </c>
      <c r="N11" s="3">
        <v>2.82E-3</v>
      </c>
    </row>
    <row r="12" spans="1:14" x14ac:dyDescent="0.25">
      <c r="A12" s="3" t="s">
        <v>63</v>
      </c>
      <c r="B12" s="3" t="s">
        <v>39</v>
      </c>
      <c r="C12" s="3" t="s">
        <v>292</v>
      </c>
      <c r="D12" s="3">
        <v>-2.75232716409585</v>
      </c>
      <c r="E12" s="3">
        <v>2736.1312012737098</v>
      </c>
      <c r="F12" s="3">
        <v>5119.0069829198201</v>
      </c>
      <c r="G12" s="3">
        <v>3035.09714702885</v>
      </c>
      <c r="H12" s="3">
        <v>5448.4991978482503</v>
      </c>
      <c r="I12" s="3">
        <v>879.00342352042503</v>
      </c>
      <c r="J12" s="3">
        <v>1929.94159912235</v>
      </c>
      <c r="K12" s="3">
        <v>-2382.8757816461102</v>
      </c>
      <c r="L12" s="2">
        <v>1.8708923682230025</v>
      </c>
      <c r="M12" s="2">
        <v>0.90372656322999179</v>
      </c>
      <c r="N12" s="3">
        <v>2.0400000000000001E-2</v>
      </c>
    </row>
    <row r="13" spans="1:14" x14ac:dyDescent="0.25">
      <c r="A13" s="3" t="s">
        <v>181</v>
      </c>
      <c r="B13" s="3" t="s">
        <v>39</v>
      </c>
      <c r="C13" s="3" t="s">
        <v>486</v>
      </c>
      <c r="D13" s="3">
        <v>-2.28162143557384</v>
      </c>
      <c r="E13" s="3">
        <v>3456.6780955457998</v>
      </c>
      <c r="F13" s="3">
        <v>6306.9495672221201</v>
      </c>
      <c r="G13" s="3">
        <v>3316.41401383738</v>
      </c>
      <c r="H13" s="3">
        <v>6618.7396774093204</v>
      </c>
      <c r="I13" s="3">
        <v>1563.2232844954201</v>
      </c>
      <c r="J13" s="3">
        <v>2630.5506162202701</v>
      </c>
      <c r="K13" s="3">
        <v>-2850.2714716763198</v>
      </c>
      <c r="L13" s="2">
        <v>1.8245695413029979</v>
      </c>
      <c r="M13" s="2">
        <v>0.86755613857984981</v>
      </c>
      <c r="N13" s="3">
        <v>4.5659999999999999E-2</v>
      </c>
    </row>
    <row r="14" spans="1:14" x14ac:dyDescent="0.25">
      <c r="A14" s="3" t="s">
        <v>133</v>
      </c>
      <c r="B14" s="3" t="s">
        <v>39</v>
      </c>
      <c r="C14" s="3" t="s">
        <v>334</v>
      </c>
      <c r="D14" s="3">
        <v>-3.3234984580373501</v>
      </c>
      <c r="E14" s="3">
        <v>26822.224572220599</v>
      </c>
      <c r="F14" s="3">
        <v>47547.134089325104</v>
      </c>
      <c r="G14" s="3">
        <v>26914.198292655899</v>
      </c>
      <c r="H14" s="3">
        <v>47274.759460857204</v>
      </c>
      <c r="I14" s="3">
        <v>6831.3301875491597</v>
      </c>
      <c r="J14" s="3">
        <v>13661.9725007574</v>
      </c>
      <c r="K14" s="3">
        <v>-20724.909517104501</v>
      </c>
      <c r="L14" s="2">
        <v>1.7726767577126694</v>
      </c>
      <c r="M14" s="2">
        <v>0.82592948910732511</v>
      </c>
      <c r="N14" s="3">
        <v>7.7000000000000002E-3</v>
      </c>
    </row>
    <row r="15" spans="1:14" x14ac:dyDescent="0.25">
      <c r="A15" s="3" t="s">
        <v>138</v>
      </c>
      <c r="B15" s="3" t="s">
        <v>39</v>
      </c>
      <c r="C15" s="3" t="s">
        <v>362</v>
      </c>
      <c r="D15" s="3">
        <v>-3.3175751473856101</v>
      </c>
      <c r="E15" s="3">
        <v>81409.749584420904</v>
      </c>
      <c r="F15" s="3">
        <v>140957.70310579901</v>
      </c>
      <c r="G15" s="3">
        <v>82631.706265766494</v>
      </c>
      <c r="H15" s="3">
        <v>140964.11464270999</v>
      </c>
      <c r="I15" s="3">
        <v>17065.672974172699</v>
      </c>
      <c r="J15" s="3">
        <v>40519.306129539902</v>
      </c>
      <c r="K15" s="3">
        <v>-59547.953521377996</v>
      </c>
      <c r="L15" s="2">
        <v>1.7314597308720083</v>
      </c>
      <c r="M15" s="2">
        <v>0.79198883469261816</v>
      </c>
      <c r="N15" s="3">
        <v>7.7799999999999996E-3</v>
      </c>
    </row>
    <row r="16" spans="1:14" x14ac:dyDescent="0.25">
      <c r="A16" s="3" t="s">
        <v>234</v>
      </c>
      <c r="B16" s="3" t="s">
        <v>39</v>
      </c>
      <c r="C16" s="3" t="s">
        <v>482</v>
      </c>
      <c r="D16" s="3">
        <v>-2.91085655934637</v>
      </c>
      <c r="E16" s="3">
        <v>40292.482593087501</v>
      </c>
      <c r="F16" s="3">
        <v>69109.295059833399</v>
      </c>
      <c r="G16" s="3">
        <v>38390.217232070798</v>
      </c>
      <c r="H16" s="3">
        <v>69591.814509953299</v>
      </c>
      <c r="I16" s="3">
        <v>11583.6377452133</v>
      </c>
      <c r="J16" s="3">
        <v>21303.804721198001</v>
      </c>
      <c r="K16" s="3">
        <v>-28816.8124667458</v>
      </c>
      <c r="L16" s="2">
        <v>1.7151907902465571</v>
      </c>
      <c r="M16" s="2">
        <v>0.77836906434740194</v>
      </c>
      <c r="N16" s="3">
        <v>1.554E-2</v>
      </c>
    </row>
    <row r="17" spans="1:14" x14ac:dyDescent="0.25">
      <c r="A17" s="3" t="s">
        <v>73</v>
      </c>
      <c r="B17" s="3" t="s">
        <v>39</v>
      </c>
      <c r="C17" s="3" t="s">
        <v>294</v>
      </c>
      <c r="D17" s="3">
        <v>-3.6841516144635098</v>
      </c>
      <c r="E17" s="3">
        <v>12485.8642304612</v>
      </c>
      <c r="F17" s="3">
        <v>19974.893159983701</v>
      </c>
      <c r="G17" s="3">
        <v>12829.4750042912</v>
      </c>
      <c r="H17" s="3">
        <v>21085.910766553901</v>
      </c>
      <c r="I17" s="3">
        <v>4180.75846871464</v>
      </c>
      <c r="J17" s="3">
        <v>2704.46958287912</v>
      </c>
      <c r="K17" s="3">
        <v>-7489.0289295224902</v>
      </c>
      <c r="L17" s="2">
        <v>1.5998006058124399</v>
      </c>
      <c r="M17" s="2">
        <v>0.67789210328034544</v>
      </c>
      <c r="N17" s="3">
        <v>4.2199999999999998E-3</v>
      </c>
    </row>
    <row r="18" spans="1:14" x14ac:dyDescent="0.25">
      <c r="A18" s="3" t="s">
        <v>19</v>
      </c>
      <c r="B18" s="3" t="s">
        <v>39</v>
      </c>
      <c r="C18" s="3" t="s">
        <v>343</v>
      </c>
      <c r="D18" s="3">
        <v>-19.193770640171898</v>
      </c>
      <c r="E18" s="3">
        <v>371116.57241731201</v>
      </c>
      <c r="F18" s="3">
        <v>583995.05689833302</v>
      </c>
      <c r="G18" s="3">
        <v>375836.122646662</v>
      </c>
      <c r="H18" s="3">
        <v>583655.12170368398</v>
      </c>
      <c r="I18" s="3">
        <v>15755.9210503713</v>
      </c>
      <c r="J18" s="3">
        <v>22131.769775032699</v>
      </c>
      <c r="K18" s="3">
        <v>-212878.48448102101</v>
      </c>
      <c r="L18" s="2">
        <v>1.5736162173907018</v>
      </c>
      <c r="M18" s="2">
        <v>0.65408373094754801</v>
      </c>
      <c r="N18" s="4">
        <v>3.2076E-9</v>
      </c>
    </row>
    <row r="19" spans="1:14" x14ac:dyDescent="0.25">
      <c r="A19" s="3" t="s">
        <v>71</v>
      </c>
      <c r="B19" s="3" t="s">
        <v>39</v>
      </c>
      <c r="C19" s="3" t="s">
        <v>331</v>
      </c>
      <c r="D19" s="3">
        <v>-11.935573764560001</v>
      </c>
      <c r="E19" s="3">
        <v>464496.234904207</v>
      </c>
      <c r="F19" s="3">
        <v>727059.45230044296</v>
      </c>
      <c r="G19" s="3">
        <v>453633.89801259898</v>
      </c>
      <c r="H19" s="3">
        <v>727206.184330296</v>
      </c>
      <c r="I19" s="3">
        <v>44657.993207089698</v>
      </c>
      <c r="J19" s="3">
        <v>30153.514468576301</v>
      </c>
      <c r="K19" s="3">
        <v>-262563.21739623602</v>
      </c>
      <c r="L19" s="2">
        <v>1.5652644686137969</v>
      </c>
      <c r="M19" s="2">
        <v>0.64640643691665145</v>
      </c>
      <c r="N19" s="4">
        <v>3.0731000000000002E-7</v>
      </c>
    </row>
    <row r="20" spans="1:14" x14ac:dyDescent="0.25">
      <c r="A20" s="3" t="s">
        <v>233</v>
      </c>
      <c r="B20" s="3" t="s">
        <v>39</v>
      </c>
      <c r="C20" s="3" t="s">
        <v>466</v>
      </c>
      <c r="D20" s="3">
        <v>-2.2750073876897101</v>
      </c>
      <c r="E20" s="3">
        <v>96184.311225461701</v>
      </c>
      <c r="F20" s="3">
        <v>146259.35795855001</v>
      </c>
      <c r="G20" s="3">
        <v>90405.222054891594</v>
      </c>
      <c r="H20" s="3">
        <v>143945.37021862899</v>
      </c>
      <c r="I20" s="3">
        <v>26892.630122425799</v>
      </c>
      <c r="J20" s="3">
        <v>46729.806494736797</v>
      </c>
      <c r="K20" s="3">
        <v>-50075.046733088398</v>
      </c>
      <c r="L20" s="2">
        <v>1.5206155358924331</v>
      </c>
      <c r="M20" s="2">
        <v>0.60465543605081151</v>
      </c>
      <c r="N20" s="3">
        <v>4.6179999999999999E-2</v>
      </c>
    </row>
    <row r="21" spans="1:14" x14ac:dyDescent="0.25">
      <c r="A21" s="3" t="s">
        <v>22</v>
      </c>
      <c r="B21" s="3" t="s">
        <v>39</v>
      </c>
      <c r="C21" s="3" t="s">
        <v>421</v>
      </c>
      <c r="D21" s="3">
        <v>-3.8762574224265101</v>
      </c>
      <c r="E21" s="3">
        <v>16445.876085014301</v>
      </c>
      <c r="F21" s="3">
        <v>24628.938573012099</v>
      </c>
      <c r="G21" s="3">
        <v>16420.569244627499</v>
      </c>
      <c r="H21" s="3">
        <v>24248.382269953199</v>
      </c>
      <c r="I21" s="3">
        <v>2825.78138848445</v>
      </c>
      <c r="J21" s="3">
        <v>4330.6737907754004</v>
      </c>
      <c r="K21" s="3">
        <v>-8183.0624879978004</v>
      </c>
      <c r="L21" s="2">
        <v>1.4975753462872259</v>
      </c>
      <c r="M21" s="2">
        <v>0.58262858997925226</v>
      </c>
      <c r="N21" s="3">
        <v>3.0799999999999998E-3</v>
      </c>
    </row>
    <row r="22" spans="1:14" x14ac:dyDescent="0.25">
      <c r="A22" s="3" t="s">
        <v>156</v>
      </c>
      <c r="B22" s="3" t="s">
        <v>39</v>
      </c>
      <c r="C22" s="3" t="s">
        <v>409</v>
      </c>
      <c r="D22" s="3">
        <v>-4.2997598590158104</v>
      </c>
      <c r="E22" s="3">
        <v>14846.3300257602</v>
      </c>
      <c r="F22" s="3">
        <v>21730.869558872801</v>
      </c>
      <c r="G22" s="3">
        <v>14959.917363848001</v>
      </c>
      <c r="H22" s="3">
        <v>21249.5680062641</v>
      </c>
      <c r="I22" s="3">
        <v>1395.2909079784399</v>
      </c>
      <c r="J22" s="3">
        <v>3665.4000508682202</v>
      </c>
      <c r="K22" s="3">
        <v>-6884.5395331125801</v>
      </c>
      <c r="L22" s="2">
        <v>1.4637199578055371</v>
      </c>
      <c r="M22" s="2">
        <v>0.5496395603628691</v>
      </c>
      <c r="N22" s="3">
        <v>1.56E-3</v>
      </c>
    </row>
    <row r="23" spans="1:14" x14ac:dyDescent="0.25">
      <c r="A23" s="3" t="s">
        <v>76</v>
      </c>
      <c r="B23" s="3" t="s">
        <v>39</v>
      </c>
      <c r="C23" s="3" t="s">
        <v>339</v>
      </c>
      <c r="D23" s="3">
        <v>-15.2072684064798</v>
      </c>
      <c r="E23" s="3">
        <v>314327.57360937801</v>
      </c>
      <c r="F23" s="3">
        <v>456982.43383248698</v>
      </c>
      <c r="G23" s="3">
        <v>308842.89615070203</v>
      </c>
      <c r="H23" s="3">
        <v>449047.332504088</v>
      </c>
      <c r="I23" s="3">
        <v>12952.6789288703</v>
      </c>
      <c r="J23" s="3">
        <v>18979.293478974301</v>
      </c>
      <c r="K23" s="3">
        <v>-142654.86022310899</v>
      </c>
      <c r="L23" s="2">
        <v>1.453841381413103</v>
      </c>
      <c r="M23" s="2">
        <v>0.53986987535672659</v>
      </c>
      <c r="N23" s="4">
        <v>3.0641000000000003E-8</v>
      </c>
    </row>
    <row r="24" spans="1:14" x14ac:dyDescent="0.25">
      <c r="A24" s="3" t="s">
        <v>150</v>
      </c>
      <c r="B24" s="3" t="s">
        <v>39</v>
      </c>
      <c r="C24" s="3" t="s">
        <v>452</v>
      </c>
      <c r="D24" s="3">
        <v>-2.3577250071016498</v>
      </c>
      <c r="E24" s="3">
        <v>280144.98193706002</v>
      </c>
      <c r="F24" s="3">
        <v>367545.08645033598</v>
      </c>
      <c r="G24" s="3">
        <v>281810.12047375902</v>
      </c>
      <c r="H24" s="3">
        <v>368591.84419139201</v>
      </c>
      <c r="I24" s="3">
        <v>54459.716509498001</v>
      </c>
      <c r="J24" s="3">
        <v>72657.449745625403</v>
      </c>
      <c r="K24" s="3">
        <v>-87400.104513275699</v>
      </c>
      <c r="L24" s="2">
        <v>1.3119816885847775</v>
      </c>
      <c r="M24" s="2">
        <v>0.39174758430638557</v>
      </c>
      <c r="N24" s="3">
        <v>4.011E-2</v>
      </c>
    </row>
    <row r="25" spans="1:14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2"/>
      <c r="M25" s="2"/>
      <c r="N25" s="3"/>
    </row>
    <row r="26" spans="1:14" x14ac:dyDescent="0.25">
      <c r="A26" s="3" t="s">
        <v>202</v>
      </c>
      <c r="B26" s="3" t="s">
        <v>39</v>
      </c>
      <c r="C26" s="3" t="s">
        <v>535</v>
      </c>
      <c r="D26" s="3">
        <v>3.7289045215490102</v>
      </c>
      <c r="E26" s="3">
        <v>229291.620946665</v>
      </c>
      <c r="F26" s="3">
        <v>191129.09260796601</v>
      </c>
      <c r="G26" s="3">
        <v>230105.45631764</v>
      </c>
      <c r="H26" s="3">
        <v>179500.600447971</v>
      </c>
      <c r="I26" s="3">
        <v>5948.9336839009802</v>
      </c>
      <c r="J26" s="3">
        <v>24352.597523034401</v>
      </c>
      <c r="K26" s="3">
        <v>38162.528338699703</v>
      </c>
      <c r="L26" s="2">
        <v>0.83356335403300286</v>
      </c>
      <c r="M26" s="2">
        <v>-0.26263624111568434</v>
      </c>
      <c r="N26" s="3">
        <v>3.9199999999999999E-3</v>
      </c>
    </row>
    <row r="27" spans="1:14" x14ac:dyDescent="0.25">
      <c r="A27" s="3" t="s">
        <v>257</v>
      </c>
      <c r="B27" s="3" t="s">
        <v>39</v>
      </c>
      <c r="C27" s="3" t="s">
        <v>422</v>
      </c>
      <c r="D27" s="3">
        <v>2.40489638936939</v>
      </c>
      <c r="E27" s="3">
        <v>16052.029378118699</v>
      </c>
      <c r="F27" s="3">
        <v>12578.4065710376</v>
      </c>
      <c r="G27" s="3">
        <v>15903.205211054101</v>
      </c>
      <c r="H27" s="3">
        <v>11840.3204766651</v>
      </c>
      <c r="I27" s="3">
        <v>1292.65609008297</v>
      </c>
      <c r="J27" s="3">
        <v>3293.4358429557401</v>
      </c>
      <c r="K27" s="3">
        <v>3473.6228070810498</v>
      </c>
      <c r="L27" s="2">
        <v>0.78360226453259774</v>
      </c>
      <c r="M27" s="2">
        <v>-0.35180652803067819</v>
      </c>
      <c r="N27" s="3">
        <v>3.6999999999999998E-2</v>
      </c>
    </row>
    <row r="28" spans="1:14" x14ac:dyDescent="0.25">
      <c r="A28" s="3" t="s">
        <v>267</v>
      </c>
      <c r="B28" s="3" t="s">
        <v>39</v>
      </c>
      <c r="C28" s="3" t="s">
        <v>434</v>
      </c>
      <c r="D28" s="3">
        <v>2.2642350258541</v>
      </c>
      <c r="E28" s="3">
        <v>350111.53029311501</v>
      </c>
      <c r="F28" s="3">
        <v>261607.035709816</v>
      </c>
      <c r="G28" s="3">
        <v>345546.75646700303</v>
      </c>
      <c r="H28" s="3">
        <v>259607.97610731199</v>
      </c>
      <c r="I28" s="3">
        <v>95640.624999998094</v>
      </c>
      <c r="J28" s="3">
        <v>4485.2018296692804</v>
      </c>
      <c r="K28" s="3">
        <v>88504.494583298394</v>
      </c>
      <c r="L28" s="2">
        <v>0.74721056884586856</v>
      </c>
      <c r="M28" s="2">
        <v>-0.42041323363838523</v>
      </c>
      <c r="N28" s="3">
        <v>4.7030000000000002E-2</v>
      </c>
    </row>
    <row r="29" spans="1:14" x14ac:dyDescent="0.25">
      <c r="A29" s="3" t="s">
        <v>209</v>
      </c>
      <c r="B29" s="3" t="s">
        <v>39</v>
      </c>
      <c r="C29" s="3" t="s">
        <v>543</v>
      </c>
      <c r="D29" s="3">
        <v>3.31095764655596</v>
      </c>
      <c r="E29" s="3">
        <v>117271.89249078299</v>
      </c>
      <c r="F29" s="3">
        <v>87578.439771055695</v>
      </c>
      <c r="G29" s="3">
        <v>118018.419156779</v>
      </c>
      <c r="H29" s="3">
        <v>87697.362133238596</v>
      </c>
      <c r="I29" s="3">
        <v>12816.7311747688</v>
      </c>
      <c r="J29" s="3">
        <v>17841.161576444501</v>
      </c>
      <c r="K29" s="3">
        <v>29693.452719727102</v>
      </c>
      <c r="L29" s="2">
        <v>0.74679821320303963</v>
      </c>
      <c r="M29" s="2">
        <v>-0.42120961912586874</v>
      </c>
      <c r="N29" s="3">
        <v>7.8700000000000003E-3</v>
      </c>
    </row>
    <row r="30" spans="1:14" x14ac:dyDescent="0.25">
      <c r="A30" s="3" t="s">
        <v>146</v>
      </c>
      <c r="B30" s="3" t="s">
        <v>39</v>
      </c>
      <c r="C30" s="3" t="s">
        <v>352</v>
      </c>
      <c r="D30" s="3">
        <v>3.4859020852398199</v>
      </c>
      <c r="E30" s="3">
        <v>82535.3542240315</v>
      </c>
      <c r="F30" s="3">
        <v>60151.067844327299</v>
      </c>
      <c r="G30" s="3">
        <v>86027.287568841799</v>
      </c>
      <c r="H30" s="3">
        <v>57871.736796907899</v>
      </c>
      <c r="I30" s="3">
        <v>11108.4363604103</v>
      </c>
      <c r="J30" s="3">
        <v>11135.8441289399</v>
      </c>
      <c r="K30" s="3">
        <v>22384.286379704201</v>
      </c>
      <c r="L30" s="2">
        <v>0.72879153921185136</v>
      </c>
      <c r="M30" s="2">
        <v>-0.4564218843861988</v>
      </c>
      <c r="N30" s="3">
        <v>5.8599999999999998E-3</v>
      </c>
    </row>
    <row r="31" spans="1:14" x14ac:dyDescent="0.25">
      <c r="A31" s="3" t="s">
        <v>69</v>
      </c>
      <c r="B31" s="3" t="s">
        <v>39</v>
      </c>
      <c r="C31" s="3" t="s">
        <v>293</v>
      </c>
      <c r="D31" s="3">
        <v>3.46025888913208</v>
      </c>
      <c r="E31" s="3">
        <v>53358.1988480656</v>
      </c>
      <c r="F31" s="3">
        <v>38518.452994571198</v>
      </c>
      <c r="G31" s="3">
        <v>52702.228454158001</v>
      </c>
      <c r="H31" s="3">
        <v>39294.404933522797</v>
      </c>
      <c r="I31" s="3">
        <v>8696.1368503497906</v>
      </c>
      <c r="J31" s="3">
        <v>5893.2951081244701</v>
      </c>
      <c r="K31" s="3">
        <v>14839.7458534944</v>
      </c>
      <c r="L31" s="2">
        <v>0.72188443062424723</v>
      </c>
      <c r="M31" s="2">
        <v>-0.47016020612797937</v>
      </c>
      <c r="N31" s="3">
        <v>6.1199999999999996E-3</v>
      </c>
    </row>
    <row r="32" spans="1:14" x14ac:dyDescent="0.25">
      <c r="A32" s="3" t="s">
        <v>187</v>
      </c>
      <c r="B32" s="3" t="s">
        <v>38</v>
      </c>
      <c r="C32" s="3" t="s">
        <v>542</v>
      </c>
      <c r="D32" s="3">
        <v>2.4535369938996201</v>
      </c>
      <c r="E32" s="3">
        <v>14372.086261987601</v>
      </c>
      <c r="F32" s="3">
        <v>9731.1228169279493</v>
      </c>
      <c r="G32" s="3">
        <v>14527.833830977699</v>
      </c>
      <c r="H32" s="3">
        <v>9123.7419168213492</v>
      </c>
      <c r="I32" s="3">
        <v>721.82826794217601</v>
      </c>
      <c r="J32" s="3">
        <v>4576.7353121825399</v>
      </c>
      <c r="K32" s="3">
        <v>4640.9634450596004</v>
      </c>
      <c r="L32" s="2">
        <v>0.67708491582503028</v>
      </c>
      <c r="M32" s="2">
        <v>-0.56259131580309363</v>
      </c>
      <c r="N32" s="3">
        <v>3.4049999999999997E-2</v>
      </c>
    </row>
    <row r="33" spans="1:14" x14ac:dyDescent="0.25">
      <c r="A33" s="3" t="s">
        <v>175</v>
      </c>
      <c r="B33" s="3" t="s">
        <v>39</v>
      </c>
      <c r="C33" s="3" t="s">
        <v>518</v>
      </c>
      <c r="D33" s="3">
        <v>2.4678696454637601</v>
      </c>
      <c r="E33" s="3">
        <v>11202.9731498172</v>
      </c>
      <c r="F33" s="3">
        <v>7555.1892059062202</v>
      </c>
      <c r="G33" s="3">
        <v>11153.5239593764</v>
      </c>
      <c r="H33" s="3">
        <v>6495.4392693898999</v>
      </c>
      <c r="I33" s="3">
        <v>2231.7100551972399</v>
      </c>
      <c r="J33" s="3">
        <v>2851.0232324305698</v>
      </c>
      <c r="K33" s="3">
        <v>3647.7839439109498</v>
      </c>
      <c r="L33" s="2">
        <v>0.67439144099256354</v>
      </c>
      <c r="M33" s="2">
        <v>-0.56834186838782452</v>
      </c>
      <c r="N33" s="3">
        <v>3.3230000000000003E-2</v>
      </c>
    </row>
    <row r="34" spans="1:14" x14ac:dyDescent="0.25">
      <c r="A34" s="3" t="s">
        <v>222</v>
      </c>
      <c r="B34" s="3" t="s">
        <v>39</v>
      </c>
      <c r="C34" s="3" t="s">
        <v>433</v>
      </c>
      <c r="D34" s="3">
        <v>3.5439865470773602</v>
      </c>
      <c r="E34" s="3">
        <v>7175.9002281201501</v>
      </c>
      <c r="F34" s="3">
        <v>4820.6305310334301</v>
      </c>
      <c r="G34" s="3">
        <v>6706.4969895426802</v>
      </c>
      <c r="H34" s="3">
        <v>4538.1251070956196</v>
      </c>
      <c r="I34" s="3">
        <v>1252.22694937662</v>
      </c>
      <c r="J34" s="3">
        <v>1040.1649591942401</v>
      </c>
      <c r="K34" s="3">
        <v>2355.26969708671</v>
      </c>
      <c r="L34" s="2">
        <v>0.67178059585372418</v>
      </c>
      <c r="M34" s="2">
        <v>-0.57393797045204997</v>
      </c>
      <c r="N34" s="3">
        <v>5.3200000000000001E-3</v>
      </c>
    </row>
    <row r="35" spans="1:14" x14ac:dyDescent="0.25">
      <c r="A35" s="3" t="s">
        <v>235</v>
      </c>
      <c r="B35" s="3" t="s">
        <v>39</v>
      </c>
      <c r="C35" s="3" t="s">
        <v>472</v>
      </c>
      <c r="D35" s="3">
        <v>2.6728137341081002</v>
      </c>
      <c r="E35" s="3">
        <v>34643.472439540899</v>
      </c>
      <c r="F35" s="3">
        <v>22939.624456114401</v>
      </c>
      <c r="G35" s="3">
        <v>34001.381779301599</v>
      </c>
      <c r="H35" s="3">
        <v>22597.46619834</v>
      </c>
      <c r="I35" s="3">
        <v>9375.9689705710807</v>
      </c>
      <c r="J35" s="3">
        <v>5209.3302740310701</v>
      </c>
      <c r="K35" s="3">
        <v>11703.8479834264</v>
      </c>
      <c r="L35" s="2">
        <v>0.66216296579819411</v>
      </c>
      <c r="M35" s="2">
        <v>-0.59474177058159738</v>
      </c>
      <c r="N35" s="3">
        <v>2.3380000000000001E-2</v>
      </c>
    </row>
    <row r="36" spans="1:14" x14ac:dyDescent="0.25">
      <c r="A36" s="3" t="s">
        <v>197</v>
      </c>
      <c r="B36" s="3" t="s">
        <v>39</v>
      </c>
      <c r="C36" s="3" t="s">
        <v>536</v>
      </c>
      <c r="D36" s="3">
        <v>3.6629820591845701</v>
      </c>
      <c r="E36" s="3">
        <v>28008.082655966002</v>
      </c>
      <c r="F36" s="3">
        <v>17933.281235157901</v>
      </c>
      <c r="G36" s="3">
        <v>27717.021001961399</v>
      </c>
      <c r="H36" s="3">
        <v>18889.262827910501</v>
      </c>
      <c r="I36" s="3">
        <v>2681.1505309406398</v>
      </c>
      <c r="J36" s="3">
        <v>6180.6839662478296</v>
      </c>
      <c r="K36" s="3">
        <v>10074.8014208082</v>
      </c>
      <c r="L36" s="2">
        <v>0.6402894998361458</v>
      </c>
      <c r="M36" s="2">
        <v>-0.6432037436129503</v>
      </c>
      <c r="N36" s="3">
        <v>4.3699999999999998E-3</v>
      </c>
    </row>
    <row r="37" spans="1:14" x14ac:dyDescent="0.25">
      <c r="A37" s="3" t="s">
        <v>36</v>
      </c>
      <c r="B37" s="3" t="s">
        <v>39</v>
      </c>
      <c r="C37" s="3" t="s">
        <v>336</v>
      </c>
      <c r="D37" s="3">
        <v>2.9192807534052898</v>
      </c>
      <c r="E37" s="3">
        <v>286997.74086622201</v>
      </c>
      <c r="F37" s="3">
        <v>179243.26784960501</v>
      </c>
      <c r="G37" s="3">
        <v>235848.76564806601</v>
      </c>
      <c r="H37" s="3">
        <v>179233.88384609</v>
      </c>
      <c r="I37" s="3">
        <v>84780.228206052299</v>
      </c>
      <c r="J37" s="3">
        <v>31416.256250099799</v>
      </c>
      <c r="K37" s="3">
        <v>107754.473016617</v>
      </c>
      <c r="L37" s="2">
        <v>0.62454591910239288</v>
      </c>
      <c r="M37" s="2">
        <v>-0.67912044647148218</v>
      </c>
      <c r="N37" s="3">
        <v>1.532E-2</v>
      </c>
    </row>
    <row r="38" spans="1:14" x14ac:dyDescent="0.25">
      <c r="A38" s="3" t="s">
        <v>278</v>
      </c>
      <c r="B38" s="3" t="s">
        <v>39</v>
      </c>
      <c r="C38" s="3" t="s">
        <v>326</v>
      </c>
      <c r="D38" s="3">
        <v>2.69645703057519</v>
      </c>
      <c r="E38" s="3">
        <v>20772.527789739801</v>
      </c>
      <c r="F38" s="3">
        <v>12922.2084921678</v>
      </c>
      <c r="G38" s="3">
        <v>17971.071901528201</v>
      </c>
      <c r="H38" s="3">
        <v>12858.388061731401</v>
      </c>
      <c r="I38" s="3">
        <v>7039.3481935743403</v>
      </c>
      <c r="J38" s="3">
        <v>1141.5730377934001</v>
      </c>
      <c r="K38" s="3">
        <v>7850.3192975720103</v>
      </c>
      <c r="L38" s="2">
        <v>0.62208165626094292</v>
      </c>
      <c r="M38" s="2">
        <v>-0.68482412972334727</v>
      </c>
      <c r="N38" s="3">
        <v>2.2450000000000001E-2</v>
      </c>
    </row>
    <row r="39" spans="1:14" x14ac:dyDescent="0.25">
      <c r="A39" s="3" t="s">
        <v>208</v>
      </c>
      <c r="B39" s="3" t="s">
        <v>39</v>
      </c>
      <c r="C39" s="3" t="s">
        <v>430</v>
      </c>
      <c r="D39" s="3">
        <v>3.62894041047484</v>
      </c>
      <c r="E39" s="3">
        <v>16529.832046510001</v>
      </c>
      <c r="F39" s="3">
        <v>9936.30934936011</v>
      </c>
      <c r="G39" s="3">
        <v>16027.921283956301</v>
      </c>
      <c r="H39" s="3">
        <v>8934.4541215530098</v>
      </c>
      <c r="I39" s="3">
        <v>2470.4959690209898</v>
      </c>
      <c r="J39" s="3">
        <v>3701.8926691978099</v>
      </c>
      <c r="K39" s="3">
        <v>6593.5226971498596</v>
      </c>
      <c r="L39" s="2">
        <v>0.60111375127117495</v>
      </c>
      <c r="M39" s="2">
        <v>-0.73429007089536058</v>
      </c>
      <c r="N39" s="3">
        <v>4.62E-3</v>
      </c>
    </row>
    <row r="40" spans="1:14" x14ac:dyDescent="0.25">
      <c r="A40" s="3" t="s">
        <v>281</v>
      </c>
      <c r="B40" s="3" t="s">
        <v>39</v>
      </c>
      <c r="C40" s="3" t="s">
        <v>413</v>
      </c>
      <c r="D40" s="3">
        <v>2.5223382174890201</v>
      </c>
      <c r="E40" s="3">
        <v>233739.08795219701</v>
      </c>
      <c r="F40" s="3">
        <v>139538.69916887101</v>
      </c>
      <c r="G40" s="3">
        <v>230934.32928784</v>
      </c>
      <c r="H40" s="3">
        <v>137546.107661374</v>
      </c>
      <c r="I40" s="3">
        <v>68126.193623080602</v>
      </c>
      <c r="J40" s="3">
        <v>61052.171150616901</v>
      </c>
      <c r="K40" s="3">
        <v>94200.388783325398</v>
      </c>
      <c r="L40" s="2">
        <v>0.5969848705724764</v>
      </c>
      <c r="M40" s="2">
        <v>-0.74423372525095188</v>
      </c>
      <c r="N40" s="3">
        <v>3.0269999999999998E-2</v>
      </c>
    </row>
    <row r="41" spans="1:14" x14ac:dyDescent="0.25">
      <c r="A41" s="3" t="s">
        <v>188</v>
      </c>
      <c r="B41" s="3" t="s">
        <v>39</v>
      </c>
      <c r="C41" s="3" t="s">
        <v>531</v>
      </c>
      <c r="D41" s="3">
        <v>4.28265015685193</v>
      </c>
      <c r="E41" s="3">
        <v>51791.818446151003</v>
      </c>
      <c r="F41" s="3">
        <v>30606.404126204401</v>
      </c>
      <c r="G41" s="3">
        <v>51014.192756742901</v>
      </c>
      <c r="H41" s="3">
        <v>30571.708547334099</v>
      </c>
      <c r="I41" s="3">
        <v>3293.4817989174198</v>
      </c>
      <c r="J41" s="3">
        <v>11660.959066207801</v>
      </c>
      <c r="K41" s="3">
        <v>21185.414319946602</v>
      </c>
      <c r="L41" s="2">
        <v>0.59095056023233661</v>
      </c>
      <c r="M41" s="2">
        <v>-0.75889065736304229</v>
      </c>
      <c r="N41" s="3">
        <v>1.6000000000000001E-3</v>
      </c>
    </row>
    <row r="42" spans="1:14" x14ac:dyDescent="0.25">
      <c r="A42" s="3" t="s">
        <v>203</v>
      </c>
      <c r="B42" s="3" t="s">
        <v>39</v>
      </c>
      <c r="C42" s="3" t="s">
        <v>382</v>
      </c>
      <c r="D42" s="3">
        <v>4.03954486143056</v>
      </c>
      <c r="E42" s="3">
        <v>24233.5401742104</v>
      </c>
      <c r="F42" s="3">
        <v>14239.4183682764</v>
      </c>
      <c r="G42" s="3">
        <v>25231.754798434202</v>
      </c>
      <c r="H42" s="3">
        <v>14476.712666785499</v>
      </c>
      <c r="I42" s="3">
        <v>2097.9303475587599</v>
      </c>
      <c r="J42" s="3">
        <v>5685.4955426901097</v>
      </c>
      <c r="K42" s="3">
        <v>9994.1218059340299</v>
      </c>
      <c r="L42" s="2">
        <v>0.58759134100555999</v>
      </c>
      <c r="M42" s="2">
        <v>-0.76711495900062887</v>
      </c>
      <c r="N42" s="3">
        <v>2.3600000000000001E-3</v>
      </c>
    </row>
    <row r="43" spans="1:14" x14ac:dyDescent="0.25">
      <c r="A43" s="3" t="s">
        <v>258</v>
      </c>
      <c r="B43" s="3" t="s">
        <v>39</v>
      </c>
      <c r="C43" s="3" t="s">
        <v>517</v>
      </c>
      <c r="D43" s="3">
        <v>2.7219325867044701</v>
      </c>
      <c r="E43" s="3">
        <v>16010.427163456399</v>
      </c>
      <c r="F43" s="3">
        <v>9294.7187364028396</v>
      </c>
      <c r="G43" s="3">
        <v>15694.8073767448</v>
      </c>
      <c r="H43" s="3">
        <v>8989.6226573262102</v>
      </c>
      <c r="I43" s="3">
        <v>5221.7290732404199</v>
      </c>
      <c r="J43" s="3">
        <v>3042.6470632557598</v>
      </c>
      <c r="K43" s="3">
        <v>6715.7084270536097</v>
      </c>
      <c r="L43" s="2">
        <v>0.58054158340121742</v>
      </c>
      <c r="M43" s="2">
        <v>-0.78452868581876023</v>
      </c>
      <c r="N43" s="3">
        <v>2.1489999999999999E-2</v>
      </c>
    </row>
    <row r="44" spans="1:14" x14ac:dyDescent="0.25">
      <c r="A44" s="3" t="s">
        <v>287</v>
      </c>
      <c r="B44" s="3" t="s">
        <v>38</v>
      </c>
      <c r="C44" s="3" t="s">
        <v>429</v>
      </c>
      <c r="D44" s="3">
        <v>2.4072483524247201</v>
      </c>
      <c r="E44" s="3">
        <v>35979.587020332503</v>
      </c>
      <c r="F44" s="3">
        <v>20609.426659138298</v>
      </c>
      <c r="G44" s="3">
        <v>35806.580221451601</v>
      </c>
      <c r="H44" s="3">
        <v>20543.032242836001</v>
      </c>
      <c r="I44" s="3">
        <v>14665.3479960882</v>
      </c>
      <c r="J44" s="3">
        <v>5434.4352933793198</v>
      </c>
      <c r="K44" s="3">
        <v>15370.160361194299</v>
      </c>
      <c r="L44" s="2">
        <v>0.57280887208326381</v>
      </c>
      <c r="M44" s="2">
        <v>-0.8038742565948982</v>
      </c>
      <c r="N44" s="3">
        <v>3.6859999999999997E-2</v>
      </c>
    </row>
    <row r="45" spans="1:14" x14ac:dyDescent="0.25">
      <c r="A45" s="3" t="s">
        <v>165</v>
      </c>
      <c r="B45" s="3" t="s">
        <v>39</v>
      </c>
      <c r="C45" s="3" t="s">
        <v>391</v>
      </c>
      <c r="D45" s="3">
        <v>2.7629388146937299</v>
      </c>
      <c r="E45" s="3">
        <v>4639.2182338810699</v>
      </c>
      <c r="F45" s="3">
        <v>2641.7355093562301</v>
      </c>
      <c r="G45" s="3">
        <v>4672.7134018591996</v>
      </c>
      <c r="H45" s="3">
        <v>2408.27999374708</v>
      </c>
      <c r="I45" s="3">
        <v>1522.4528404001401</v>
      </c>
      <c r="J45" s="3">
        <v>904.50436325139799</v>
      </c>
      <c r="K45" s="3">
        <v>1997.48272452484</v>
      </c>
      <c r="L45" s="2">
        <v>0.56943549024340923</v>
      </c>
      <c r="M45" s="2">
        <v>-0.8123956825894888</v>
      </c>
      <c r="N45" s="3">
        <v>2.0029999999999999E-2</v>
      </c>
    </row>
    <row r="46" spans="1:14" x14ac:dyDescent="0.25">
      <c r="A46" s="3" t="s">
        <v>217</v>
      </c>
      <c r="B46" s="3" t="s">
        <v>39</v>
      </c>
      <c r="C46" s="3" t="s">
        <v>497</v>
      </c>
      <c r="D46" s="3">
        <v>3.4713582721498599</v>
      </c>
      <c r="E46" s="3">
        <v>24148.856281612399</v>
      </c>
      <c r="F46" s="3">
        <v>13562.3080373061</v>
      </c>
      <c r="G46" s="3">
        <v>23967.105716527101</v>
      </c>
      <c r="H46" s="3">
        <v>14182.5030398539</v>
      </c>
      <c r="I46" s="3">
        <v>5379.2647961955199</v>
      </c>
      <c r="J46" s="3">
        <v>5183.3359163954401</v>
      </c>
      <c r="K46" s="3">
        <v>10586.548244306299</v>
      </c>
      <c r="L46" s="2">
        <v>0.56161285152178464</v>
      </c>
      <c r="M46" s="2">
        <v>-0.83235214532998858</v>
      </c>
      <c r="N46" s="3">
        <v>6.0099999999999997E-3</v>
      </c>
    </row>
    <row r="47" spans="1:14" x14ac:dyDescent="0.25">
      <c r="A47" s="3" t="s">
        <v>251</v>
      </c>
      <c r="B47" s="3" t="s">
        <v>39</v>
      </c>
      <c r="C47" s="3" t="s">
        <v>358</v>
      </c>
      <c r="D47" s="3">
        <v>3.88792320997588</v>
      </c>
      <c r="E47" s="3">
        <v>284882.74096929602</v>
      </c>
      <c r="F47" s="3">
        <v>149919.54007280199</v>
      </c>
      <c r="G47" s="3">
        <v>284758.03007434303</v>
      </c>
      <c r="H47" s="3">
        <v>151033.60448409599</v>
      </c>
      <c r="I47" s="3">
        <v>83285.581810753007</v>
      </c>
      <c r="J47" s="3">
        <v>17136.237303585</v>
      </c>
      <c r="K47" s="3">
        <v>134963.20089649499</v>
      </c>
      <c r="L47" s="2">
        <v>0.52624999170785136</v>
      </c>
      <c r="M47" s="2">
        <v>-0.9261797894409497</v>
      </c>
      <c r="N47" s="3">
        <v>3.0200000000000001E-3</v>
      </c>
    </row>
    <row r="48" spans="1:14" x14ac:dyDescent="0.25">
      <c r="A48" s="3" t="s">
        <v>221</v>
      </c>
      <c r="B48" s="3" t="s">
        <v>39</v>
      </c>
      <c r="C48" s="3" t="s">
        <v>483</v>
      </c>
      <c r="D48" s="3">
        <v>3.3591041551510901</v>
      </c>
      <c r="E48" s="3">
        <v>8599.2617701453</v>
      </c>
      <c r="F48" s="3">
        <v>4470.3826489848798</v>
      </c>
      <c r="G48" s="3">
        <v>8434.9599895893207</v>
      </c>
      <c r="H48" s="3">
        <v>4148.8948725907203</v>
      </c>
      <c r="I48" s="3">
        <v>1557.2049486508499</v>
      </c>
      <c r="J48" s="3">
        <v>2576.8450190184899</v>
      </c>
      <c r="K48" s="3">
        <v>4128.8791211604203</v>
      </c>
      <c r="L48" s="2">
        <v>0.51985656076955833</v>
      </c>
      <c r="M48" s="2">
        <v>-0.94381448627439524</v>
      </c>
      <c r="N48" s="3">
        <v>7.2500000000000004E-3</v>
      </c>
    </row>
    <row r="49" spans="1:14" x14ac:dyDescent="0.25">
      <c r="A49" s="3" t="s">
        <v>253</v>
      </c>
      <c r="B49" s="3" t="s">
        <v>39</v>
      </c>
      <c r="C49" s="3" t="s">
        <v>376</v>
      </c>
      <c r="D49" s="3">
        <v>3.4003724532781701</v>
      </c>
      <c r="E49" s="3">
        <v>7185.4361378604699</v>
      </c>
      <c r="F49" s="3">
        <v>3274.22207364117</v>
      </c>
      <c r="G49" s="3">
        <v>7396.4474211842698</v>
      </c>
      <c r="H49" s="3">
        <v>2987.66960997571</v>
      </c>
      <c r="I49" s="3">
        <v>2486.44155242123</v>
      </c>
      <c r="J49" s="3">
        <v>1325.06511893478</v>
      </c>
      <c r="K49" s="3">
        <v>3911.2140642192999</v>
      </c>
      <c r="L49" s="2">
        <v>0.45567478588935034</v>
      </c>
      <c r="M49" s="2">
        <v>-1.1339235515783286</v>
      </c>
      <c r="N49" s="3">
        <v>6.77E-3</v>
      </c>
    </row>
    <row r="50" spans="1:14" x14ac:dyDescent="0.25">
      <c r="A50" s="3" t="s">
        <v>75</v>
      </c>
      <c r="B50" s="3" t="s">
        <v>39</v>
      </c>
      <c r="C50" s="3" t="s">
        <v>386</v>
      </c>
      <c r="D50" s="3">
        <v>2.3932922842564799</v>
      </c>
      <c r="E50" s="3">
        <v>39008.381572837599</v>
      </c>
      <c r="F50" s="3">
        <v>17528.694695805199</v>
      </c>
      <c r="G50" s="3">
        <v>38967.7251115623</v>
      </c>
      <c r="H50" s="3">
        <v>17586.490133911098</v>
      </c>
      <c r="I50" s="3">
        <v>21690.722417204401</v>
      </c>
      <c r="J50" s="3">
        <v>3579.2875141837299</v>
      </c>
      <c r="K50" s="3">
        <v>21479.6868770324</v>
      </c>
      <c r="L50" s="2">
        <v>0.44935713785190251</v>
      </c>
      <c r="M50" s="2">
        <v>-1.1540655759716447</v>
      </c>
      <c r="N50" s="3">
        <v>3.7749999999999999E-2</v>
      </c>
    </row>
    <row r="51" spans="1:14" x14ac:dyDescent="0.25">
      <c r="A51" s="3" t="s">
        <v>154</v>
      </c>
      <c r="B51" s="3" t="s">
        <v>39</v>
      </c>
      <c r="C51" s="3" t="s">
        <v>354</v>
      </c>
      <c r="D51" s="3">
        <v>5.8823453636370404</v>
      </c>
      <c r="E51" s="3">
        <v>10465.331167976899</v>
      </c>
      <c r="F51" s="3">
        <v>3793.9839093494002</v>
      </c>
      <c r="G51" s="3">
        <v>10449.1527983127</v>
      </c>
      <c r="H51" s="3">
        <v>3634.3790752366499</v>
      </c>
      <c r="I51" s="3">
        <v>2647.9035273232498</v>
      </c>
      <c r="J51" s="3">
        <v>840.308745169649</v>
      </c>
      <c r="K51" s="3">
        <v>6671.3472586275002</v>
      </c>
      <c r="L51" s="2">
        <v>0.3625287961224482</v>
      </c>
      <c r="M51" s="2">
        <v>-1.4638325001099644</v>
      </c>
      <c r="N51" s="3">
        <v>1.4999999999999999E-4</v>
      </c>
    </row>
    <row r="52" spans="1:14" x14ac:dyDescent="0.25">
      <c r="A52" s="3" t="s">
        <v>56</v>
      </c>
      <c r="B52" s="3" t="s">
        <v>39</v>
      </c>
      <c r="C52" s="3" t="s">
        <v>381</v>
      </c>
      <c r="D52" s="3">
        <v>3.6354671105409602</v>
      </c>
      <c r="E52" s="3">
        <v>68592.370827067702</v>
      </c>
      <c r="F52" s="3">
        <v>24748.0507413751</v>
      </c>
      <c r="G52" s="3">
        <v>70185.226268605402</v>
      </c>
      <c r="H52" s="3">
        <v>24778.6755578425</v>
      </c>
      <c r="I52" s="3">
        <v>29357.091991235498</v>
      </c>
      <c r="J52" s="3">
        <v>3293.3427570808399</v>
      </c>
      <c r="K52" s="3">
        <v>43844.320085692598</v>
      </c>
      <c r="L52" s="2">
        <v>0.36079888248459702</v>
      </c>
      <c r="M52" s="2">
        <v>-1.4707332247985776</v>
      </c>
      <c r="N52" s="3">
        <v>4.5700000000000003E-3</v>
      </c>
    </row>
    <row r="53" spans="1:14" x14ac:dyDescent="0.25">
      <c r="A53" s="3" t="s">
        <v>215</v>
      </c>
      <c r="B53" s="3" t="s">
        <v>39</v>
      </c>
      <c r="C53" s="3" t="s">
        <v>317</v>
      </c>
      <c r="D53" s="3">
        <v>8.1440662061980795</v>
      </c>
      <c r="E53" s="3">
        <v>5945.6403563350405</v>
      </c>
      <c r="F53" s="3">
        <v>2139.6891113912602</v>
      </c>
      <c r="G53" s="3">
        <v>6286.9066431415204</v>
      </c>
      <c r="H53" s="3">
        <v>2462.5776601501502</v>
      </c>
      <c r="I53" s="3">
        <v>724.92317692705603</v>
      </c>
      <c r="J53" s="3">
        <v>885.92318169875102</v>
      </c>
      <c r="K53" s="3">
        <v>3805.9512449437798</v>
      </c>
      <c r="L53" s="2">
        <v>0.35987530075064761</v>
      </c>
      <c r="M53" s="2">
        <v>-1.4744310054264427</v>
      </c>
      <c r="N53" s="4">
        <v>1.0067E-5</v>
      </c>
    </row>
    <row r="54" spans="1:14" x14ac:dyDescent="0.25">
      <c r="A54" s="3" t="s">
        <v>64</v>
      </c>
      <c r="B54" s="3" t="s">
        <v>39</v>
      </c>
      <c r="C54" s="3" t="s">
        <v>404</v>
      </c>
      <c r="D54" s="3">
        <v>3.17496797996297</v>
      </c>
      <c r="E54" s="3">
        <v>24669.192998872601</v>
      </c>
      <c r="F54" s="3">
        <v>8874.4213053051899</v>
      </c>
      <c r="G54" s="3">
        <v>23366.154045196901</v>
      </c>
      <c r="H54" s="3">
        <v>8579.8036774623997</v>
      </c>
      <c r="I54" s="3">
        <v>11759.469680861501</v>
      </c>
      <c r="J54" s="3">
        <v>3194.6163255166098</v>
      </c>
      <c r="K54" s="3">
        <v>15794.7716935674</v>
      </c>
      <c r="L54" s="2">
        <v>0.35973699284410143</v>
      </c>
      <c r="M54" s="2">
        <v>-1.4749855710866542</v>
      </c>
      <c r="N54" s="3">
        <v>9.9000000000000008E-3</v>
      </c>
    </row>
    <row r="55" spans="1:14" x14ac:dyDescent="0.25">
      <c r="A55" s="3" t="s">
        <v>200</v>
      </c>
      <c r="B55" s="3" t="s">
        <v>39</v>
      </c>
      <c r="C55" s="3" t="s">
        <v>508</v>
      </c>
      <c r="D55" s="3">
        <v>10.6656462220571</v>
      </c>
      <c r="E55" s="3">
        <v>20765.1242110122</v>
      </c>
      <c r="F55" s="3">
        <v>7042.3334759965501</v>
      </c>
      <c r="G55" s="3">
        <v>21343.396653350999</v>
      </c>
      <c r="H55" s="3">
        <v>6765.69282873048</v>
      </c>
      <c r="I55" s="3">
        <v>2708.4420386972802</v>
      </c>
      <c r="J55" s="3">
        <v>1611.49468856825</v>
      </c>
      <c r="K55" s="3">
        <v>13722.7907350156</v>
      </c>
      <c r="L55" s="2">
        <v>0.33914237181696444</v>
      </c>
      <c r="M55" s="2">
        <v>-1.5600370516288868</v>
      </c>
      <c r="N55" s="4">
        <v>8.7787000000000001E-7</v>
      </c>
    </row>
    <row r="56" spans="1:14" x14ac:dyDescent="0.25">
      <c r="A56" s="3" t="s">
        <v>241</v>
      </c>
      <c r="B56" s="3" t="s">
        <v>39</v>
      </c>
      <c r="C56" s="3" t="s">
        <v>379</v>
      </c>
      <c r="D56" s="3">
        <v>5.1171086477134899</v>
      </c>
      <c r="E56" s="3">
        <v>9563.2882452309095</v>
      </c>
      <c r="F56" s="3">
        <v>3240.5032042668499</v>
      </c>
      <c r="G56" s="3">
        <v>9657.8838335710898</v>
      </c>
      <c r="H56" s="3">
        <v>3351.97339023225</v>
      </c>
      <c r="I56" s="3">
        <v>2600.1095824983299</v>
      </c>
      <c r="J56" s="3">
        <v>1549.1682739361499</v>
      </c>
      <c r="K56" s="3">
        <v>6322.7850409640696</v>
      </c>
      <c r="L56" s="2">
        <v>0.33884822052528302</v>
      </c>
      <c r="M56" s="2">
        <v>-1.5612888997848933</v>
      </c>
      <c r="N56" s="3">
        <v>4.4999999999999999E-4</v>
      </c>
    </row>
    <row r="57" spans="1:14" x14ac:dyDescent="0.25">
      <c r="A57" s="3" t="s">
        <v>252</v>
      </c>
      <c r="B57" s="3" t="s">
        <v>39</v>
      </c>
      <c r="C57" s="3" t="s">
        <v>456</v>
      </c>
      <c r="D57" s="3">
        <v>3.9814110858662102</v>
      </c>
      <c r="E57" s="3">
        <v>8654.6729912048595</v>
      </c>
      <c r="F57" s="3">
        <v>2631.3271900644099</v>
      </c>
      <c r="G57" s="3">
        <v>8792.3126638548001</v>
      </c>
      <c r="H57" s="3">
        <v>3049.1583300901302</v>
      </c>
      <c r="I57" s="3">
        <v>3522.3467811615801</v>
      </c>
      <c r="J57" s="3">
        <v>1151.37923127059</v>
      </c>
      <c r="K57" s="3">
        <v>6023.34580114045</v>
      </c>
      <c r="L57" s="2">
        <v>0.30403542603382522</v>
      </c>
      <c r="M57" s="2">
        <v>-1.7176886594237359</v>
      </c>
      <c r="N57" s="3">
        <v>2.5999999999999999E-3</v>
      </c>
    </row>
    <row r="58" spans="1:14" x14ac:dyDescent="0.25">
      <c r="A58" s="3" t="s">
        <v>250</v>
      </c>
      <c r="B58" s="3" t="s">
        <v>39</v>
      </c>
      <c r="C58" s="3" t="s">
        <v>320</v>
      </c>
      <c r="D58" s="3">
        <v>7.0116935613782703</v>
      </c>
      <c r="E58" s="3">
        <v>4360.70123923346</v>
      </c>
      <c r="F58" s="3">
        <v>1325.20948258215</v>
      </c>
      <c r="G58" s="3">
        <v>4217.5532433199196</v>
      </c>
      <c r="H58" s="3">
        <v>1322.0575920221199</v>
      </c>
      <c r="I58" s="3">
        <v>832.44789059842401</v>
      </c>
      <c r="J58" s="3">
        <v>656.91780263786097</v>
      </c>
      <c r="K58" s="3">
        <v>3035.49175665131</v>
      </c>
      <c r="L58" s="2">
        <v>0.30389825165254847</v>
      </c>
      <c r="M58" s="2">
        <v>-1.7183397199266406</v>
      </c>
      <c r="N58" s="4">
        <v>3.6636E-5</v>
      </c>
    </row>
    <row r="59" spans="1:14" x14ac:dyDescent="0.25">
      <c r="A59" s="3" t="s">
        <v>277</v>
      </c>
      <c r="B59" s="3" t="s">
        <v>39</v>
      </c>
      <c r="C59" s="3" t="s">
        <v>397</v>
      </c>
      <c r="D59" s="3">
        <v>3.5940705620716198</v>
      </c>
      <c r="E59" s="3">
        <v>2414.9692718615202</v>
      </c>
      <c r="F59" s="3">
        <v>670.26018963541298</v>
      </c>
      <c r="G59" s="3">
        <v>2221.6396678578799</v>
      </c>
      <c r="H59" s="3">
        <v>630.00403385994002</v>
      </c>
      <c r="I59" s="3">
        <v>1126.7464466418901</v>
      </c>
      <c r="J59" s="3">
        <v>379.94740222875498</v>
      </c>
      <c r="K59" s="3">
        <v>1744.70908222611</v>
      </c>
      <c r="L59" s="2">
        <v>0.27754398262747221</v>
      </c>
      <c r="M59" s="2">
        <v>-1.849211680215582</v>
      </c>
      <c r="N59" s="3">
        <v>4.8999999999999998E-3</v>
      </c>
    </row>
  </sheetData>
  <sortState ref="A3:S58">
    <sortCondition descending="1" ref="M3:M58"/>
  </sortState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68"/>
  <sheetViews>
    <sheetView zoomScaleNormal="100" workbookViewId="0">
      <selection activeCell="A2" sqref="A2:XFD2"/>
    </sheetView>
  </sheetViews>
  <sheetFormatPr defaultColWidth="8.85546875" defaultRowHeight="15" x14ac:dyDescent="0.25"/>
  <cols>
    <col min="1" max="1" width="16.5703125" style="3" customWidth="1"/>
    <col min="2" max="2" width="8.85546875" style="3"/>
    <col min="3" max="3" width="55.5703125" style="3" customWidth="1"/>
    <col min="4" max="11" width="8.85546875" style="3"/>
    <col min="12" max="12" width="18.28515625" style="3" bestFit="1" customWidth="1"/>
    <col min="13" max="13" width="16.5703125" style="3" bestFit="1" customWidth="1"/>
    <col min="14" max="14" width="8.28515625" style="3" bestFit="1" customWidth="1"/>
    <col min="15" max="16384" width="8.85546875" style="3"/>
  </cols>
  <sheetData>
    <row r="1" spans="1:14" x14ac:dyDescent="0.25">
      <c r="E1" s="7" t="s">
        <v>308</v>
      </c>
      <c r="F1" s="7" t="s">
        <v>309</v>
      </c>
    </row>
    <row r="2" spans="1:14" s="6" customFormat="1" x14ac:dyDescent="0.25">
      <c r="A2" s="6" t="s">
        <v>545</v>
      </c>
      <c r="B2" s="6" t="s">
        <v>49</v>
      </c>
      <c r="C2" s="6" t="s">
        <v>546</v>
      </c>
      <c r="D2" s="6" t="s">
        <v>522</v>
      </c>
      <c r="E2" s="6" t="s">
        <v>524</v>
      </c>
      <c r="F2" s="6" t="s">
        <v>525</v>
      </c>
      <c r="G2" s="6" t="s">
        <v>526</v>
      </c>
      <c r="H2" s="6" t="s">
        <v>527</v>
      </c>
      <c r="I2" s="6" t="s">
        <v>528</v>
      </c>
      <c r="J2" s="6" t="s">
        <v>529</v>
      </c>
      <c r="K2" s="6" t="s">
        <v>530</v>
      </c>
      <c r="L2" s="6" t="s">
        <v>50</v>
      </c>
      <c r="M2" s="6" t="s">
        <v>51</v>
      </c>
      <c r="N2" s="6" t="s">
        <v>523</v>
      </c>
    </row>
    <row r="3" spans="1:14" x14ac:dyDescent="0.25">
      <c r="A3" s="3" t="s">
        <v>187</v>
      </c>
      <c r="B3" s="3" t="s">
        <v>38</v>
      </c>
      <c r="C3" s="3" t="s">
        <v>542</v>
      </c>
      <c r="D3" s="3">
        <v>-22.3432594370983</v>
      </c>
      <c r="E3" s="3">
        <v>6487.5141633349904</v>
      </c>
      <c r="F3" s="3">
        <v>14372.086261987601</v>
      </c>
      <c r="G3" s="3">
        <v>6303.02851698226</v>
      </c>
      <c r="H3" s="3">
        <v>14527.833830977699</v>
      </c>
      <c r="I3" s="3">
        <v>475.52643800010401</v>
      </c>
      <c r="J3" s="3">
        <v>721.82826794217601</v>
      </c>
      <c r="K3" s="3">
        <v>-7884.5720986525603</v>
      </c>
      <c r="L3" s="2">
        <f t="shared" ref="L3:L66" si="0">F3/E3</f>
        <v>2.2153456470605137</v>
      </c>
      <c r="M3" s="2">
        <f t="shared" ref="M3:M66" si="1">LOG(L3, 2)</f>
        <v>1.1475318113745869</v>
      </c>
      <c r="N3" s="4">
        <v>7.2469000000000001E-10</v>
      </c>
    </row>
    <row r="4" spans="1:14" x14ac:dyDescent="0.25">
      <c r="A4" s="3" t="s">
        <v>188</v>
      </c>
      <c r="B4" s="3" t="s">
        <v>39</v>
      </c>
      <c r="C4" s="3" t="s">
        <v>531</v>
      </c>
      <c r="D4" s="3">
        <v>-15.1860671105358</v>
      </c>
      <c r="E4" s="3">
        <v>28498.2556699618</v>
      </c>
      <c r="F4" s="3">
        <v>51791.818446151003</v>
      </c>
      <c r="G4" s="3">
        <v>27833.2974349039</v>
      </c>
      <c r="H4" s="3">
        <v>51014.192756742901</v>
      </c>
      <c r="I4" s="3">
        <v>1808.2184739842701</v>
      </c>
      <c r="J4" s="3">
        <v>3293.4817989174198</v>
      </c>
      <c r="K4" s="3">
        <v>-23293.562776189199</v>
      </c>
      <c r="L4" s="2">
        <f t="shared" si="0"/>
        <v>1.817368018799181</v>
      </c>
      <c r="M4" s="2">
        <f t="shared" si="1"/>
        <v>0.86185059631120364</v>
      </c>
      <c r="N4" s="4">
        <v>3.1055000000000002E-8</v>
      </c>
    </row>
    <row r="5" spans="1:14" x14ac:dyDescent="0.25">
      <c r="A5" s="3" t="s">
        <v>189</v>
      </c>
      <c r="B5" s="3" t="s">
        <v>39</v>
      </c>
      <c r="C5" s="3" t="s">
        <v>537</v>
      </c>
      <c r="D5" s="3">
        <v>-14.705084801903901</v>
      </c>
      <c r="E5" s="3">
        <v>80010.288373447198</v>
      </c>
      <c r="F5" s="3">
        <v>148946.29084827201</v>
      </c>
      <c r="G5" s="3">
        <v>80316.998216421794</v>
      </c>
      <c r="H5" s="3">
        <v>151081.18835998699</v>
      </c>
      <c r="I5" s="3">
        <v>6229.2219461959903</v>
      </c>
      <c r="J5" s="3">
        <v>9646.5210283968809</v>
      </c>
      <c r="K5" s="3">
        <v>-68936.002474824898</v>
      </c>
      <c r="L5" s="2">
        <f t="shared" si="0"/>
        <v>1.8615892265388012</v>
      </c>
      <c r="M5" s="2">
        <f t="shared" si="1"/>
        <v>0.89653476665949849</v>
      </c>
      <c r="N5" s="4">
        <v>4.2307000000000003E-8</v>
      </c>
    </row>
    <row r="6" spans="1:14" x14ac:dyDescent="0.25">
      <c r="A6" s="3" t="s">
        <v>190</v>
      </c>
      <c r="B6" s="3" t="s">
        <v>39</v>
      </c>
      <c r="C6" s="3" t="s">
        <v>540</v>
      </c>
      <c r="D6" s="3">
        <v>-14.6271102155848</v>
      </c>
      <c r="E6" s="3">
        <v>43065.828912386802</v>
      </c>
      <c r="F6" s="3">
        <v>85190.631446182306</v>
      </c>
      <c r="G6" s="3">
        <v>44085.361363500902</v>
      </c>
      <c r="H6" s="3">
        <v>84176.860272939404</v>
      </c>
      <c r="I6" s="3">
        <v>3391.9891204892301</v>
      </c>
      <c r="J6" s="3">
        <v>6185.2888073583199</v>
      </c>
      <c r="K6" s="3">
        <v>-42124.802533795497</v>
      </c>
      <c r="L6" s="2">
        <f t="shared" si="0"/>
        <v>1.978149117238502</v>
      </c>
      <c r="M6" s="2">
        <f t="shared" si="1"/>
        <v>0.98415118372684229</v>
      </c>
      <c r="N6" s="4">
        <v>4.4520999999999999E-8</v>
      </c>
    </row>
    <row r="7" spans="1:14" x14ac:dyDescent="0.25">
      <c r="A7" s="3" t="s">
        <v>191</v>
      </c>
      <c r="B7" s="3" t="s">
        <v>39</v>
      </c>
      <c r="C7" s="3" t="s">
        <v>538</v>
      </c>
      <c r="D7" s="3">
        <v>-10.932269128525499</v>
      </c>
      <c r="E7" s="3">
        <v>102042.366029688</v>
      </c>
      <c r="F7" s="3">
        <v>242700.73308809</v>
      </c>
      <c r="G7" s="3">
        <v>102314.893248373</v>
      </c>
      <c r="H7" s="3">
        <v>248519.01801972699</v>
      </c>
      <c r="I7" s="3">
        <v>2383.7695428869101</v>
      </c>
      <c r="J7" s="3">
        <v>31425.705063400299</v>
      </c>
      <c r="K7" s="3">
        <v>-140658.36705840199</v>
      </c>
      <c r="L7" s="2">
        <f t="shared" si="0"/>
        <v>2.378431062814431</v>
      </c>
      <c r="M7" s="2">
        <f t="shared" si="1"/>
        <v>1.2500102103846384</v>
      </c>
      <c r="N7" s="4">
        <v>6.9818999999999998E-7</v>
      </c>
    </row>
    <row r="8" spans="1:14" x14ac:dyDescent="0.25">
      <c r="A8" s="3" t="s">
        <v>192</v>
      </c>
      <c r="B8" s="3" t="s">
        <v>40</v>
      </c>
      <c r="C8" s="3" t="s">
        <v>311</v>
      </c>
      <c r="D8" s="3">
        <v>10.7454449796125</v>
      </c>
      <c r="E8" s="3">
        <v>31682.376240244699</v>
      </c>
      <c r="F8" s="3">
        <v>20370.297116653201</v>
      </c>
      <c r="G8" s="3">
        <v>32042.022746256502</v>
      </c>
      <c r="H8" s="3">
        <v>20778.299206008502</v>
      </c>
      <c r="I8" s="3">
        <v>1195.03942454606</v>
      </c>
      <c r="J8" s="3">
        <v>2285.02845361757</v>
      </c>
      <c r="K8" s="3">
        <v>11312.0791235916</v>
      </c>
      <c r="L8" s="2">
        <f t="shared" si="0"/>
        <v>0.64295357653059271</v>
      </c>
      <c r="M8" s="2">
        <f t="shared" si="1"/>
        <v>-0.63721352113965524</v>
      </c>
      <c r="N8" s="4">
        <v>8.1930000000000004E-7</v>
      </c>
    </row>
    <row r="9" spans="1:14" x14ac:dyDescent="0.25">
      <c r="A9" s="3" t="s">
        <v>193</v>
      </c>
      <c r="B9" s="3" t="s">
        <v>39</v>
      </c>
      <c r="C9" s="3" t="s">
        <v>312</v>
      </c>
      <c r="D9" s="3">
        <v>-10.3115254124516</v>
      </c>
      <c r="E9" s="3">
        <v>83521.9891274689</v>
      </c>
      <c r="F9" s="3">
        <v>123468.87431807</v>
      </c>
      <c r="G9" s="3">
        <v>84114.154630799007</v>
      </c>
      <c r="H9" s="3">
        <v>120725.964873783</v>
      </c>
      <c r="I9" s="3">
        <v>7199.9702537901303</v>
      </c>
      <c r="J9" s="3">
        <v>6181.2495084422098</v>
      </c>
      <c r="K9" s="3">
        <v>-39946.885190601301</v>
      </c>
      <c r="L9" s="2">
        <f t="shared" si="0"/>
        <v>1.4782798590875905</v>
      </c>
      <c r="M9" s="2">
        <f t="shared" si="1"/>
        <v>0.56391941772324672</v>
      </c>
      <c r="N9" s="4">
        <v>1.1991000000000001E-6</v>
      </c>
    </row>
    <row r="10" spans="1:14" x14ac:dyDescent="0.25">
      <c r="A10" s="3" t="s">
        <v>194</v>
      </c>
      <c r="B10" s="3" t="s">
        <v>39</v>
      </c>
      <c r="C10" s="3" t="s">
        <v>541</v>
      </c>
      <c r="D10" s="3">
        <v>-10.3028811113383</v>
      </c>
      <c r="E10" s="3">
        <v>80676.315281550604</v>
      </c>
      <c r="F10" s="3">
        <v>139643.43544201899</v>
      </c>
      <c r="G10" s="3">
        <v>82752.027108879105</v>
      </c>
      <c r="H10" s="3">
        <v>144022.623515315</v>
      </c>
      <c r="I10" s="3">
        <v>9172.6129922067703</v>
      </c>
      <c r="J10" s="3">
        <v>10602.095037045699</v>
      </c>
      <c r="K10" s="3">
        <v>-58967.120160468497</v>
      </c>
      <c r="L10" s="2">
        <f t="shared" si="0"/>
        <v>1.7309099325456332</v>
      </c>
      <c r="M10" s="2">
        <f t="shared" si="1"/>
        <v>0.79153065639120923</v>
      </c>
      <c r="N10" s="4">
        <v>1.2083999999999999E-6</v>
      </c>
    </row>
    <row r="11" spans="1:14" x14ac:dyDescent="0.25">
      <c r="A11" s="3" t="s">
        <v>195</v>
      </c>
      <c r="B11" s="3" t="s">
        <v>39</v>
      </c>
      <c r="C11" s="3" t="s">
        <v>532</v>
      </c>
      <c r="D11" s="3">
        <v>-10.066646739493599</v>
      </c>
      <c r="E11" s="3">
        <v>11287.7049111287</v>
      </c>
      <c r="F11" s="3">
        <v>21229.854540595799</v>
      </c>
      <c r="G11" s="3">
        <v>11286.533492721201</v>
      </c>
      <c r="H11" s="3">
        <v>21358.0293397061</v>
      </c>
      <c r="I11" s="3">
        <v>868.019788059132</v>
      </c>
      <c r="J11" s="3">
        <v>2258.1080358285599</v>
      </c>
      <c r="K11" s="3">
        <v>-9942.1496294670706</v>
      </c>
      <c r="L11" s="2">
        <f t="shared" si="0"/>
        <v>1.8807946086245575</v>
      </c>
      <c r="M11" s="2">
        <f t="shared" si="1"/>
        <v>0.91134230856456588</v>
      </c>
      <c r="N11" s="4">
        <v>1.4955999999999999E-6</v>
      </c>
    </row>
    <row r="12" spans="1:14" x14ac:dyDescent="0.25">
      <c r="A12" s="3" t="s">
        <v>196</v>
      </c>
      <c r="B12" s="3" t="s">
        <v>39</v>
      </c>
      <c r="C12" s="3" t="s">
        <v>511</v>
      </c>
      <c r="D12" s="3">
        <v>-9.7509973346921992</v>
      </c>
      <c r="E12" s="3">
        <v>4124.6644583155203</v>
      </c>
      <c r="F12" s="3">
        <v>8806.8314297834804</v>
      </c>
      <c r="G12" s="3">
        <v>3944.2150323901901</v>
      </c>
      <c r="H12" s="3">
        <v>8699.0130517798007</v>
      </c>
      <c r="I12" s="3">
        <v>852.49769514633795</v>
      </c>
      <c r="J12" s="3">
        <v>810.33642658582903</v>
      </c>
      <c r="K12" s="3">
        <v>-4682.1669714679601</v>
      </c>
      <c r="L12" s="2">
        <f t="shared" si="0"/>
        <v>2.1351631190334741</v>
      </c>
      <c r="M12" s="2">
        <f t="shared" si="1"/>
        <v>1.0943462909376642</v>
      </c>
      <c r="N12" s="4">
        <v>2.0018999999999998E-6</v>
      </c>
    </row>
    <row r="13" spans="1:14" x14ac:dyDescent="0.25">
      <c r="A13" s="3" t="s">
        <v>197</v>
      </c>
      <c r="B13" s="3" t="s">
        <v>39</v>
      </c>
      <c r="C13" s="3" t="s">
        <v>536</v>
      </c>
      <c r="D13" s="3">
        <v>-9.1654938475784107</v>
      </c>
      <c r="E13" s="3">
        <v>13046.7608084202</v>
      </c>
      <c r="F13" s="3">
        <v>28008.082655966002</v>
      </c>
      <c r="G13" s="3">
        <v>13687.163264435299</v>
      </c>
      <c r="H13" s="3">
        <v>27717.021001961399</v>
      </c>
      <c r="I13" s="3">
        <v>2966.2924219233</v>
      </c>
      <c r="J13" s="3">
        <v>2681.1505309406398</v>
      </c>
      <c r="K13" s="3">
        <v>-14961.3218475459</v>
      </c>
      <c r="L13" s="2">
        <f t="shared" si="0"/>
        <v>2.1467460825900915</v>
      </c>
      <c r="M13" s="2">
        <f t="shared" si="1"/>
        <v>1.1021515591278814</v>
      </c>
      <c r="N13" s="4">
        <v>3.5117000000000002E-6</v>
      </c>
    </row>
    <row r="14" spans="1:14" x14ac:dyDescent="0.25">
      <c r="A14" s="3" t="s">
        <v>198</v>
      </c>
      <c r="B14" s="3" t="s">
        <v>41</v>
      </c>
      <c r="C14" s="3" t="s">
        <v>313</v>
      </c>
      <c r="D14" s="3">
        <v>-9.1195152788128606</v>
      </c>
      <c r="E14" s="3">
        <v>4778.8854980620499</v>
      </c>
      <c r="F14" s="3">
        <v>8016.8656571698402</v>
      </c>
      <c r="G14" s="3">
        <v>5148.9767779060203</v>
      </c>
      <c r="H14" s="3">
        <v>7994.4410719912303</v>
      </c>
      <c r="I14" s="3">
        <v>668.059080643985</v>
      </c>
      <c r="J14" s="3">
        <v>556.87076814718603</v>
      </c>
      <c r="K14" s="3">
        <v>-3237.9801591077999</v>
      </c>
      <c r="L14" s="2">
        <f t="shared" si="0"/>
        <v>1.6775596863370899</v>
      </c>
      <c r="M14" s="2">
        <f t="shared" si="1"/>
        <v>0.74636409736474929</v>
      </c>
      <c r="N14" s="4">
        <v>3.6745999999999999E-6</v>
      </c>
    </row>
    <row r="15" spans="1:14" x14ac:dyDescent="0.25">
      <c r="A15" s="3" t="s">
        <v>199</v>
      </c>
      <c r="B15" s="3" t="s">
        <v>39</v>
      </c>
      <c r="C15" s="3" t="s">
        <v>428</v>
      </c>
      <c r="D15" s="3">
        <v>-8.5519588537529199</v>
      </c>
      <c r="E15" s="3">
        <v>37194.214488343503</v>
      </c>
      <c r="F15" s="3">
        <v>53858.772421712099</v>
      </c>
      <c r="G15" s="3">
        <v>37085.548167816298</v>
      </c>
      <c r="H15" s="3">
        <v>54235.467265473097</v>
      </c>
      <c r="I15" s="3">
        <v>3549.4173478575899</v>
      </c>
      <c r="J15" s="3">
        <v>3191.3108494458302</v>
      </c>
      <c r="K15" s="3">
        <v>-16664.5579333686</v>
      </c>
      <c r="L15" s="2">
        <f t="shared" si="0"/>
        <v>1.4480416689157716</v>
      </c>
      <c r="M15" s="2">
        <f t="shared" si="1"/>
        <v>0.53410311807939925</v>
      </c>
      <c r="N15" s="4">
        <v>6.5335000000000002E-6</v>
      </c>
    </row>
    <row r="16" spans="1:14" x14ac:dyDescent="0.25">
      <c r="A16" s="3" t="s">
        <v>200</v>
      </c>
      <c r="B16" s="3" t="s">
        <v>39</v>
      </c>
      <c r="C16" s="3" t="s">
        <v>508</v>
      </c>
      <c r="D16" s="3">
        <v>-8.3357847062419594</v>
      </c>
      <c r="E16" s="3">
        <v>9536.5303553367394</v>
      </c>
      <c r="F16" s="3">
        <v>20765.1242110122</v>
      </c>
      <c r="G16" s="3">
        <v>9762.5300431881406</v>
      </c>
      <c r="H16" s="3">
        <v>21343.396653350999</v>
      </c>
      <c r="I16" s="3">
        <v>1884.50568368777</v>
      </c>
      <c r="J16" s="3">
        <v>2708.4420386972802</v>
      </c>
      <c r="K16" s="3">
        <v>-11228.593855675501</v>
      </c>
      <c r="L16" s="2">
        <f t="shared" si="0"/>
        <v>2.1774296769675594</v>
      </c>
      <c r="M16" s="2">
        <f t="shared" si="1"/>
        <v>1.1226261257915555</v>
      </c>
      <c r="N16" s="4">
        <v>8.1992999999999996E-6</v>
      </c>
    </row>
    <row r="17" spans="1:14" x14ac:dyDescent="0.25">
      <c r="A17" s="3" t="s">
        <v>201</v>
      </c>
      <c r="B17" s="3" t="s">
        <v>39</v>
      </c>
      <c r="C17" s="3" t="s">
        <v>501</v>
      </c>
      <c r="D17" s="3">
        <v>-8.1660247873524394</v>
      </c>
      <c r="E17" s="3">
        <v>4625.8170530097595</v>
      </c>
      <c r="F17" s="3">
        <v>10217.3676455697</v>
      </c>
      <c r="G17" s="3">
        <v>4780.3839400287598</v>
      </c>
      <c r="H17" s="3">
        <v>9687.7443365606996</v>
      </c>
      <c r="I17" s="3">
        <v>879.40850659371495</v>
      </c>
      <c r="J17" s="3">
        <v>1428.2157864327201</v>
      </c>
      <c r="K17" s="3">
        <v>-5591.55059255993</v>
      </c>
      <c r="L17" s="2">
        <f t="shared" si="0"/>
        <v>2.2087703703979891</v>
      </c>
      <c r="M17" s="2">
        <f t="shared" si="1"/>
        <v>1.1432434401019145</v>
      </c>
      <c r="N17" s="4">
        <v>9.8316999999999994E-6</v>
      </c>
    </row>
    <row r="18" spans="1:14" x14ac:dyDescent="0.25">
      <c r="A18" s="3" t="s">
        <v>202</v>
      </c>
      <c r="B18" s="3" t="s">
        <v>39</v>
      </c>
      <c r="C18" s="3" t="s">
        <v>535</v>
      </c>
      <c r="D18" s="3">
        <v>-8.1398467914273596</v>
      </c>
      <c r="E18" s="3">
        <v>151275.855905125</v>
      </c>
      <c r="F18" s="3">
        <v>229291.620946665</v>
      </c>
      <c r="G18" s="3">
        <v>152426.81769418</v>
      </c>
      <c r="H18" s="3">
        <v>230105.45631764</v>
      </c>
      <c r="I18" s="3">
        <v>22710.7375645172</v>
      </c>
      <c r="J18" s="3">
        <v>5948.9336839009802</v>
      </c>
      <c r="K18" s="3">
        <v>-78015.765041540406</v>
      </c>
      <c r="L18" s="2">
        <f t="shared" si="0"/>
        <v>1.5157185498951584</v>
      </c>
      <c r="M18" s="2">
        <f t="shared" si="1"/>
        <v>0.60000188783150432</v>
      </c>
      <c r="N18" s="4">
        <v>1.0113E-5</v>
      </c>
    </row>
    <row r="19" spans="1:14" x14ac:dyDescent="0.25">
      <c r="A19" s="3" t="s">
        <v>203</v>
      </c>
      <c r="B19" s="3" t="s">
        <v>39</v>
      </c>
      <c r="C19" s="3" t="s">
        <v>382</v>
      </c>
      <c r="D19" s="3">
        <v>-8.0451508935012992</v>
      </c>
      <c r="E19" s="3">
        <v>14698.5894545635</v>
      </c>
      <c r="F19" s="3">
        <v>24233.5401742104</v>
      </c>
      <c r="G19" s="3">
        <v>14370.357428268901</v>
      </c>
      <c r="H19" s="3">
        <v>25231.754798434202</v>
      </c>
      <c r="I19" s="3">
        <v>2006.63795962373</v>
      </c>
      <c r="J19" s="3">
        <v>2097.9303475587599</v>
      </c>
      <c r="K19" s="3">
        <v>-9534.9507196469604</v>
      </c>
      <c r="L19" s="2">
        <f t="shared" si="0"/>
        <v>1.6486983495335714</v>
      </c>
      <c r="M19" s="2">
        <f t="shared" si="1"/>
        <v>0.72132746339555753</v>
      </c>
      <c r="N19" s="4">
        <v>1.1208E-5</v>
      </c>
    </row>
    <row r="20" spans="1:14" x14ac:dyDescent="0.25">
      <c r="A20" s="3" t="s">
        <v>204</v>
      </c>
      <c r="B20" s="3" t="s">
        <v>39</v>
      </c>
      <c r="C20" s="3" t="s">
        <v>447</v>
      </c>
      <c r="D20" s="3">
        <v>-8.00924375559452</v>
      </c>
      <c r="E20" s="3">
        <v>3151.2683732199198</v>
      </c>
      <c r="F20" s="3">
        <v>8506.69414299052</v>
      </c>
      <c r="G20" s="3">
        <v>3167.7553289083398</v>
      </c>
      <c r="H20" s="3">
        <v>8406.3954389897099</v>
      </c>
      <c r="I20" s="3">
        <v>765.66913249755396</v>
      </c>
      <c r="J20" s="3">
        <v>1447.8786996787701</v>
      </c>
      <c r="K20" s="3">
        <v>-5355.4257697705998</v>
      </c>
      <c r="L20" s="2">
        <f t="shared" si="0"/>
        <v>2.6994508672387383</v>
      </c>
      <c r="M20" s="2">
        <f t="shared" si="1"/>
        <v>1.4326659585037504</v>
      </c>
      <c r="N20" s="4">
        <v>1.1656E-5</v>
      </c>
    </row>
    <row r="21" spans="1:14" x14ac:dyDescent="0.25">
      <c r="A21" s="3" t="s">
        <v>205</v>
      </c>
      <c r="B21" s="3" t="s">
        <v>39</v>
      </c>
      <c r="C21" s="3" t="s">
        <v>314</v>
      </c>
      <c r="D21" s="3">
        <v>7.6982675006323404</v>
      </c>
      <c r="E21" s="3">
        <v>8480.5337246468007</v>
      </c>
      <c r="F21" s="3">
        <v>2340.2701576422901</v>
      </c>
      <c r="G21" s="3">
        <v>8747.6054260183391</v>
      </c>
      <c r="H21" s="3">
        <v>1900.81641675166</v>
      </c>
      <c r="I21" s="3">
        <v>1298.8224074110001</v>
      </c>
      <c r="J21" s="3">
        <v>1459.5241810520299</v>
      </c>
      <c r="K21" s="3">
        <v>6140.2635670045102</v>
      </c>
      <c r="L21" s="2">
        <f t="shared" si="0"/>
        <v>0.27595788586286862</v>
      </c>
      <c r="M21" s="2">
        <f t="shared" si="1"/>
        <v>-1.8574799818429966</v>
      </c>
      <c r="N21" s="4">
        <v>1.6463000000000001E-5</v>
      </c>
    </row>
    <row r="22" spans="1:14" x14ac:dyDescent="0.25">
      <c r="A22" s="3" t="s">
        <v>206</v>
      </c>
      <c r="B22" s="3" t="s">
        <v>39</v>
      </c>
      <c r="C22" s="3" t="s">
        <v>497</v>
      </c>
      <c r="D22" s="3">
        <v>-7.5115056015457196</v>
      </c>
      <c r="E22" s="3">
        <v>3060.31814510395</v>
      </c>
      <c r="F22" s="3">
        <v>5285.9922658402602</v>
      </c>
      <c r="G22" s="3">
        <v>3001.22939798687</v>
      </c>
      <c r="H22" s="3">
        <v>5346.1700850920697</v>
      </c>
      <c r="I22" s="3">
        <v>403.76110731762998</v>
      </c>
      <c r="J22" s="3">
        <v>603.11376518469206</v>
      </c>
      <c r="K22" s="3">
        <v>-2225.6741207363102</v>
      </c>
      <c r="L22" s="2">
        <f t="shared" si="0"/>
        <v>1.7272688704921269</v>
      </c>
      <c r="M22" s="2">
        <f t="shared" si="1"/>
        <v>0.78849267344791785</v>
      </c>
      <c r="N22" s="4">
        <v>2.0356999999999998E-5</v>
      </c>
    </row>
    <row r="23" spans="1:14" x14ac:dyDescent="0.25">
      <c r="A23" s="3" t="s">
        <v>207</v>
      </c>
      <c r="B23" s="3" t="s">
        <v>39</v>
      </c>
      <c r="C23" s="3" t="s">
        <v>509</v>
      </c>
      <c r="D23" s="3">
        <v>-7.4614960339390199</v>
      </c>
      <c r="E23" s="3">
        <v>78795.822864842805</v>
      </c>
      <c r="F23" s="3">
        <v>170178.13136671801</v>
      </c>
      <c r="G23" s="3">
        <v>80460.182926002904</v>
      </c>
      <c r="H23" s="3">
        <v>171671.787997084</v>
      </c>
      <c r="I23" s="3">
        <v>7126.2915942965401</v>
      </c>
      <c r="J23" s="3">
        <v>29140.640672350699</v>
      </c>
      <c r="K23" s="3">
        <v>-91382.308501875494</v>
      </c>
      <c r="L23" s="2">
        <f t="shared" si="0"/>
        <v>2.159735442557936</v>
      </c>
      <c r="M23" s="2">
        <f t="shared" si="1"/>
        <v>1.110854599849169</v>
      </c>
      <c r="N23" s="4">
        <v>2.1562000000000001E-5</v>
      </c>
    </row>
    <row r="24" spans="1:14" x14ac:dyDescent="0.25">
      <c r="A24" s="3" t="s">
        <v>208</v>
      </c>
      <c r="B24" s="3" t="s">
        <v>39</v>
      </c>
      <c r="C24" s="3" t="s">
        <v>430</v>
      </c>
      <c r="D24" s="3">
        <v>-7.0271951876218699</v>
      </c>
      <c r="E24" s="3">
        <v>8507.9066558002305</v>
      </c>
      <c r="F24" s="3">
        <v>16529.832046510001</v>
      </c>
      <c r="G24" s="3">
        <v>8348.7417625562302</v>
      </c>
      <c r="H24" s="3">
        <v>16027.921283956301</v>
      </c>
      <c r="I24" s="3">
        <v>1309.78165170389</v>
      </c>
      <c r="J24" s="3">
        <v>2470.4959690209898</v>
      </c>
      <c r="K24" s="3">
        <v>-8021.92539070973</v>
      </c>
      <c r="L24" s="2">
        <f t="shared" si="0"/>
        <v>1.9428788672993791</v>
      </c>
      <c r="M24" s="2">
        <f t="shared" si="1"/>
        <v>0.95819595599573937</v>
      </c>
      <c r="N24" s="4">
        <v>3.5958999999999999E-5</v>
      </c>
    </row>
    <row r="25" spans="1:14" x14ac:dyDescent="0.25">
      <c r="A25" s="3" t="s">
        <v>209</v>
      </c>
      <c r="B25" s="3" t="s">
        <v>39</v>
      </c>
      <c r="C25" s="3" t="s">
        <v>543</v>
      </c>
      <c r="D25" s="3">
        <v>-7.0043111307178396</v>
      </c>
      <c r="E25" s="3">
        <v>77139.656298335001</v>
      </c>
      <c r="F25" s="3">
        <v>117271.89249078299</v>
      </c>
      <c r="G25" s="3">
        <v>78696.602442034506</v>
      </c>
      <c r="H25" s="3">
        <v>118018.419156779</v>
      </c>
      <c r="I25" s="3">
        <v>5718.7925931216496</v>
      </c>
      <c r="J25" s="3">
        <v>12816.7311747688</v>
      </c>
      <c r="K25" s="3">
        <v>-40132.236192447803</v>
      </c>
      <c r="L25" s="2">
        <f t="shared" si="0"/>
        <v>1.5202542779972721</v>
      </c>
      <c r="M25" s="2">
        <f t="shared" si="1"/>
        <v>0.60431264927717054</v>
      </c>
      <c r="N25" s="4">
        <v>3.6962999999999998E-5</v>
      </c>
    </row>
    <row r="26" spans="1:14" x14ac:dyDescent="0.25">
      <c r="A26" s="3" t="s">
        <v>210</v>
      </c>
      <c r="B26" s="3" t="s">
        <v>38</v>
      </c>
      <c r="C26" s="3" t="s">
        <v>539</v>
      </c>
      <c r="D26" s="3">
        <v>-6.9201813465819297</v>
      </c>
      <c r="E26" s="3">
        <v>4084.4557186141301</v>
      </c>
      <c r="F26" s="3">
        <v>11350.9206450456</v>
      </c>
      <c r="G26" s="3">
        <v>4259.0317594642102</v>
      </c>
      <c r="H26" s="3">
        <v>10999.9321197462</v>
      </c>
      <c r="I26" s="3">
        <v>952.19494737371701</v>
      </c>
      <c r="J26" s="3">
        <v>2389.3146744360001</v>
      </c>
      <c r="K26" s="3">
        <v>-7266.4649264315203</v>
      </c>
      <c r="L26" s="2">
        <f t="shared" si="0"/>
        <v>2.7790534227892199</v>
      </c>
      <c r="M26" s="2">
        <f t="shared" si="1"/>
        <v>1.4745935682744495</v>
      </c>
      <c r="N26" s="4">
        <v>4.0926000000000001E-5</v>
      </c>
    </row>
    <row r="27" spans="1:14" x14ac:dyDescent="0.25">
      <c r="A27" s="3" t="s">
        <v>211</v>
      </c>
      <c r="B27" s="3" t="s">
        <v>39</v>
      </c>
      <c r="C27" s="3" t="s">
        <v>488</v>
      </c>
      <c r="D27" s="3">
        <v>-6.8086340745426099</v>
      </c>
      <c r="E27" s="3">
        <v>1481.485890146</v>
      </c>
      <c r="F27" s="3">
        <v>6268.1414951310999</v>
      </c>
      <c r="G27" s="3">
        <v>1356.4340403423801</v>
      </c>
      <c r="H27" s="3">
        <v>6057.5432089101596</v>
      </c>
      <c r="I27" s="3">
        <v>513.59162763219899</v>
      </c>
      <c r="J27" s="3">
        <v>1643.68729269345</v>
      </c>
      <c r="K27" s="3">
        <v>-4786.6556049850997</v>
      </c>
      <c r="L27" s="2">
        <f t="shared" si="0"/>
        <v>4.2309829184491097</v>
      </c>
      <c r="M27" s="2">
        <f t="shared" si="1"/>
        <v>2.0809928611803175</v>
      </c>
      <c r="N27" s="4">
        <v>4.6906000000000001E-5</v>
      </c>
    </row>
    <row r="28" spans="1:14" x14ac:dyDescent="0.25">
      <c r="A28" s="3" t="s">
        <v>212</v>
      </c>
      <c r="B28" s="3" t="s">
        <v>39</v>
      </c>
      <c r="C28" s="3" t="s">
        <v>315</v>
      </c>
      <c r="D28" s="3">
        <v>-6.7912904019685199</v>
      </c>
      <c r="E28" s="3">
        <v>27418.4012091566</v>
      </c>
      <c r="F28" s="3">
        <v>65730.480726377893</v>
      </c>
      <c r="G28" s="3">
        <v>28092.4322276694</v>
      </c>
      <c r="H28" s="3">
        <v>63552.036903314001</v>
      </c>
      <c r="I28" s="3">
        <v>4470.3800356313004</v>
      </c>
      <c r="J28" s="3">
        <v>13075.359050019</v>
      </c>
      <c r="K28" s="3">
        <v>-38312.079517221297</v>
      </c>
      <c r="L28" s="2">
        <f t="shared" si="0"/>
        <v>2.397312674249827</v>
      </c>
      <c r="M28" s="2">
        <f t="shared" si="1"/>
        <v>1.2614180876149028</v>
      </c>
      <c r="N28" s="4">
        <v>4.7917000000000002E-5</v>
      </c>
    </row>
    <row r="29" spans="1:14" x14ac:dyDescent="0.25">
      <c r="A29" s="3" t="s">
        <v>213</v>
      </c>
      <c r="B29" s="3" t="s">
        <v>39</v>
      </c>
      <c r="C29" s="3" t="s">
        <v>316</v>
      </c>
      <c r="D29" s="3">
        <v>6.6322249668157403</v>
      </c>
      <c r="E29" s="3">
        <v>10023.7037030517</v>
      </c>
      <c r="F29" s="3">
        <v>2387.3691218224699</v>
      </c>
      <c r="G29" s="3">
        <v>10328.0892466122</v>
      </c>
      <c r="H29" s="3">
        <v>2198.2727924227402</v>
      </c>
      <c r="I29" s="3">
        <v>2656.05126341087</v>
      </c>
      <c r="J29" s="3">
        <v>948.52737705571701</v>
      </c>
      <c r="K29" s="3">
        <v>7636.33458122918</v>
      </c>
      <c r="L29" s="2">
        <f t="shared" si="0"/>
        <v>0.23817235550324969</v>
      </c>
      <c r="M29" s="2">
        <f t="shared" si="1"/>
        <v>-2.069922124560446</v>
      </c>
      <c r="N29" s="4">
        <v>5.8375999999999998E-5</v>
      </c>
    </row>
    <row r="30" spans="1:14" x14ac:dyDescent="0.25">
      <c r="A30" s="3" t="s">
        <v>214</v>
      </c>
      <c r="B30" s="3" t="s">
        <v>39</v>
      </c>
      <c r="C30" s="3" t="s">
        <v>502</v>
      </c>
      <c r="D30" s="3">
        <v>-6.4409274396217304</v>
      </c>
      <c r="E30" s="3">
        <v>20594.700150462399</v>
      </c>
      <c r="F30" s="3">
        <v>36510.6581581422</v>
      </c>
      <c r="G30" s="3">
        <v>20207.567260112901</v>
      </c>
      <c r="H30" s="3">
        <v>36808.181417057604</v>
      </c>
      <c r="I30" s="3">
        <v>2009.04405861747</v>
      </c>
      <c r="J30" s="3">
        <v>5709.7066971783597</v>
      </c>
      <c r="K30" s="3">
        <v>-15915.958007679799</v>
      </c>
      <c r="L30" s="2">
        <f t="shared" si="0"/>
        <v>1.7728181469698383</v>
      </c>
      <c r="M30" s="2">
        <f t="shared" si="1"/>
        <v>0.82604455432994972</v>
      </c>
      <c r="N30" s="4">
        <v>7.4332999999999995E-5</v>
      </c>
    </row>
    <row r="31" spans="1:14" x14ac:dyDescent="0.25">
      <c r="A31" s="3" t="s">
        <v>215</v>
      </c>
      <c r="B31" s="3" t="s">
        <v>39</v>
      </c>
      <c r="C31" s="3" t="s">
        <v>317</v>
      </c>
      <c r="D31" s="3">
        <v>-6.29888964807561</v>
      </c>
      <c r="E31" s="3">
        <v>3703.7261408346599</v>
      </c>
      <c r="F31" s="3">
        <v>5945.6403563350405</v>
      </c>
      <c r="G31" s="3">
        <v>3667.2848533265401</v>
      </c>
      <c r="H31" s="3">
        <v>6286.9066431415204</v>
      </c>
      <c r="I31" s="3">
        <v>484.32402389790002</v>
      </c>
      <c r="J31" s="3">
        <v>724.92317692705603</v>
      </c>
      <c r="K31" s="3">
        <v>-2241.9142155003801</v>
      </c>
      <c r="L31" s="2">
        <f t="shared" si="0"/>
        <v>1.6053131711825621</v>
      </c>
      <c r="M31" s="2">
        <f t="shared" si="1"/>
        <v>0.68285477176416842</v>
      </c>
      <c r="N31" s="4">
        <v>8.9211999999999999E-5</v>
      </c>
    </row>
    <row r="32" spans="1:14" x14ac:dyDescent="0.25">
      <c r="A32" s="3" t="s">
        <v>216</v>
      </c>
      <c r="B32" s="3" t="s">
        <v>39</v>
      </c>
      <c r="C32" s="3" t="s">
        <v>499</v>
      </c>
      <c r="D32" s="3">
        <v>-6.13493825731413</v>
      </c>
      <c r="E32" s="3">
        <v>3586.2013739905001</v>
      </c>
      <c r="F32" s="3">
        <v>9084.5317671226694</v>
      </c>
      <c r="G32" s="3">
        <v>3190.7281867493198</v>
      </c>
      <c r="H32" s="3">
        <v>8835.6551219045396</v>
      </c>
      <c r="I32" s="3">
        <v>892.69901848429504</v>
      </c>
      <c r="J32" s="3">
        <v>2005.6129916417699</v>
      </c>
      <c r="K32" s="3">
        <v>-5498.3303931321798</v>
      </c>
      <c r="L32" s="2">
        <f t="shared" si="0"/>
        <v>2.5331906437295157</v>
      </c>
      <c r="M32" s="2">
        <f t="shared" si="1"/>
        <v>1.3409556559739564</v>
      </c>
      <c r="N32" s="4">
        <v>1.1E-4</v>
      </c>
    </row>
    <row r="33" spans="1:14" x14ac:dyDescent="0.25">
      <c r="A33" s="3" t="s">
        <v>217</v>
      </c>
      <c r="B33" s="3" t="s">
        <v>39</v>
      </c>
      <c r="C33" s="3" t="s">
        <v>497</v>
      </c>
      <c r="D33" s="3">
        <v>-6.0342561477698196</v>
      </c>
      <c r="E33" s="3">
        <v>10607.681313702</v>
      </c>
      <c r="F33" s="3">
        <v>24148.856281612399</v>
      </c>
      <c r="G33" s="3">
        <v>10669.3664574267</v>
      </c>
      <c r="H33" s="3">
        <v>23967.105716527101</v>
      </c>
      <c r="I33" s="3">
        <v>1130.523614642</v>
      </c>
      <c r="J33" s="3">
        <v>5379.2647961955199</v>
      </c>
      <c r="K33" s="3">
        <v>-13541.1749679104</v>
      </c>
      <c r="L33" s="2">
        <f t="shared" si="0"/>
        <v>2.2765442859241247</v>
      </c>
      <c r="M33" s="2">
        <f t="shared" si="1"/>
        <v>1.1868455245719907</v>
      </c>
      <c r="N33" s="4">
        <v>1.2999999999999999E-4</v>
      </c>
    </row>
    <row r="34" spans="1:14" x14ac:dyDescent="0.25">
      <c r="A34" s="3" t="s">
        <v>218</v>
      </c>
      <c r="B34" s="3" t="s">
        <v>39</v>
      </c>
      <c r="C34" s="3" t="s">
        <v>436</v>
      </c>
      <c r="D34" s="3">
        <v>-5.8210633853511196</v>
      </c>
      <c r="E34" s="3">
        <v>4014.33393433013</v>
      </c>
      <c r="F34" s="3">
        <v>6871.2710526196097</v>
      </c>
      <c r="G34" s="3">
        <v>3981.8166246680898</v>
      </c>
      <c r="H34" s="3">
        <v>7251.8074803269001</v>
      </c>
      <c r="I34" s="3">
        <v>445.84707342441101</v>
      </c>
      <c r="J34" s="3">
        <v>1116.4618022577899</v>
      </c>
      <c r="K34" s="3">
        <v>-2856.9371182894802</v>
      </c>
      <c r="L34" s="2">
        <f t="shared" si="0"/>
        <v>1.7116839717436749</v>
      </c>
      <c r="M34" s="2">
        <f t="shared" si="1"/>
        <v>0.77541636150249682</v>
      </c>
      <c r="N34" s="4">
        <v>1.7000000000000001E-4</v>
      </c>
    </row>
    <row r="35" spans="1:14" x14ac:dyDescent="0.25">
      <c r="A35" s="3" t="s">
        <v>219</v>
      </c>
      <c r="B35" s="3" t="s">
        <v>42</v>
      </c>
      <c r="C35" s="3" t="s">
        <v>510</v>
      </c>
      <c r="D35" s="3">
        <v>-5.7707576160835199</v>
      </c>
      <c r="E35" s="3">
        <v>64067.2088753727</v>
      </c>
      <c r="F35" s="3">
        <v>135402.89561437801</v>
      </c>
      <c r="G35" s="3">
        <v>66763.113451711601</v>
      </c>
      <c r="H35" s="3">
        <v>136976.99137249199</v>
      </c>
      <c r="I35" s="3">
        <v>8271.2824857660307</v>
      </c>
      <c r="J35" s="3">
        <v>29127.958565422599</v>
      </c>
      <c r="K35" s="3">
        <v>-71335.686739005207</v>
      </c>
      <c r="L35" s="2">
        <f t="shared" si="0"/>
        <v>2.1134508275172665</v>
      </c>
      <c r="M35" s="2">
        <f t="shared" si="1"/>
        <v>1.079600546377576</v>
      </c>
      <c r="N35" s="4">
        <v>1.8000000000000001E-4</v>
      </c>
    </row>
    <row r="36" spans="1:14" x14ac:dyDescent="0.25">
      <c r="A36" s="3" t="s">
        <v>220</v>
      </c>
      <c r="B36" s="3" t="s">
        <v>38</v>
      </c>
      <c r="C36" s="3" t="s">
        <v>318</v>
      </c>
      <c r="D36" s="3">
        <v>-5.6526007674041896</v>
      </c>
      <c r="E36" s="3">
        <v>16653.216567565501</v>
      </c>
      <c r="F36" s="3">
        <v>32937.930004030502</v>
      </c>
      <c r="G36" s="3">
        <v>16300.6382694041</v>
      </c>
      <c r="H36" s="3">
        <v>32910.200550949899</v>
      </c>
      <c r="I36" s="3">
        <v>3596.5620704282801</v>
      </c>
      <c r="J36" s="3">
        <v>6071.4974430934299</v>
      </c>
      <c r="K36" s="3">
        <v>-16284.713436464999</v>
      </c>
      <c r="L36" s="2">
        <f t="shared" si="0"/>
        <v>1.9778719546698136</v>
      </c>
      <c r="M36" s="2">
        <f t="shared" si="1"/>
        <v>0.98394903057510075</v>
      </c>
      <c r="N36" s="4">
        <v>2.1000000000000001E-4</v>
      </c>
    </row>
    <row r="37" spans="1:14" x14ac:dyDescent="0.25">
      <c r="A37" s="3" t="s">
        <v>221</v>
      </c>
      <c r="B37" s="3" t="s">
        <v>39</v>
      </c>
      <c r="C37" s="3" t="s">
        <v>483</v>
      </c>
      <c r="D37" s="3">
        <v>-5.60567381001876</v>
      </c>
      <c r="E37" s="3">
        <v>3412.0155147904502</v>
      </c>
      <c r="F37" s="3">
        <v>8599.2617701453</v>
      </c>
      <c r="G37" s="3">
        <v>3233.1609784079901</v>
      </c>
      <c r="H37" s="3">
        <v>8434.9599895893207</v>
      </c>
      <c r="I37" s="3">
        <v>1647.0639895385</v>
      </c>
      <c r="J37" s="3">
        <v>1557.2049486508499</v>
      </c>
      <c r="K37" s="3">
        <v>-5187.2462553548503</v>
      </c>
      <c r="L37" s="2">
        <f t="shared" si="0"/>
        <v>2.520288003635712</v>
      </c>
      <c r="M37" s="2">
        <f t="shared" si="1"/>
        <v>1.3335886058186723</v>
      </c>
      <c r="N37" s="4">
        <v>2.3000000000000001E-4</v>
      </c>
    </row>
    <row r="38" spans="1:14" x14ac:dyDescent="0.25">
      <c r="A38" s="3" t="s">
        <v>223</v>
      </c>
      <c r="B38" s="3" t="s">
        <v>43</v>
      </c>
      <c r="C38" s="3" t="s">
        <v>351</v>
      </c>
      <c r="D38" s="3">
        <v>5.5591486785755002</v>
      </c>
      <c r="E38" s="3">
        <v>18570.2213357951</v>
      </c>
      <c r="F38" s="3">
        <v>10821.218201465501</v>
      </c>
      <c r="G38" s="3">
        <v>18627.809673094202</v>
      </c>
      <c r="H38" s="3">
        <v>10504.603749375799</v>
      </c>
      <c r="I38" s="3">
        <v>2402.6522909291798</v>
      </c>
      <c r="J38" s="3">
        <v>2425.9685785407501</v>
      </c>
      <c r="K38" s="3">
        <v>7749.0031343295695</v>
      </c>
      <c r="L38" s="2">
        <f t="shared" si="0"/>
        <v>0.58271885971585169</v>
      </c>
      <c r="M38" s="2">
        <f t="shared" si="1"/>
        <v>-0.77912809057209509</v>
      </c>
      <c r="N38" s="4">
        <v>2.4000000000000001E-4</v>
      </c>
    </row>
    <row r="39" spans="1:14" x14ac:dyDescent="0.25">
      <c r="A39" s="3" t="s">
        <v>222</v>
      </c>
      <c r="B39" s="3" t="s">
        <v>39</v>
      </c>
      <c r="C39" s="3" t="s">
        <v>433</v>
      </c>
      <c r="D39" s="3">
        <v>-5.5618896066886796</v>
      </c>
      <c r="E39" s="3">
        <v>4202.1998221390704</v>
      </c>
      <c r="F39" s="3">
        <v>7175.9002281201501</v>
      </c>
      <c r="G39" s="3">
        <v>4140.29698605251</v>
      </c>
      <c r="H39" s="3">
        <v>6706.4969895426802</v>
      </c>
      <c r="I39" s="3">
        <v>383.50107812947903</v>
      </c>
      <c r="J39" s="3">
        <v>1252.22694937662</v>
      </c>
      <c r="K39" s="3">
        <v>-2973.7004059810802</v>
      </c>
      <c r="L39" s="2">
        <f t="shared" si="0"/>
        <v>1.7076532606360826</v>
      </c>
      <c r="M39" s="2">
        <f t="shared" si="1"/>
        <v>0.77201506515500617</v>
      </c>
      <c r="N39" s="4">
        <v>2.4000000000000001E-4</v>
      </c>
    </row>
    <row r="40" spans="1:14" x14ac:dyDescent="0.25">
      <c r="A40" s="3" t="s">
        <v>224</v>
      </c>
      <c r="B40" s="3" t="s">
        <v>39</v>
      </c>
      <c r="C40" s="3" t="s">
        <v>471</v>
      </c>
      <c r="D40" s="3">
        <v>-5.3943655040041696</v>
      </c>
      <c r="E40" s="3">
        <v>14891.276720207699</v>
      </c>
      <c r="F40" s="3">
        <v>38073.098115099499</v>
      </c>
      <c r="G40" s="3">
        <v>14886.342823688001</v>
      </c>
      <c r="H40" s="3">
        <v>37757.386141384799</v>
      </c>
      <c r="I40" s="3">
        <v>1201.7155074441</v>
      </c>
      <c r="J40" s="3">
        <v>10457.651654520299</v>
      </c>
      <c r="K40" s="3">
        <v>-23181.821394891798</v>
      </c>
      <c r="L40" s="2">
        <f t="shared" si="0"/>
        <v>2.5567383395295917</v>
      </c>
      <c r="M40" s="2">
        <f t="shared" si="1"/>
        <v>1.35430452054078</v>
      </c>
      <c r="N40" s="4">
        <v>2.9999999999999997E-4</v>
      </c>
    </row>
    <row r="41" spans="1:14" x14ac:dyDescent="0.25">
      <c r="A41" s="3" t="s">
        <v>225</v>
      </c>
      <c r="B41" s="3" t="s">
        <v>38</v>
      </c>
      <c r="C41" s="3" t="s">
        <v>465</v>
      </c>
      <c r="D41" s="3">
        <v>-5.3063266388226804</v>
      </c>
      <c r="E41" s="3">
        <v>137348.66674073899</v>
      </c>
      <c r="F41" s="3">
        <v>244591.41797617599</v>
      </c>
      <c r="G41" s="3">
        <v>135133.333183221</v>
      </c>
      <c r="H41" s="3">
        <v>248345.248608063</v>
      </c>
      <c r="I41" s="3">
        <v>5127.2508827297597</v>
      </c>
      <c r="J41" s="3">
        <v>49238.828919900399</v>
      </c>
      <c r="K41" s="3">
        <v>-107242.751235437</v>
      </c>
      <c r="L41" s="2">
        <f t="shared" si="0"/>
        <v>1.7808066418137842</v>
      </c>
      <c r="M41" s="2">
        <f t="shared" si="1"/>
        <v>0.83253087857302444</v>
      </c>
      <c r="N41" s="4">
        <v>3.4000000000000002E-4</v>
      </c>
    </row>
    <row r="42" spans="1:14" x14ac:dyDescent="0.25">
      <c r="A42" s="3" t="s">
        <v>226</v>
      </c>
      <c r="B42" s="3" t="s">
        <v>39</v>
      </c>
      <c r="C42" s="3" t="s">
        <v>496</v>
      </c>
      <c r="D42" s="3">
        <v>-5.2672115115175702</v>
      </c>
      <c r="E42" s="3">
        <v>10912.4840308396</v>
      </c>
      <c r="F42" s="3">
        <v>28399.2010817302</v>
      </c>
      <c r="G42" s="3">
        <v>10258.391429683001</v>
      </c>
      <c r="H42" s="3">
        <v>27549.996516782099</v>
      </c>
      <c r="I42" s="3">
        <v>1982.8949479202599</v>
      </c>
      <c r="J42" s="3">
        <v>7886.6540303649899</v>
      </c>
      <c r="K42" s="3">
        <v>-17486.717050890598</v>
      </c>
      <c r="L42" s="2">
        <f t="shared" si="0"/>
        <v>2.6024506429032717</v>
      </c>
      <c r="M42" s="2">
        <f t="shared" si="1"/>
        <v>1.3798708021744819</v>
      </c>
      <c r="N42" s="4">
        <v>3.6000000000000002E-4</v>
      </c>
    </row>
    <row r="43" spans="1:14" x14ac:dyDescent="0.25">
      <c r="A43" s="3" t="s">
        <v>227</v>
      </c>
      <c r="B43" s="3" t="s">
        <v>39</v>
      </c>
      <c r="C43" s="3" t="s">
        <v>478</v>
      </c>
      <c r="D43" s="3">
        <v>-5.0222172989000597</v>
      </c>
      <c r="E43" s="3">
        <v>11007.391675462201</v>
      </c>
      <c r="F43" s="3">
        <v>19828.032750623399</v>
      </c>
      <c r="G43" s="3">
        <v>10166.5742902004</v>
      </c>
      <c r="H43" s="3">
        <v>19331.214451276301</v>
      </c>
      <c r="I43" s="3">
        <v>2545.5198587756599</v>
      </c>
      <c r="J43" s="3">
        <v>3468.1946117430198</v>
      </c>
      <c r="K43" s="3">
        <v>-8820.6410751612002</v>
      </c>
      <c r="L43" s="2">
        <f t="shared" si="0"/>
        <v>1.8013379858939942</v>
      </c>
      <c r="M43" s="2">
        <f t="shared" si="1"/>
        <v>0.84906890019199233</v>
      </c>
      <c r="N43" s="4">
        <v>5.1999999999999995E-4</v>
      </c>
    </row>
    <row r="44" spans="1:14" x14ac:dyDescent="0.25">
      <c r="A44" s="3" t="s">
        <v>228</v>
      </c>
      <c r="B44" s="3" t="s">
        <v>39</v>
      </c>
      <c r="C44" s="3" t="s">
        <v>470</v>
      </c>
      <c r="D44" s="3">
        <v>-4.9966460276665803</v>
      </c>
      <c r="E44" s="3">
        <v>47302.899825087203</v>
      </c>
      <c r="F44" s="3">
        <v>94514.535429466705</v>
      </c>
      <c r="G44" s="3">
        <v>47660.621216913103</v>
      </c>
      <c r="H44" s="3">
        <v>95052.871633087299</v>
      </c>
      <c r="I44" s="3">
        <v>9147.3536774857293</v>
      </c>
      <c r="J44" s="3">
        <v>21260.0463037384</v>
      </c>
      <c r="K44" s="3">
        <v>-47211.635604379597</v>
      </c>
      <c r="L44" s="2">
        <f t="shared" si="0"/>
        <v>1.9980706421584054</v>
      </c>
      <c r="M44" s="2">
        <f t="shared" si="1"/>
        <v>0.99860759078297112</v>
      </c>
      <c r="N44" s="4">
        <v>5.4000000000000001E-4</v>
      </c>
    </row>
    <row r="45" spans="1:14" x14ac:dyDescent="0.25">
      <c r="A45" s="3" t="s">
        <v>229</v>
      </c>
      <c r="B45" s="3" t="s">
        <v>39</v>
      </c>
      <c r="C45" s="3" t="s">
        <v>444</v>
      </c>
      <c r="D45" s="3">
        <v>-4.9349145577112399</v>
      </c>
      <c r="E45" s="3">
        <v>123746.30948184901</v>
      </c>
      <c r="F45" s="3">
        <v>238041.19154527099</v>
      </c>
      <c r="G45" s="3">
        <v>123881.20699803</v>
      </c>
      <c r="H45" s="3">
        <v>237938.04744044199</v>
      </c>
      <c r="I45" s="3">
        <v>38384.184756406998</v>
      </c>
      <c r="J45" s="3">
        <v>41774.337691054898</v>
      </c>
      <c r="K45" s="3">
        <v>-114294.882063422</v>
      </c>
      <c r="L45" s="2">
        <f t="shared" si="0"/>
        <v>1.92362255118555</v>
      </c>
      <c r="M45" s="2">
        <f t="shared" si="1"/>
        <v>0.94382574455813928</v>
      </c>
      <c r="N45" s="4">
        <v>5.9000000000000003E-4</v>
      </c>
    </row>
    <row r="46" spans="1:14" x14ac:dyDescent="0.25">
      <c r="A46" s="3" t="s">
        <v>230</v>
      </c>
      <c r="B46" s="3" t="s">
        <v>39</v>
      </c>
      <c r="C46" s="3" t="s">
        <v>319</v>
      </c>
      <c r="D46" s="3">
        <v>-4.9188346599917301</v>
      </c>
      <c r="E46" s="3">
        <v>8627.2319178826201</v>
      </c>
      <c r="F46" s="3">
        <v>14567.7167940168</v>
      </c>
      <c r="G46" s="3">
        <v>7402.2449041050204</v>
      </c>
      <c r="H46" s="3">
        <v>14635.674814775401</v>
      </c>
      <c r="I46" s="3">
        <v>2603.0791920105298</v>
      </c>
      <c r="J46" s="3">
        <v>1405.4318868494199</v>
      </c>
      <c r="K46" s="3">
        <v>-5940.48487613419</v>
      </c>
      <c r="L46" s="2">
        <f t="shared" si="0"/>
        <v>1.6885736853579512</v>
      </c>
      <c r="M46" s="2">
        <f t="shared" si="1"/>
        <v>0.75580513651507175</v>
      </c>
      <c r="N46" s="4">
        <v>6.0999999999999997E-4</v>
      </c>
    </row>
    <row r="47" spans="1:14" x14ac:dyDescent="0.25">
      <c r="A47" s="3" t="s">
        <v>231</v>
      </c>
      <c r="B47" s="3" t="s">
        <v>39</v>
      </c>
      <c r="C47" s="3" t="s">
        <v>370</v>
      </c>
      <c r="D47" s="3">
        <v>-4.8503119443903504</v>
      </c>
      <c r="E47" s="3">
        <v>1945.39577371667</v>
      </c>
      <c r="F47" s="3">
        <v>4088.3378415673401</v>
      </c>
      <c r="G47" s="3">
        <v>2486.7500236769101</v>
      </c>
      <c r="H47" s="3">
        <v>4125.29558240189</v>
      </c>
      <c r="I47" s="3">
        <v>979.47597363106695</v>
      </c>
      <c r="J47" s="3">
        <v>460.25147238321199</v>
      </c>
      <c r="K47" s="3">
        <v>-2142.9420678506799</v>
      </c>
      <c r="L47" s="2">
        <f t="shared" si="0"/>
        <v>2.1015455553070259</v>
      </c>
      <c r="M47" s="2">
        <f t="shared" si="1"/>
        <v>1.0714507302006619</v>
      </c>
      <c r="N47" s="4">
        <v>6.7000000000000002E-4</v>
      </c>
    </row>
    <row r="48" spans="1:14" x14ac:dyDescent="0.25">
      <c r="A48" s="3" t="s">
        <v>232</v>
      </c>
      <c r="B48" s="3" t="s">
        <v>39</v>
      </c>
      <c r="C48" s="3" t="s">
        <v>514</v>
      </c>
      <c r="D48" s="3">
        <v>-4.8045175043415602</v>
      </c>
      <c r="E48" s="3">
        <v>8028.40343125249</v>
      </c>
      <c r="F48" s="3">
        <v>19354.572788594101</v>
      </c>
      <c r="G48" s="3">
        <v>7671.37097994961</v>
      </c>
      <c r="H48" s="3">
        <v>19606.691322888601</v>
      </c>
      <c r="I48" s="3">
        <v>1163.3731627019899</v>
      </c>
      <c r="J48" s="3">
        <v>5656.0207056889803</v>
      </c>
      <c r="K48" s="3">
        <v>-11326.1693573416</v>
      </c>
      <c r="L48" s="2">
        <f t="shared" si="0"/>
        <v>2.4107623582108211</v>
      </c>
      <c r="M48" s="2">
        <f t="shared" si="1"/>
        <v>1.2694894437532891</v>
      </c>
      <c r="N48" s="4">
        <v>7.2000000000000005E-4</v>
      </c>
    </row>
    <row r="49" spans="1:14" x14ac:dyDescent="0.25">
      <c r="A49" s="3" t="s">
        <v>233</v>
      </c>
      <c r="B49" s="3" t="s">
        <v>39</v>
      </c>
      <c r="C49" s="3" t="s">
        <v>466</v>
      </c>
      <c r="D49" s="3">
        <v>-4.7554084149439397</v>
      </c>
      <c r="E49" s="3">
        <v>42370.618137277197</v>
      </c>
      <c r="F49" s="3">
        <v>96184.311225461701</v>
      </c>
      <c r="G49" s="3">
        <v>41812.152375178099</v>
      </c>
      <c r="H49" s="3">
        <v>90405.222054891594</v>
      </c>
      <c r="I49" s="3">
        <v>6718.6435293306704</v>
      </c>
      <c r="J49" s="3">
        <v>26892.630122425799</v>
      </c>
      <c r="K49" s="3">
        <v>-53813.693088184598</v>
      </c>
      <c r="L49" s="2">
        <f t="shared" si="0"/>
        <v>2.2700709938626034</v>
      </c>
      <c r="M49" s="2">
        <f t="shared" si="1"/>
        <v>1.1827374168518388</v>
      </c>
      <c r="N49" s="4">
        <v>7.6999999999999996E-4</v>
      </c>
    </row>
    <row r="50" spans="1:14" x14ac:dyDescent="0.25">
      <c r="A50" s="3" t="s">
        <v>234</v>
      </c>
      <c r="B50" s="3" t="s">
        <v>39</v>
      </c>
      <c r="C50" s="3" t="s">
        <v>482</v>
      </c>
      <c r="D50" s="3">
        <v>-4.6931476690128102</v>
      </c>
      <c r="E50" s="3">
        <v>17286.293038800199</v>
      </c>
      <c r="F50" s="3">
        <v>40292.482593087501</v>
      </c>
      <c r="G50" s="3">
        <v>16685.0170962392</v>
      </c>
      <c r="H50" s="3">
        <v>38390.217232070798</v>
      </c>
      <c r="I50" s="3">
        <v>3162.5495336776398</v>
      </c>
      <c r="J50" s="3">
        <v>11583.6377452133</v>
      </c>
      <c r="K50" s="3">
        <v>-23006.189554287299</v>
      </c>
      <c r="L50" s="2">
        <f t="shared" si="0"/>
        <v>2.3308920254127607</v>
      </c>
      <c r="M50" s="2">
        <f t="shared" si="1"/>
        <v>1.2208821756338801</v>
      </c>
      <c r="N50" s="4">
        <v>8.4999999999999995E-4</v>
      </c>
    </row>
    <row r="51" spans="1:14" x14ac:dyDescent="0.25">
      <c r="A51" s="3" t="s">
        <v>235</v>
      </c>
      <c r="B51" s="3" t="s">
        <v>39</v>
      </c>
      <c r="C51" s="3" t="s">
        <v>472</v>
      </c>
      <c r="D51" s="3">
        <v>-4.6727321693991204</v>
      </c>
      <c r="E51" s="3">
        <v>15655.065603918199</v>
      </c>
      <c r="F51" s="3">
        <v>34643.472439540899</v>
      </c>
      <c r="G51" s="3">
        <v>15701.004641276601</v>
      </c>
      <c r="H51" s="3">
        <v>34001.381779301599</v>
      </c>
      <c r="I51" s="3">
        <v>3342.3535061654902</v>
      </c>
      <c r="J51" s="3">
        <v>9375.9689705710807</v>
      </c>
      <c r="K51" s="3">
        <v>-18988.4068356227</v>
      </c>
      <c r="L51" s="2">
        <f t="shared" si="0"/>
        <v>2.2129241305044562</v>
      </c>
      <c r="M51" s="2">
        <f t="shared" si="1"/>
        <v>1.1459539895838871</v>
      </c>
      <c r="N51" s="4">
        <v>8.8000000000000003E-4</v>
      </c>
    </row>
    <row r="52" spans="1:14" x14ac:dyDescent="0.25">
      <c r="A52" s="3" t="s">
        <v>236</v>
      </c>
      <c r="B52" s="3" t="s">
        <v>44</v>
      </c>
      <c r="C52" s="3" t="s">
        <v>505</v>
      </c>
      <c r="D52" s="3">
        <v>4.5781960602461602</v>
      </c>
      <c r="E52" s="3">
        <v>65555.880492568802</v>
      </c>
      <c r="F52" s="3">
        <v>34947.010199809403</v>
      </c>
      <c r="G52" s="3">
        <v>63887.437753898703</v>
      </c>
      <c r="H52" s="3">
        <v>33711.791605471502</v>
      </c>
      <c r="I52" s="3">
        <v>9689.2064210211101</v>
      </c>
      <c r="J52" s="3">
        <v>13202.962991390001</v>
      </c>
      <c r="K52" s="3">
        <v>30608.8702927593</v>
      </c>
      <c r="L52" s="2">
        <f t="shared" si="0"/>
        <v>0.53308734376271372</v>
      </c>
      <c r="M52" s="2">
        <f t="shared" si="1"/>
        <v>-0.90755616398610106</v>
      </c>
      <c r="N52" s="4">
        <v>1.01E-3</v>
      </c>
    </row>
    <row r="53" spans="1:14" x14ac:dyDescent="0.25">
      <c r="A53" s="3" t="s">
        <v>237</v>
      </c>
      <c r="B53" s="3" t="s">
        <v>39</v>
      </c>
      <c r="C53" s="3" t="s">
        <v>484</v>
      </c>
      <c r="D53" s="3">
        <v>-4.5689808074941096</v>
      </c>
      <c r="E53" s="3">
        <v>24840.492605342999</v>
      </c>
      <c r="F53" s="3">
        <v>60217.768385992997</v>
      </c>
      <c r="G53" s="3">
        <v>23959.640087452401</v>
      </c>
      <c r="H53" s="3">
        <v>59278.109421063004</v>
      </c>
      <c r="I53" s="3">
        <v>3215.1529225406998</v>
      </c>
      <c r="J53" s="3">
        <v>18691.712555966202</v>
      </c>
      <c r="K53" s="3">
        <v>-35377.275780649899</v>
      </c>
      <c r="L53" s="2">
        <f t="shared" si="0"/>
        <v>2.424177706244063</v>
      </c>
      <c r="M53" s="2">
        <f t="shared" si="1"/>
        <v>1.2774954605764979</v>
      </c>
      <c r="N53" s="4">
        <v>1.0300000000000001E-3</v>
      </c>
    </row>
    <row r="54" spans="1:14" x14ac:dyDescent="0.25">
      <c r="A54" s="3" t="s">
        <v>238</v>
      </c>
      <c r="B54" s="3" t="s">
        <v>39</v>
      </c>
      <c r="C54" s="3" t="s">
        <v>417</v>
      </c>
      <c r="D54" s="3">
        <v>-4.4710260431010704</v>
      </c>
      <c r="E54" s="3">
        <v>6723.9787281130202</v>
      </c>
      <c r="F54" s="3">
        <v>18586.193264796701</v>
      </c>
      <c r="G54" s="3">
        <v>7225.5030574922903</v>
      </c>
      <c r="H54" s="3">
        <v>19424.4729646661</v>
      </c>
      <c r="I54" s="3">
        <v>1192.8526461512899</v>
      </c>
      <c r="J54" s="3">
        <v>6388.4038670848904</v>
      </c>
      <c r="K54" s="3">
        <v>-11862.214536683699</v>
      </c>
      <c r="L54" s="2">
        <f t="shared" si="0"/>
        <v>2.764165982127166</v>
      </c>
      <c r="M54" s="2">
        <f t="shared" si="1"/>
        <v>1.4668442490119973</v>
      </c>
      <c r="N54" s="4">
        <v>1.1999999999999999E-3</v>
      </c>
    </row>
    <row r="55" spans="1:14" x14ac:dyDescent="0.25">
      <c r="A55" s="3" t="s">
        <v>239</v>
      </c>
      <c r="B55" s="3" t="s">
        <v>43</v>
      </c>
      <c r="C55" s="3" t="s">
        <v>476</v>
      </c>
      <c r="D55" s="3">
        <v>4.4530756710641697</v>
      </c>
      <c r="E55" s="3">
        <v>31320.9823482305</v>
      </c>
      <c r="F55" s="3">
        <v>23211.353486449701</v>
      </c>
      <c r="G55" s="3">
        <v>31140.0199716186</v>
      </c>
      <c r="H55" s="3">
        <v>23897.385166522501</v>
      </c>
      <c r="I55" s="3">
        <v>1520.4348889350599</v>
      </c>
      <c r="J55" s="3">
        <v>4193.7287122338403</v>
      </c>
      <c r="K55" s="3">
        <v>8109.6288617808796</v>
      </c>
      <c r="L55" s="2">
        <f t="shared" si="0"/>
        <v>0.74107999641847255</v>
      </c>
      <c r="M55" s="2">
        <f t="shared" si="1"/>
        <v>-0.43229881118626212</v>
      </c>
      <c r="N55" s="4">
        <v>1.23E-3</v>
      </c>
    </row>
    <row r="56" spans="1:14" x14ac:dyDescent="0.25">
      <c r="A56" s="3" t="s">
        <v>240</v>
      </c>
      <c r="B56" s="3" t="s">
        <v>43</v>
      </c>
      <c r="C56" s="3" t="s">
        <v>519</v>
      </c>
      <c r="D56" s="3">
        <v>4.39789954208248</v>
      </c>
      <c r="E56" s="3">
        <v>142619.25856654899</v>
      </c>
      <c r="F56" s="3">
        <v>112693.862195685</v>
      </c>
      <c r="G56" s="3">
        <v>141507.04138673999</v>
      </c>
      <c r="H56" s="3">
        <v>111103.571797091</v>
      </c>
      <c r="I56" s="3">
        <v>9832.5007262615309</v>
      </c>
      <c r="J56" s="3">
        <v>13458.3501554334</v>
      </c>
      <c r="K56" s="3">
        <v>29925.396370863498</v>
      </c>
      <c r="L56" s="2">
        <f t="shared" si="0"/>
        <v>0.79017282328038319</v>
      </c>
      <c r="M56" s="2">
        <f t="shared" si="1"/>
        <v>-0.33975986688721066</v>
      </c>
      <c r="N56" s="4">
        <v>1.34E-3</v>
      </c>
    </row>
    <row r="57" spans="1:14" x14ac:dyDescent="0.25">
      <c r="A57" s="3" t="s">
        <v>241</v>
      </c>
      <c r="B57" s="3" t="s">
        <v>39</v>
      </c>
      <c r="C57" s="3" t="s">
        <v>379</v>
      </c>
      <c r="D57" s="3">
        <v>-4.3723809946785597</v>
      </c>
      <c r="E57" s="3">
        <v>4654.5684440902396</v>
      </c>
      <c r="F57" s="3">
        <v>9563.2882452309095</v>
      </c>
      <c r="G57" s="3">
        <v>4795.1964418074303</v>
      </c>
      <c r="H57" s="3">
        <v>9657.8838335710898</v>
      </c>
      <c r="I57" s="3">
        <v>895.37282946185201</v>
      </c>
      <c r="J57" s="3">
        <v>2600.1095824983299</v>
      </c>
      <c r="K57" s="3">
        <v>-4908.7198011406799</v>
      </c>
      <c r="L57" s="2">
        <f t="shared" si="0"/>
        <v>2.0546025609255181</v>
      </c>
      <c r="M57" s="2">
        <f t="shared" si="1"/>
        <v>1.038859348244952</v>
      </c>
      <c r="N57" s="4">
        <v>1.39E-3</v>
      </c>
    </row>
    <row r="58" spans="1:14" x14ac:dyDescent="0.25">
      <c r="A58" s="3" t="s">
        <v>242</v>
      </c>
      <c r="B58" s="3" t="s">
        <v>39</v>
      </c>
      <c r="C58" s="3" t="s">
        <v>469</v>
      </c>
      <c r="D58" s="3">
        <v>-4.3441402936827203</v>
      </c>
      <c r="E58" s="3">
        <v>3987.59307589933</v>
      </c>
      <c r="F58" s="3">
        <v>10231.092053994</v>
      </c>
      <c r="G58" s="3">
        <v>4168.1529923416301</v>
      </c>
      <c r="H58" s="3">
        <v>9589.8011520465898</v>
      </c>
      <c r="I58" s="3">
        <v>494.71221851572</v>
      </c>
      <c r="J58" s="3">
        <v>3485.53038194392</v>
      </c>
      <c r="K58" s="3">
        <v>-6243.4989780946698</v>
      </c>
      <c r="L58" s="2">
        <f t="shared" si="0"/>
        <v>2.5657312216308732</v>
      </c>
      <c r="M58" s="2">
        <f t="shared" si="1"/>
        <v>1.3593700459030071</v>
      </c>
      <c r="N58" s="4">
        <v>1.4599999999999999E-3</v>
      </c>
    </row>
    <row r="59" spans="1:14" x14ac:dyDescent="0.25">
      <c r="A59" s="3" t="s">
        <v>243</v>
      </c>
      <c r="B59" s="3" t="s">
        <v>45</v>
      </c>
      <c r="C59" s="3" t="s">
        <v>494</v>
      </c>
      <c r="D59" s="3">
        <v>-4.3060000762960602</v>
      </c>
      <c r="E59" s="3">
        <v>19292.050134879199</v>
      </c>
      <c r="F59" s="3">
        <v>43728.430051432697</v>
      </c>
      <c r="G59" s="3">
        <v>19490.889154943801</v>
      </c>
      <c r="H59" s="3">
        <v>44603.409320865198</v>
      </c>
      <c r="I59" s="3">
        <v>2657.97671529432</v>
      </c>
      <c r="J59" s="3">
        <v>13644.274002267999</v>
      </c>
      <c r="K59" s="3">
        <v>-24436.379916553498</v>
      </c>
      <c r="L59" s="2">
        <f t="shared" si="0"/>
        <v>2.2666554226071378</v>
      </c>
      <c r="M59" s="2">
        <f t="shared" si="1"/>
        <v>1.180565088970134</v>
      </c>
      <c r="N59" s="3">
        <v>1.5499999999999999E-3</v>
      </c>
    </row>
    <row r="60" spans="1:14" x14ac:dyDescent="0.25">
      <c r="A60" s="3" t="s">
        <v>244</v>
      </c>
      <c r="B60" s="3" t="s">
        <v>41</v>
      </c>
      <c r="C60" s="3" t="s">
        <v>516</v>
      </c>
      <c r="D60" s="3">
        <v>-4.2835252466885896</v>
      </c>
      <c r="E60" s="3">
        <v>114647.60465860101</v>
      </c>
      <c r="F60" s="3">
        <v>154366.894567351</v>
      </c>
      <c r="G60" s="3">
        <v>115430.266152763</v>
      </c>
      <c r="H60" s="3">
        <v>147406.64189732101</v>
      </c>
      <c r="I60" s="3">
        <v>5876.4195023915499</v>
      </c>
      <c r="J60" s="3">
        <v>21939.71462264</v>
      </c>
      <c r="K60" s="3">
        <v>-39719.289908749903</v>
      </c>
      <c r="L60" s="2">
        <f t="shared" si="0"/>
        <v>1.3464467489488905</v>
      </c>
      <c r="M60" s="2">
        <f t="shared" si="1"/>
        <v>0.42915717336240217</v>
      </c>
      <c r="N60" s="3">
        <v>1.6000000000000001E-3</v>
      </c>
    </row>
    <row r="61" spans="1:14" x14ac:dyDescent="0.25">
      <c r="A61" s="3" t="s">
        <v>245</v>
      </c>
      <c r="B61" s="3" t="s">
        <v>39</v>
      </c>
      <c r="C61" s="3" t="s">
        <v>477</v>
      </c>
      <c r="D61" s="3">
        <v>-4.2423777871263804</v>
      </c>
      <c r="E61" s="3">
        <v>196051.80008473899</v>
      </c>
      <c r="F61" s="3">
        <v>350371.386273832</v>
      </c>
      <c r="G61" s="3">
        <v>197333.34293486201</v>
      </c>
      <c r="H61" s="3">
        <v>353493.331120622</v>
      </c>
      <c r="I61" s="3">
        <v>15436.6541696772</v>
      </c>
      <c r="J61" s="3">
        <v>87754.611405541495</v>
      </c>
      <c r="K61" s="3">
        <v>-154319.58618909301</v>
      </c>
      <c r="L61" s="2">
        <f t="shared" si="0"/>
        <v>1.7871367981441222</v>
      </c>
      <c r="M61" s="2">
        <f t="shared" si="1"/>
        <v>0.83765007111720657</v>
      </c>
      <c r="N61" s="3">
        <v>1.7099999999999999E-3</v>
      </c>
    </row>
    <row r="62" spans="1:14" x14ac:dyDescent="0.25">
      <c r="A62" s="3" t="s">
        <v>246</v>
      </c>
      <c r="B62" s="3" t="s">
        <v>44</v>
      </c>
      <c r="C62" s="3" t="s">
        <v>507</v>
      </c>
      <c r="D62" s="3">
        <v>4.2201997830667697</v>
      </c>
      <c r="E62" s="3">
        <v>365440.09943386703</v>
      </c>
      <c r="F62" s="3">
        <v>295190.900243585</v>
      </c>
      <c r="G62" s="3">
        <v>368176.369987574</v>
      </c>
      <c r="H62" s="3">
        <v>293894.31748469098</v>
      </c>
      <c r="I62" s="3">
        <v>38204.456085438302</v>
      </c>
      <c r="J62" s="3">
        <v>14245.833377085301</v>
      </c>
      <c r="K62" s="3">
        <v>70249.199190281695</v>
      </c>
      <c r="L62" s="2">
        <f t="shared" si="0"/>
        <v>0.80776822439816875</v>
      </c>
      <c r="M62" s="2">
        <f t="shared" si="1"/>
        <v>-0.3079866997807979</v>
      </c>
      <c r="N62" s="3">
        <v>1.7700000000000001E-3</v>
      </c>
    </row>
    <row r="63" spans="1:14" x14ac:dyDescent="0.25">
      <c r="A63" s="3" t="s">
        <v>247</v>
      </c>
      <c r="B63" s="3" t="s">
        <v>43</v>
      </c>
      <c r="C63" s="3" t="s">
        <v>372</v>
      </c>
      <c r="D63" s="3">
        <v>4.1303535617295504</v>
      </c>
      <c r="E63" s="3">
        <v>386317.95718167501</v>
      </c>
      <c r="F63" s="3">
        <v>276334.79991769698</v>
      </c>
      <c r="G63" s="3">
        <v>380856.79294362298</v>
      </c>
      <c r="H63" s="3">
        <v>290263.22591520101</v>
      </c>
      <c r="I63" s="3">
        <v>21670.981503515999</v>
      </c>
      <c r="J63" s="3">
        <v>61519.743203537</v>
      </c>
      <c r="K63" s="3">
        <v>109983.15726397801</v>
      </c>
      <c r="L63" s="2">
        <f t="shared" si="0"/>
        <v>0.71530405144419451</v>
      </c>
      <c r="M63" s="2">
        <f t="shared" si="1"/>
        <v>-0.48337148199052837</v>
      </c>
      <c r="N63" s="3">
        <v>2.0400000000000001E-3</v>
      </c>
    </row>
    <row r="64" spans="1:14" x14ac:dyDescent="0.25">
      <c r="A64" s="3" t="s">
        <v>248</v>
      </c>
      <c r="B64" s="3" t="s">
        <v>39</v>
      </c>
      <c r="C64" s="3" t="s">
        <v>520</v>
      </c>
      <c r="D64" s="3">
        <v>-4.0903338549578097</v>
      </c>
      <c r="E64" s="3">
        <v>4740.5313219998598</v>
      </c>
      <c r="F64" s="3">
        <v>12503.7378595846</v>
      </c>
      <c r="G64" s="3">
        <v>4602.0795183708296</v>
      </c>
      <c r="H64" s="3">
        <v>12414.586104056099</v>
      </c>
      <c r="I64" s="3">
        <v>1906.6720682821499</v>
      </c>
      <c r="J64" s="3">
        <v>4240.0058519952499</v>
      </c>
      <c r="K64" s="3">
        <v>-7763.2065375847496</v>
      </c>
      <c r="L64" s="2">
        <f t="shared" si="0"/>
        <v>2.6376237198470238</v>
      </c>
      <c r="M64" s="2">
        <f t="shared" si="1"/>
        <v>1.3992387661699981</v>
      </c>
      <c r="N64" s="3">
        <v>2.1800000000000001E-3</v>
      </c>
    </row>
    <row r="65" spans="1:14" x14ac:dyDescent="0.25">
      <c r="A65" s="3" t="s">
        <v>249</v>
      </c>
      <c r="B65" s="3" t="s">
        <v>39</v>
      </c>
      <c r="C65" s="3" t="s">
        <v>434</v>
      </c>
      <c r="D65" s="3">
        <v>-4.0758154003647</v>
      </c>
      <c r="E65" s="3">
        <v>11467.8992732974</v>
      </c>
      <c r="F65" s="3">
        <v>24550.1688665492</v>
      </c>
      <c r="G65" s="3">
        <v>11022.6866924721</v>
      </c>
      <c r="H65" s="3">
        <v>24904.305564899201</v>
      </c>
      <c r="I65" s="3">
        <v>2048.6363760852801</v>
      </c>
      <c r="J65" s="3">
        <v>7590.6069502405398</v>
      </c>
      <c r="K65" s="3">
        <v>-13082.2695932519</v>
      </c>
      <c r="L65" s="2">
        <f t="shared" si="0"/>
        <v>2.1407729769403718</v>
      </c>
      <c r="M65" s="2">
        <f t="shared" si="1"/>
        <v>1.0981318100119595</v>
      </c>
      <c r="N65" s="3">
        <v>2.2300000000000002E-3</v>
      </c>
    </row>
    <row r="66" spans="1:14" x14ac:dyDescent="0.25">
      <c r="A66" s="3" t="s">
        <v>250</v>
      </c>
      <c r="B66" s="3" t="s">
        <v>39</v>
      </c>
      <c r="C66" s="3" t="s">
        <v>320</v>
      </c>
      <c r="D66" s="3">
        <v>-4.0473006894569297</v>
      </c>
      <c r="E66" s="3">
        <v>1981.3027684440699</v>
      </c>
      <c r="F66" s="3">
        <v>4360.70123923346</v>
      </c>
      <c r="G66" s="3">
        <v>2120.12552964118</v>
      </c>
      <c r="H66" s="3">
        <v>4217.5532433199196</v>
      </c>
      <c r="I66" s="3">
        <v>1175.0626485053999</v>
      </c>
      <c r="J66" s="3">
        <v>832.44789059842401</v>
      </c>
      <c r="K66" s="3">
        <v>-2379.3984707893901</v>
      </c>
      <c r="L66" s="2">
        <f t="shared" si="0"/>
        <v>2.2009262333277548</v>
      </c>
      <c r="M66" s="2">
        <f t="shared" si="1"/>
        <v>1.1381107923918261</v>
      </c>
      <c r="N66" s="3">
        <v>2.33E-3</v>
      </c>
    </row>
    <row r="67" spans="1:14" x14ac:dyDescent="0.25">
      <c r="A67" s="3" t="s">
        <v>251</v>
      </c>
      <c r="B67" s="3" t="s">
        <v>39</v>
      </c>
      <c r="C67" s="3" t="s">
        <v>358</v>
      </c>
      <c r="D67" s="3">
        <v>-4.0286697721378699</v>
      </c>
      <c r="E67" s="3">
        <v>146170.55067177699</v>
      </c>
      <c r="F67" s="3">
        <v>284882.74096929602</v>
      </c>
      <c r="G67" s="3">
        <v>148492.21833589501</v>
      </c>
      <c r="H67" s="3">
        <v>284758.03007434303</v>
      </c>
      <c r="I67" s="3">
        <v>13288.4642105202</v>
      </c>
      <c r="J67" s="3">
        <v>83285.581810753007</v>
      </c>
      <c r="K67" s="3">
        <v>-138712.19029751999</v>
      </c>
      <c r="L67" s="2">
        <f t="shared" ref="L67:L130" si="2">F67/E67</f>
        <v>1.9489749450899616</v>
      </c>
      <c r="M67" s="2">
        <f t="shared" ref="M67:M130" si="3">LOG(L67, 2)</f>
        <v>0.96271554425059969</v>
      </c>
      <c r="N67" s="3">
        <v>2.3999999999999998E-3</v>
      </c>
    </row>
    <row r="68" spans="1:14" x14ac:dyDescent="0.25">
      <c r="A68" s="3" t="s">
        <v>252</v>
      </c>
      <c r="B68" s="3" t="s">
        <v>39</v>
      </c>
      <c r="C68" s="3" t="s">
        <v>456</v>
      </c>
      <c r="D68" s="3">
        <v>-3.99891109211937</v>
      </c>
      <c r="E68" s="3">
        <v>2720.5942017392699</v>
      </c>
      <c r="F68" s="3">
        <v>8654.6729912048595</v>
      </c>
      <c r="G68" s="3">
        <v>2430.19356920475</v>
      </c>
      <c r="H68" s="3">
        <v>8792.3126638548001</v>
      </c>
      <c r="I68" s="3">
        <v>897.35709200524605</v>
      </c>
      <c r="J68" s="3">
        <v>3522.3467811615801</v>
      </c>
      <c r="K68" s="3">
        <v>-5934.0787894655996</v>
      </c>
      <c r="L68" s="2">
        <f t="shared" si="2"/>
        <v>3.1811701229356242</v>
      </c>
      <c r="M68" s="2">
        <f t="shared" si="3"/>
        <v>1.6695575265309119</v>
      </c>
      <c r="N68" s="3">
        <v>2.5200000000000001E-3</v>
      </c>
    </row>
    <row r="69" spans="1:14" x14ac:dyDescent="0.25">
      <c r="A69" s="3" t="s">
        <v>253</v>
      </c>
      <c r="B69" s="3" t="s">
        <v>39</v>
      </c>
      <c r="C69" s="3" t="s">
        <v>376</v>
      </c>
      <c r="D69" s="3">
        <v>-3.9966757072127401</v>
      </c>
      <c r="E69" s="3">
        <v>3047.3488321411301</v>
      </c>
      <c r="F69" s="3">
        <v>7185.4361378604699</v>
      </c>
      <c r="G69" s="3">
        <v>2924.1924347142899</v>
      </c>
      <c r="H69" s="3">
        <v>7396.4474211842698</v>
      </c>
      <c r="I69" s="3">
        <v>499.70742474098199</v>
      </c>
      <c r="J69" s="3">
        <v>2486.44155242123</v>
      </c>
      <c r="K69" s="3">
        <v>-4138.0873057193503</v>
      </c>
      <c r="L69" s="2">
        <f t="shared" si="2"/>
        <v>2.357930297337123</v>
      </c>
      <c r="M69" s="2">
        <f t="shared" si="3"/>
        <v>1.2375210715100529</v>
      </c>
      <c r="N69" s="3">
        <v>2.5300000000000001E-3</v>
      </c>
    </row>
    <row r="70" spans="1:14" x14ac:dyDescent="0.25">
      <c r="A70" s="3" t="s">
        <v>254</v>
      </c>
      <c r="B70" s="3" t="s">
        <v>39</v>
      </c>
      <c r="C70" s="3" t="s">
        <v>467</v>
      </c>
      <c r="D70" s="3">
        <v>-3.94534590323721</v>
      </c>
      <c r="E70" s="3">
        <v>98499.065335545194</v>
      </c>
      <c r="F70" s="3">
        <v>183071.92563629599</v>
      </c>
      <c r="G70" s="3">
        <v>98511.065404099194</v>
      </c>
      <c r="H70" s="3">
        <v>184487.76548576</v>
      </c>
      <c r="I70" s="3">
        <v>11804.345654133</v>
      </c>
      <c r="J70" s="3">
        <v>51163.441470375903</v>
      </c>
      <c r="K70" s="3">
        <v>-84572.860300751301</v>
      </c>
      <c r="L70" s="2">
        <f t="shared" si="2"/>
        <v>1.8586158661774745</v>
      </c>
      <c r="M70" s="2">
        <f t="shared" si="3"/>
        <v>0.89422862866196529</v>
      </c>
      <c r="N70" s="3">
        <v>2.7499999999999998E-3</v>
      </c>
    </row>
    <row r="71" spans="1:14" x14ac:dyDescent="0.25">
      <c r="A71" s="3" t="s">
        <v>255</v>
      </c>
      <c r="B71" s="3" t="s">
        <v>39</v>
      </c>
      <c r="C71" s="3" t="s">
        <v>487</v>
      </c>
      <c r="D71" s="3">
        <v>-3.9202459106526901</v>
      </c>
      <c r="E71" s="3">
        <v>12254.332421536899</v>
      </c>
      <c r="F71" s="3">
        <v>20223.8974415376</v>
      </c>
      <c r="G71" s="3">
        <v>12144.1339119271</v>
      </c>
      <c r="H71" s="3">
        <v>20787.140263994199</v>
      </c>
      <c r="I71" s="3">
        <v>2155.5337759869899</v>
      </c>
      <c r="J71" s="3">
        <v>4488.9166718432998</v>
      </c>
      <c r="K71" s="3">
        <v>-7969.5650200007103</v>
      </c>
      <c r="L71" s="2">
        <f t="shared" si="2"/>
        <v>1.6503467301078145</v>
      </c>
      <c r="M71" s="2">
        <f t="shared" si="3"/>
        <v>0.72276915977766232</v>
      </c>
      <c r="N71" s="3">
        <v>2.8700000000000002E-3</v>
      </c>
    </row>
    <row r="72" spans="1:14" x14ac:dyDescent="0.25">
      <c r="A72" s="3" t="s">
        <v>256</v>
      </c>
      <c r="B72" s="3" t="s">
        <v>39</v>
      </c>
      <c r="C72" s="3" t="s">
        <v>474</v>
      </c>
      <c r="D72" s="3">
        <v>-3.8844489076222102</v>
      </c>
      <c r="E72" s="3">
        <v>10594.8774802026</v>
      </c>
      <c r="F72" s="3">
        <v>25448.215390790101</v>
      </c>
      <c r="G72" s="3">
        <v>10943.136429240099</v>
      </c>
      <c r="H72" s="3">
        <v>24864.292507433202</v>
      </c>
      <c r="I72" s="3">
        <v>1912.73688395559</v>
      </c>
      <c r="J72" s="3">
        <v>9168.9642666730706</v>
      </c>
      <c r="K72" s="3">
        <v>-14853.337910587499</v>
      </c>
      <c r="L72" s="2">
        <f t="shared" si="2"/>
        <v>2.4019357881525467</v>
      </c>
      <c r="M72" s="2">
        <f t="shared" si="3"/>
        <v>1.2641975834531471</v>
      </c>
      <c r="N72" s="3">
        <v>3.0400000000000002E-3</v>
      </c>
    </row>
    <row r="73" spans="1:14" x14ac:dyDescent="0.25">
      <c r="A73" s="3" t="s">
        <v>257</v>
      </c>
      <c r="B73" s="3" t="s">
        <v>39</v>
      </c>
      <c r="C73" s="3" t="s">
        <v>422</v>
      </c>
      <c r="D73" s="3">
        <v>-3.8367694596120598</v>
      </c>
      <c r="E73" s="3">
        <v>11571.988350973699</v>
      </c>
      <c r="F73" s="3">
        <v>16052.029378118699</v>
      </c>
      <c r="G73" s="3">
        <v>11427.735209041701</v>
      </c>
      <c r="H73" s="3">
        <v>15903.205211054101</v>
      </c>
      <c r="I73" s="3">
        <v>2551.3947369468701</v>
      </c>
      <c r="J73" s="3">
        <v>1292.65609008297</v>
      </c>
      <c r="K73" s="3">
        <v>-4480.04102714493</v>
      </c>
      <c r="L73" s="2">
        <f t="shared" si="2"/>
        <v>1.3871453108374445</v>
      </c>
      <c r="M73" s="2">
        <f t="shared" si="3"/>
        <v>0.47211892554455409</v>
      </c>
      <c r="N73" s="3">
        <v>3.2799999999999999E-3</v>
      </c>
    </row>
    <row r="74" spans="1:14" x14ac:dyDescent="0.25">
      <c r="A74" s="3" t="s">
        <v>258</v>
      </c>
      <c r="B74" s="3" t="s">
        <v>39</v>
      </c>
      <c r="C74" s="3" t="s">
        <v>517</v>
      </c>
      <c r="D74" s="3">
        <v>-3.8339989767470799</v>
      </c>
      <c r="E74" s="3">
        <v>7573.6903375267902</v>
      </c>
      <c r="F74" s="3">
        <v>16010.427163456399</v>
      </c>
      <c r="G74" s="3">
        <v>7620.7196153159903</v>
      </c>
      <c r="H74" s="3">
        <v>15694.8073767448</v>
      </c>
      <c r="I74" s="3">
        <v>1336.7494310762399</v>
      </c>
      <c r="J74" s="3">
        <v>5221.7290732404199</v>
      </c>
      <c r="K74" s="3">
        <v>-8436.73682592966</v>
      </c>
      <c r="L74" s="2">
        <f t="shared" si="2"/>
        <v>2.1139532315080958</v>
      </c>
      <c r="M74" s="2">
        <f t="shared" si="3"/>
        <v>1.0799434593044619</v>
      </c>
      <c r="N74" s="3">
        <v>3.3E-3</v>
      </c>
    </row>
    <row r="75" spans="1:14" x14ac:dyDescent="0.25">
      <c r="A75" s="3" t="s">
        <v>259</v>
      </c>
      <c r="B75" s="3" t="s">
        <v>39</v>
      </c>
      <c r="C75" s="3" t="s">
        <v>485</v>
      </c>
      <c r="D75" s="3">
        <v>-3.8216281233843699</v>
      </c>
      <c r="E75" s="3">
        <v>807.900845440853</v>
      </c>
      <c r="F75" s="3">
        <v>2710.7185693790698</v>
      </c>
      <c r="G75" s="3">
        <v>670.89501796369598</v>
      </c>
      <c r="H75" s="3">
        <v>2449.28007483799</v>
      </c>
      <c r="I75" s="3">
        <v>468.078645045146</v>
      </c>
      <c r="J75" s="3">
        <v>1126.2212520723201</v>
      </c>
      <c r="K75" s="3">
        <v>-1902.8177239382201</v>
      </c>
      <c r="L75" s="2">
        <f t="shared" si="2"/>
        <v>3.3552614589725955</v>
      </c>
      <c r="M75" s="2">
        <f t="shared" si="3"/>
        <v>1.7464251929130574</v>
      </c>
      <c r="N75" s="3">
        <v>3.3600000000000001E-3</v>
      </c>
    </row>
    <row r="76" spans="1:14" x14ac:dyDescent="0.25">
      <c r="A76" s="3" t="s">
        <v>260</v>
      </c>
      <c r="B76" s="3" t="s">
        <v>39</v>
      </c>
      <c r="C76" s="3" t="s">
        <v>506</v>
      </c>
      <c r="D76" s="3">
        <v>-3.77995752842366</v>
      </c>
      <c r="E76" s="3">
        <v>1211.5798342763401</v>
      </c>
      <c r="F76" s="3">
        <v>3153.1870369765902</v>
      </c>
      <c r="G76" s="3">
        <v>1319.30211283319</v>
      </c>
      <c r="H76" s="3">
        <v>2795.90233545403</v>
      </c>
      <c r="I76" s="3">
        <v>337.82106361042798</v>
      </c>
      <c r="J76" s="3">
        <v>1212.00126857802</v>
      </c>
      <c r="K76" s="3">
        <v>-1941.6072027002499</v>
      </c>
      <c r="L76" s="2">
        <f t="shared" si="2"/>
        <v>2.6025416961977954</v>
      </c>
      <c r="M76" s="2">
        <f t="shared" si="3"/>
        <v>1.3799212776134149</v>
      </c>
      <c r="N76" s="3">
        <v>3.5999999999999999E-3</v>
      </c>
    </row>
    <row r="77" spans="1:14" x14ac:dyDescent="0.25">
      <c r="A77" s="3" t="s">
        <v>261</v>
      </c>
      <c r="B77" s="3" t="s">
        <v>39</v>
      </c>
      <c r="C77" s="3" t="s">
        <v>464</v>
      </c>
      <c r="D77" s="3">
        <v>-3.74671601215862</v>
      </c>
      <c r="E77" s="3">
        <v>42768.473625834202</v>
      </c>
      <c r="F77" s="3">
        <v>90541.907304990993</v>
      </c>
      <c r="G77" s="3">
        <v>37937.876046810001</v>
      </c>
      <c r="H77" s="3">
        <v>90928.024578459197</v>
      </c>
      <c r="I77" s="3">
        <v>14989.6291708221</v>
      </c>
      <c r="J77" s="3">
        <v>27400.739872503102</v>
      </c>
      <c r="K77" s="3">
        <v>-47773.4336791569</v>
      </c>
      <c r="L77" s="2">
        <f t="shared" si="2"/>
        <v>2.117024518974167</v>
      </c>
      <c r="M77" s="2">
        <f t="shared" si="3"/>
        <v>1.0820379784610401</v>
      </c>
      <c r="N77" s="3">
        <v>3.8E-3</v>
      </c>
    </row>
    <row r="78" spans="1:14" x14ac:dyDescent="0.25">
      <c r="A78" s="3" t="s">
        <v>262</v>
      </c>
      <c r="B78" s="3" t="s">
        <v>39</v>
      </c>
      <c r="C78" s="3" t="s">
        <v>321</v>
      </c>
      <c r="D78" s="3">
        <v>-3.7350241598887499</v>
      </c>
      <c r="E78" s="3">
        <v>3718.44700917912</v>
      </c>
      <c r="F78" s="3">
        <v>8182.9356193267404</v>
      </c>
      <c r="G78" s="3">
        <v>3742.3540676766002</v>
      </c>
      <c r="H78" s="3">
        <v>8145.8757432177799</v>
      </c>
      <c r="I78" s="3">
        <v>1106.1168558060399</v>
      </c>
      <c r="J78" s="3">
        <v>2710.9062499181</v>
      </c>
      <c r="K78" s="3">
        <v>-4464.4886101476204</v>
      </c>
      <c r="L78" s="2">
        <f t="shared" si="2"/>
        <v>2.2006325756765848</v>
      </c>
      <c r="M78" s="2">
        <f t="shared" si="3"/>
        <v>1.1379182885739405</v>
      </c>
      <c r="N78" s="3">
        <v>3.8800000000000002E-3</v>
      </c>
    </row>
    <row r="79" spans="1:14" x14ac:dyDescent="0.25">
      <c r="A79" s="3" t="s">
        <v>263</v>
      </c>
      <c r="B79" s="3" t="s">
        <v>42</v>
      </c>
      <c r="C79" s="3" t="s">
        <v>322</v>
      </c>
      <c r="D79" s="3">
        <v>-3.66802267936714</v>
      </c>
      <c r="E79" s="3">
        <v>21070.362259901998</v>
      </c>
      <c r="F79" s="3">
        <v>38775.820840051798</v>
      </c>
      <c r="G79" s="3">
        <v>21149.286390010599</v>
      </c>
      <c r="H79" s="3">
        <v>38178.4651308627</v>
      </c>
      <c r="I79" s="3">
        <v>3580.2598282475601</v>
      </c>
      <c r="J79" s="3">
        <v>11268.5376771964</v>
      </c>
      <c r="K79" s="3">
        <v>-17705.4585801498</v>
      </c>
      <c r="L79" s="2">
        <f t="shared" si="2"/>
        <v>1.8403015743988518</v>
      </c>
      <c r="M79" s="2">
        <f t="shared" si="3"/>
        <v>0.87994220336868501</v>
      </c>
      <c r="N79" s="3">
        <v>4.3299999999999996E-3</v>
      </c>
    </row>
    <row r="80" spans="1:14" x14ac:dyDescent="0.25">
      <c r="A80" s="3" t="s">
        <v>264</v>
      </c>
      <c r="B80" s="3" t="s">
        <v>39</v>
      </c>
      <c r="C80" s="3" t="s">
        <v>347</v>
      </c>
      <c r="D80" s="3">
        <v>3.66434844744406</v>
      </c>
      <c r="E80" s="3">
        <v>73240.108175004905</v>
      </c>
      <c r="F80" s="3">
        <v>58038.384673361899</v>
      </c>
      <c r="G80" s="3">
        <v>73926.237156260206</v>
      </c>
      <c r="H80" s="3">
        <v>56310.547289557697</v>
      </c>
      <c r="I80" s="3">
        <v>7837.9271754574502</v>
      </c>
      <c r="J80" s="3">
        <v>6467.5787231293198</v>
      </c>
      <c r="K80" s="3">
        <v>15201.723501643</v>
      </c>
      <c r="L80" s="2">
        <f t="shared" si="2"/>
        <v>0.79243990921860774</v>
      </c>
      <c r="M80" s="2">
        <f t="shared" si="3"/>
        <v>-0.3356265551674194</v>
      </c>
      <c r="N80" s="3">
        <v>4.3600000000000002E-3</v>
      </c>
    </row>
    <row r="81" spans="1:14" x14ac:dyDescent="0.25">
      <c r="A81" s="3" t="s">
        <v>265</v>
      </c>
      <c r="B81" s="3" t="s">
        <v>39</v>
      </c>
      <c r="C81" s="3" t="s">
        <v>335</v>
      </c>
      <c r="D81" s="3">
        <v>3.6592746291951599</v>
      </c>
      <c r="E81" s="3">
        <v>31414.129475392099</v>
      </c>
      <c r="F81" s="3">
        <v>16847.3837082756</v>
      </c>
      <c r="G81" s="3">
        <v>30194.628742548699</v>
      </c>
      <c r="H81" s="3">
        <v>16105.817010647799</v>
      </c>
      <c r="I81" s="3">
        <v>9523.6049632759805</v>
      </c>
      <c r="J81" s="3">
        <v>2092.9224543150299</v>
      </c>
      <c r="K81" s="3">
        <v>14566.745767116499</v>
      </c>
      <c r="L81" s="2">
        <f t="shared" si="2"/>
        <v>0.53629955658878936</v>
      </c>
      <c r="M81" s="2">
        <f t="shared" si="3"/>
        <v>-0.89888903434221945</v>
      </c>
      <c r="N81" s="3">
        <v>4.3899999999999998E-3</v>
      </c>
    </row>
    <row r="82" spans="1:14" x14ac:dyDescent="0.25">
      <c r="A82" s="3" t="s">
        <v>266</v>
      </c>
      <c r="B82" s="3" t="s">
        <v>39</v>
      </c>
      <c r="C82" s="3" t="s">
        <v>451</v>
      </c>
      <c r="D82" s="3">
        <v>-3.6302075110308598</v>
      </c>
      <c r="E82" s="3">
        <v>1758.86660867146</v>
      </c>
      <c r="F82" s="3">
        <v>4825.7023311800704</v>
      </c>
      <c r="G82" s="3">
        <v>1435.3986503157701</v>
      </c>
      <c r="H82" s="3">
        <v>4700.61741831993</v>
      </c>
      <c r="I82" s="3">
        <v>1105.1685826130099</v>
      </c>
      <c r="J82" s="3">
        <v>1749.52174667088</v>
      </c>
      <c r="K82" s="3">
        <v>-3066.8357225086102</v>
      </c>
      <c r="L82" s="2">
        <f t="shared" si="2"/>
        <v>2.7436431548524935</v>
      </c>
      <c r="M82" s="2">
        <f t="shared" si="3"/>
        <v>1.4560928531570327</v>
      </c>
      <c r="N82" s="3">
        <v>4.6100000000000004E-3</v>
      </c>
    </row>
    <row r="83" spans="1:14" x14ac:dyDescent="0.25">
      <c r="A83" s="3" t="s">
        <v>267</v>
      </c>
      <c r="B83" s="3" t="s">
        <v>39</v>
      </c>
      <c r="C83" s="3" t="s">
        <v>434</v>
      </c>
      <c r="D83" s="3">
        <v>-3.62345240472483</v>
      </c>
      <c r="E83" s="3">
        <v>206813.79685255801</v>
      </c>
      <c r="F83" s="3">
        <v>350111.53029311501</v>
      </c>
      <c r="G83" s="3">
        <v>208785.95704781701</v>
      </c>
      <c r="H83" s="3">
        <v>345546.75646700303</v>
      </c>
      <c r="I83" s="3">
        <v>15388.342614638699</v>
      </c>
      <c r="J83" s="3">
        <v>95640.624999998094</v>
      </c>
      <c r="K83" s="3">
        <v>-143297.733440557</v>
      </c>
      <c r="L83" s="2">
        <f t="shared" si="2"/>
        <v>1.6928828522147246</v>
      </c>
      <c r="M83" s="2">
        <f t="shared" si="3"/>
        <v>0.75948214194209418</v>
      </c>
      <c r="N83" s="3">
        <v>4.6600000000000001E-3</v>
      </c>
    </row>
    <row r="84" spans="1:14" x14ac:dyDescent="0.25">
      <c r="A84" s="3" t="s">
        <v>18</v>
      </c>
      <c r="B84" s="3" t="s">
        <v>39</v>
      </c>
      <c r="C84" s="3" t="s">
        <v>457</v>
      </c>
      <c r="D84" s="3">
        <v>-3.6184109945082401</v>
      </c>
      <c r="E84" s="3">
        <v>39735.368680584601</v>
      </c>
      <c r="F84" s="3">
        <v>56229.853628128702</v>
      </c>
      <c r="G84" s="3">
        <v>37820.568394490503</v>
      </c>
      <c r="H84" s="3">
        <v>57026.143015845097</v>
      </c>
      <c r="I84" s="3">
        <v>8615.9578714529998</v>
      </c>
      <c r="J84" s="3">
        <v>7102.40628252227</v>
      </c>
      <c r="K84" s="3">
        <v>-16494.484947544101</v>
      </c>
      <c r="L84" s="2">
        <f t="shared" si="2"/>
        <v>1.4151083907169986</v>
      </c>
      <c r="M84" s="2">
        <f t="shared" si="3"/>
        <v>0.50091256101542636</v>
      </c>
      <c r="N84" s="3">
        <v>4.7000000000000002E-3</v>
      </c>
    </row>
    <row r="85" spans="1:14" x14ac:dyDescent="0.25">
      <c r="A85" s="3" t="s">
        <v>19</v>
      </c>
      <c r="B85" s="3" t="s">
        <v>39</v>
      </c>
      <c r="C85" s="3" t="s">
        <v>343</v>
      </c>
      <c r="D85" s="3">
        <v>3.6159947787481901</v>
      </c>
      <c r="E85" s="3">
        <v>536604.888951489</v>
      </c>
      <c r="F85" s="3">
        <v>371116.57241731201</v>
      </c>
      <c r="G85" s="3">
        <v>536724.949165995</v>
      </c>
      <c r="H85" s="3">
        <v>375836.122646662</v>
      </c>
      <c r="I85" s="3">
        <v>110989.702085695</v>
      </c>
      <c r="J85" s="3">
        <v>15755.9210503713</v>
      </c>
      <c r="K85" s="3">
        <v>165488.316534176</v>
      </c>
      <c r="L85" s="2">
        <f t="shared" si="2"/>
        <v>0.69160117631888041</v>
      </c>
      <c r="M85" s="2">
        <f t="shared" si="3"/>
        <v>-0.53198777207840531</v>
      </c>
      <c r="N85" s="3">
        <v>4.7200000000000002E-3</v>
      </c>
    </row>
    <row r="86" spans="1:14" x14ac:dyDescent="0.25">
      <c r="A86" s="3" t="s">
        <v>20</v>
      </c>
      <c r="B86" s="3" t="s">
        <v>39</v>
      </c>
      <c r="C86" s="3" t="s">
        <v>437</v>
      </c>
      <c r="D86" s="3">
        <v>-3.6026557360129199</v>
      </c>
      <c r="E86" s="3">
        <v>23962.626089357</v>
      </c>
      <c r="F86" s="3">
        <v>48199.552617673296</v>
      </c>
      <c r="G86" s="3">
        <v>24115.926224214702</v>
      </c>
      <c r="H86" s="3">
        <v>47710.525998806101</v>
      </c>
      <c r="I86" s="3">
        <v>3018.31232107296</v>
      </c>
      <c r="J86" s="3">
        <v>16200.2059919899</v>
      </c>
      <c r="K86" s="3">
        <v>-24236.9265283163</v>
      </c>
      <c r="L86" s="2">
        <f t="shared" si="2"/>
        <v>2.0114470107715419</v>
      </c>
      <c r="M86" s="2">
        <f t="shared" si="3"/>
        <v>1.0082337323438237</v>
      </c>
      <c r="N86" s="3">
        <v>4.8300000000000001E-3</v>
      </c>
    </row>
    <row r="87" spans="1:14" x14ac:dyDescent="0.25">
      <c r="A87" s="3" t="s">
        <v>21</v>
      </c>
      <c r="B87" s="3" t="s">
        <v>43</v>
      </c>
      <c r="C87" s="3" t="s">
        <v>348</v>
      </c>
      <c r="D87" s="3">
        <v>3.5886296824194699</v>
      </c>
      <c r="E87" s="3">
        <v>56764.130205010697</v>
      </c>
      <c r="F87" s="3">
        <v>43904.997624619296</v>
      </c>
      <c r="G87" s="3">
        <v>55213.923708384697</v>
      </c>
      <c r="H87" s="3">
        <v>43736.1338907315</v>
      </c>
      <c r="I87" s="3">
        <v>4571.51728685547</v>
      </c>
      <c r="J87" s="3">
        <v>7492.7573818102801</v>
      </c>
      <c r="K87" s="3">
        <v>12859.132580391401</v>
      </c>
      <c r="L87" s="2">
        <f t="shared" si="2"/>
        <v>0.7734637607596726</v>
      </c>
      <c r="M87" s="2">
        <f t="shared" si="3"/>
        <v>-0.37059439648658715</v>
      </c>
      <c r="N87" s="3">
        <v>4.9399999999999999E-3</v>
      </c>
    </row>
    <row r="88" spans="1:14" x14ac:dyDescent="0.25">
      <c r="A88" s="3" t="s">
        <v>22</v>
      </c>
      <c r="B88" s="3" t="s">
        <v>39</v>
      </c>
      <c r="C88" s="3" t="s">
        <v>421</v>
      </c>
      <c r="D88" s="3">
        <v>-3.5610723934787401</v>
      </c>
      <c r="E88" s="3">
        <v>12217.9765081363</v>
      </c>
      <c r="F88" s="3">
        <v>16445.876085014301</v>
      </c>
      <c r="G88" s="3">
        <v>11923.901999256501</v>
      </c>
      <c r="H88" s="3">
        <v>16420.569244627499</v>
      </c>
      <c r="I88" s="3">
        <v>687.31393334398103</v>
      </c>
      <c r="J88" s="3">
        <v>2825.78138848445</v>
      </c>
      <c r="K88" s="3">
        <v>-4227.8995768779996</v>
      </c>
      <c r="L88" s="2">
        <f t="shared" si="2"/>
        <v>1.3460392622348325</v>
      </c>
      <c r="M88" s="2">
        <f t="shared" si="3"/>
        <v>0.42872049212161117</v>
      </c>
      <c r="N88" s="3">
        <v>5.1700000000000001E-3</v>
      </c>
    </row>
    <row r="89" spans="1:14" x14ac:dyDescent="0.25">
      <c r="A89" s="3" t="s">
        <v>23</v>
      </c>
      <c r="B89" s="3" t="s">
        <v>39</v>
      </c>
      <c r="C89" s="3" t="s">
        <v>534</v>
      </c>
      <c r="D89" s="3">
        <v>-3.5450211367706999</v>
      </c>
      <c r="E89" s="3">
        <v>951.05045133794601</v>
      </c>
      <c r="F89" s="3">
        <v>2364.7204973748599</v>
      </c>
      <c r="G89" s="3">
        <v>957.68620692331399</v>
      </c>
      <c r="H89" s="3">
        <v>2093.06017390236</v>
      </c>
      <c r="I89" s="3">
        <v>475.27524847292699</v>
      </c>
      <c r="J89" s="3">
        <v>853.37457682633794</v>
      </c>
      <c r="K89" s="3">
        <v>-1413.67004603691</v>
      </c>
      <c r="L89" s="2">
        <f t="shared" si="2"/>
        <v>2.4864301300190235</v>
      </c>
      <c r="M89" s="2">
        <f t="shared" si="3"/>
        <v>1.3140758912286177</v>
      </c>
      <c r="N89" s="3">
        <v>5.3099999999999996E-3</v>
      </c>
    </row>
    <row r="90" spans="1:14" x14ac:dyDescent="0.25">
      <c r="A90" s="3" t="s">
        <v>24</v>
      </c>
      <c r="B90" s="3" t="s">
        <v>39</v>
      </c>
      <c r="C90" s="3" t="s">
        <v>461</v>
      </c>
      <c r="D90" s="3">
        <v>-3.5441330155078901</v>
      </c>
      <c r="E90" s="3">
        <v>24675.866513302899</v>
      </c>
      <c r="F90" s="3">
        <v>43470.145555001298</v>
      </c>
      <c r="G90" s="3">
        <v>24604.078854842901</v>
      </c>
      <c r="H90" s="3">
        <v>44169.598113292697</v>
      </c>
      <c r="I90" s="3">
        <v>3456.74692064581</v>
      </c>
      <c r="J90" s="3">
        <v>12521.066895136</v>
      </c>
      <c r="K90" s="3">
        <v>-18794.279041698501</v>
      </c>
      <c r="L90" s="2">
        <f t="shared" si="2"/>
        <v>1.7616461627220383</v>
      </c>
      <c r="M90" s="2">
        <f t="shared" si="3"/>
        <v>0.81692417933824157</v>
      </c>
      <c r="N90" s="3">
        <v>5.3200000000000001E-3</v>
      </c>
    </row>
    <row r="91" spans="1:14" x14ac:dyDescent="0.25">
      <c r="A91" s="3" t="s">
        <v>25</v>
      </c>
      <c r="B91" s="3" t="s">
        <v>39</v>
      </c>
      <c r="C91" s="3" t="s">
        <v>448</v>
      </c>
      <c r="D91" s="3">
        <v>-3.5387429530467398</v>
      </c>
      <c r="E91" s="3">
        <v>30085.7829363663</v>
      </c>
      <c r="F91" s="3">
        <v>66085.344268561807</v>
      </c>
      <c r="G91" s="3">
        <v>30385.771528997298</v>
      </c>
      <c r="H91" s="3">
        <v>63729.594002074402</v>
      </c>
      <c r="I91" s="3">
        <v>6383.4727771503303</v>
      </c>
      <c r="J91" s="3">
        <v>24087.1004764508</v>
      </c>
      <c r="K91" s="3">
        <v>-35999.561332195502</v>
      </c>
      <c r="L91" s="2">
        <f t="shared" si="2"/>
        <v>2.1965638856179113</v>
      </c>
      <c r="M91" s="2">
        <f t="shared" si="3"/>
        <v>1.1352484598785766</v>
      </c>
      <c r="N91" s="3">
        <v>5.3699999999999998E-3</v>
      </c>
    </row>
    <row r="92" spans="1:14" x14ac:dyDescent="0.25">
      <c r="A92" s="3" t="s">
        <v>26</v>
      </c>
      <c r="B92" s="3" t="s">
        <v>39</v>
      </c>
      <c r="C92" s="3" t="s">
        <v>323</v>
      </c>
      <c r="D92" s="3">
        <v>-3.52597098845236</v>
      </c>
      <c r="E92" s="3">
        <v>11560.9482393991</v>
      </c>
      <c r="F92" s="3">
        <v>21788.516752475101</v>
      </c>
      <c r="G92" s="3">
        <v>11345.2338976549</v>
      </c>
      <c r="H92" s="3">
        <v>20447.4732310088</v>
      </c>
      <c r="I92" s="3">
        <v>1583.8897382257301</v>
      </c>
      <c r="J92" s="3">
        <v>6926.2925519823302</v>
      </c>
      <c r="K92" s="3">
        <v>-10227.568513076099</v>
      </c>
      <c r="L92" s="2">
        <f t="shared" si="2"/>
        <v>1.8846651936578167</v>
      </c>
      <c r="M92" s="2">
        <f t="shared" si="3"/>
        <v>0.91430825487273215</v>
      </c>
      <c r="N92" s="3">
        <v>5.4799999999999996E-3</v>
      </c>
    </row>
    <row r="93" spans="1:14" x14ac:dyDescent="0.25">
      <c r="A93" s="3" t="s">
        <v>27</v>
      </c>
      <c r="B93" s="3" t="s">
        <v>39</v>
      </c>
      <c r="C93" s="3" t="s">
        <v>504</v>
      </c>
      <c r="D93" s="3">
        <v>-3.5103361245731</v>
      </c>
      <c r="E93" s="3">
        <v>6389.6100004721702</v>
      </c>
      <c r="F93" s="3">
        <v>11730.560799531901</v>
      </c>
      <c r="G93" s="3">
        <v>6389.5524932743601</v>
      </c>
      <c r="H93" s="3">
        <v>11183.442640347699</v>
      </c>
      <c r="I93" s="3">
        <v>747.32671046528401</v>
      </c>
      <c r="J93" s="3">
        <v>3651.1837891059899</v>
      </c>
      <c r="K93" s="3">
        <v>-5340.9507990597403</v>
      </c>
      <c r="L93" s="2">
        <f t="shared" si="2"/>
        <v>1.835880562141516</v>
      </c>
      <c r="M93" s="2">
        <f t="shared" si="3"/>
        <v>0.87647220362583989</v>
      </c>
      <c r="N93" s="3">
        <v>5.6299999999999996E-3</v>
      </c>
    </row>
    <row r="94" spans="1:14" x14ac:dyDescent="0.25">
      <c r="A94" s="3" t="s">
        <v>28</v>
      </c>
      <c r="B94" s="3" t="s">
        <v>45</v>
      </c>
      <c r="C94" s="3" t="s">
        <v>396</v>
      </c>
      <c r="D94" s="3">
        <v>-3.4947146458657001</v>
      </c>
      <c r="E94" s="3">
        <v>52859.4999100606</v>
      </c>
      <c r="F94" s="3">
        <v>94300.892063877996</v>
      </c>
      <c r="G94" s="3">
        <v>53804.454477783504</v>
      </c>
      <c r="H94" s="3">
        <v>95050.953651922406</v>
      </c>
      <c r="I94" s="3">
        <v>2347.6787019918402</v>
      </c>
      <c r="J94" s="3">
        <v>28951.766601606399</v>
      </c>
      <c r="K94" s="3">
        <v>-41441.392153817302</v>
      </c>
      <c r="L94" s="2">
        <f t="shared" si="2"/>
        <v>1.7839913776015497</v>
      </c>
      <c r="M94" s="2">
        <f t="shared" si="3"/>
        <v>0.83510864243223903</v>
      </c>
      <c r="N94" s="3">
        <v>5.7800000000000004E-3</v>
      </c>
    </row>
    <row r="95" spans="1:14" x14ac:dyDescent="0.25">
      <c r="A95" s="3" t="s">
        <v>29</v>
      </c>
      <c r="B95" s="3" t="s">
        <v>46</v>
      </c>
      <c r="C95" s="3" t="s">
        <v>401</v>
      </c>
      <c r="D95" s="3">
        <v>3.4898667895820901</v>
      </c>
      <c r="E95" s="3">
        <v>5677399.8044221001</v>
      </c>
      <c r="F95" s="3">
        <v>3707309.0183411599</v>
      </c>
      <c r="G95" s="3">
        <v>5686871.3327895002</v>
      </c>
      <c r="H95" s="3">
        <v>3630371.7206234001</v>
      </c>
      <c r="I95" s="3">
        <v>1012392.92703754</v>
      </c>
      <c r="J95" s="3">
        <v>941881.32732704503</v>
      </c>
      <c r="K95" s="3">
        <v>1970090.7860809399</v>
      </c>
      <c r="L95" s="2">
        <f t="shared" si="2"/>
        <v>0.65299417797801629</v>
      </c>
      <c r="M95" s="2">
        <f t="shared" si="3"/>
        <v>-0.61485796596357023</v>
      </c>
      <c r="N95" s="3">
        <v>5.8199999999999997E-3</v>
      </c>
    </row>
    <row r="96" spans="1:14" x14ac:dyDescent="0.25">
      <c r="A96" s="3" t="s">
        <v>30</v>
      </c>
      <c r="B96" s="3" t="s">
        <v>39</v>
      </c>
      <c r="C96" s="3" t="s">
        <v>434</v>
      </c>
      <c r="D96" s="3">
        <v>-3.4849342979934801</v>
      </c>
      <c r="E96" s="3">
        <v>9576.6008797470804</v>
      </c>
      <c r="F96" s="3">
        <v>17686.293524288201</v>
      </c>
      <c r="G96" s="3">
        <v>9691.6780278851093</v>
      </c>
      <c r="H96" s="3">
        <v>17272.250675244301</v>
      </c>
      <c r="I96" s="3">
        <v>1574.37912785611</v>
      </c>
      <c r="J96" s="3">
        <v>5478.4041342916998</v>
      </c>
      <c r="K96" s="3">
        <v>-8109.69264454112</v>
      </c>
      <c r="L96" s="2">
        <f t="shared" si="2"/>
        <v>1.8468237056523649</v>
      </c>
      <c r="M96" s="2">
        <f t="shared" si="3"/>
        <v>0.88504615591426217</v>
      </c>
      <c r="N96" s="3">
        <v>5.8700000000000002E-3</v>
      </c>
    </row>
    <row r="97" spans="1:14" x14ac:dyDescent="0.25">
      <c r="A97" s="3" t="s">
        <v>31</v>
      </c>
      <c r="B97" s="3" t="s">
        <v>39</v>
      </c>
      <c r="C97" s="3" t="s">
        <v>533</v>
      </c>
      <c r="D97" s="3">
        <v>-3.40759626236395</v>
      </c>
      <c r="E97" s="3">
        <v>60927.697845051101</v>
      </c>
      <c r="F97" s="3">
        <v>100786.99971390401</v>
      </c>
      <c r="G97" s="3">
        <v>60164.766955179999</v>
      </c>
      <c r="H97" s="3">
        <v>102435.942718016</v>
      </c>
      <c r="I97" s="3">
        <v>3789.0253975220198</v>
      </c>
      <c r="J97" s="3">
        <v>28400.5078973501</v>
      </c>
      <c r="K97" s="3">
        <v>-39859.301868852897</v>
      </c>
      <c r="L97" s="2">
        <f t="shared" si="2"/>
        <v>1.6542065969769857</v>
      </c>
      <c r="M97" s="2">
        <f t="shared" si="3"/>
        <v>0.72613942666213227</v>
      </c>
      <c r="N97" s="3">
        <v>6.6899999999999998E-3</v>
      </c>
    </row>
    <row r="98" spans="1:14" x14ac:dyDescent="0.25">
      <c r="A98" s="3" t="s">
        <v>32</v>
      </c>
      <c r="B98" s="3" t="s">
        <v>39</v>
      </c>
      <c r="C98" s="3" t="s">
        <v>500</v>
      </c>
      <c r="D98" s="3">
        <v>-3.3799101031221199</v>
      </c>
      <c r="E98" s="3">
        <v>1218.6527802298599</v>
      </c>
      <c r="F98" s="3">
        <v>3895.2207112380902</v>
      </c>
      <c r="G98" s="3">
        <v>1211.3314922819</v>
      </c>
      <c r="H98" s="3">
        <v>3296.0298295042599</v>
      </c>
      <c r="I98" s="3">
        <v>520.55211910665003</v>
      </c>
      <c r="J98" s="3">
        <v>1868.61105803895</v>
      </c>
      <c r="K98" s="3">
        <v>-2676.5679310082201</v>
      </c>
      <c r="L98" s="2">
        <f t="shared" si="2"/>
        <v>3.1963335040382721</v>
      </c>
      <c r="M98" s="2">
        <f t="shared" si="3"/>
        <v>1.6764179462884332</v>
      </c>
      <c r="N98" s="3">
        <v>7.0000000000000001E-3</v>
      </c>
    </row>
    <row r="99" spans="1:14" x14ac:dyDescent="0.25">
      <c r="A99" s="3" t="s">
        <v>33</v>
      </c>
      <c r="B99" s="3" t="s">
        <v>39</v>
      </c>
      <c r="C99" s="3" t="s">
        <v>427</v>
      </c>
      <c r="D99" s="3">
        <v>-3.3735254923552298</v>
      </c>
      <c r="E99" s="3">
        <v>5059.2591024313797</v>
      </c>
      <c r="F99" s="3">
        <v>13083.1232780885</v>
      </c>
      <c r="G99" s="3">
        <v>4773.90493616394</v>
      </c>
      <c r="H99" s="3">
        <v>13283.0668681567</v>
      </c>
      <c r="I99" s="3">
        <v>1117.6784564484699</v>
      </c>
      <c r="J99" s="3">
        <v>5717.8499641593598</v>
      </c>
      <c r="K99" s="3">
        <v>-8023.8641756570996</v>
      </c>
      <c r="L99" s="2">
        <f t="shared" si="2"/>
        <v>2.5859761307344411</v>
      </c>
      <c r="M99" s="2">
        <f t="shared" si="3"/>
        <v>1.3707089587405965</v>
      </c>
      <c r="N99" s="3">
        <v>7.0800000000000004E-3</v>
      </c>
    </row>
    <row r="100" spans="1:14" x14ac:dyDescent="0.25">
      <c r="A100" s="3" t="s">
        <v>34</v>
      </c>
      <c r="B100" s="3" t="s">
        <v>39</v>
      </c>
      <c r="C100" s="3" t="s">
        <v>468</v>
      </c>
      <c r="D100" s="3">
        <v>-3.3629683435327</v>
      </c>
      <c r="E100" s="3">
        <v>6134.7308370792998</v>
      </c>
      <c r="F100" s="3">
        <v>12370.300073533999</v>
      </c>
      <c r="G100" s="3">
        <v>5763.4055486787302</v>
      </c>
      <c r="H100" s="3">
        <v>12202.130299815601</v>
      </c>
      <c r="I100" s="3">
        <v>1280.0097057114201</v>
      </c>
      <c r="J100" s="3">
        <v>4357.7072225506099</v>
      </c>
      <c r="K100" s="3">
        <v>-6235.5692364547303</v>
      </c>
      <c r="L100" s="2">
        <f t="shared" si="2"/>
        <v>2.0164372980744187</v>
      </c>
      <c r="M100" s="2">
        <f t="shared" si="3"/>
        <v>1.0118085452610135</v>
      </c>
      <c r="N100" s="3">
        <v>7.2100000000000003E-3</v>
      </c>
    </row>
    <row r="101" spans="1:14" x14ac:dyDescent="0.25">
      <c r="A101" s="3" t="s">
        <v>35</v>
      </c>
      <c r="B101" s="3" t="s">
        <v>39</v>
      </c>
      <c r="C101" s="3" t="s">
        <v>440</v>
      </c>
      <c r="D101" s="3">
        <v>-3.3622062463638702</v>
      </c>
      <c r="E101" s="3">
        <v>23534.470636459799</v>
      </c>
      <c r="F101" s="3">
        <v>38455.4582642514</v>
      </c>
      <c r="G101" s="3">
        <v>22880.696815918101</v>
      </c>
      <c r="H101" s="3">
        <v>38862.309596058403</v>
      </c>
      <c r="I101" s="3">
        <v>4740.0197338765502</v>
      </c>
      <c r="J101" s="3">
        <v>9782.6180306829992</v>
      </c>
      <c r="K101" s="3">
        <v>-14920.987627791599</v>
      </c>
      <c r="L101" s="2">
        <f t="shared" si="2"/>
        <v>1.6340056616644643</v>
      </c>
      <c r="M101" s="2">
        <f t="shared" si="3"/>
        <v>0.70841298228475613</v>
      </c>
      <c r="N101" s="3">
        <v>7.2199999999999999E-3</v>
      </c>
    </row>
    <row r="102" spans="1:14" x14ac:dyDescent="0.25">
      <c r="A102" s="3" t="s">
        <v>36</v>
      </c>
      <c r="B102" s="3" t="s">
        <v>39</v>
      </c>
      <c r="C102" s="3" t="s">
        <v>336</v>
      </c>
      <c r="D102" s="3">
        <v>-3.3026178192162501</v>
      </c>
      <c r="E102" s="3">
        <v>171721.78673003201</v>
      </c>
      <c r="F102" s="3">
        <v>286997.74086622201</v>
      </c>
      <c r="G102" s="3">
        <v>172260.066330817</v>
      </c>
      <c r="H102" s="3">
        <v>235848.76564806601</v>
      </c>
      <c r="I102" s="3">
        <v>11055.4711875925</v>
      </c>
      <c r="J102" s="3">
        <v>84780.228206052299</v>
      </c>
      <c r="K102" s="3">
        <v>-115275.95413619</v>
      </c>
      <c r="L102" s="2">
        <f t="shared" si="2"/>
        <v>1.6712948678866133</v>
      </c>
      <c r="M102" s="2">
        <f t="shared" si="3"/>
        <v>0.74096629169252104</v>
      </c>
      <c r="N102" s="3">
        <v>7.9799999999999992E-3</v>
      </c>
    </row>
    <row r="103" spans="1:14" x14ac:dyDescent="0.25">
      <c r="A103" s="3" t="s">
        <v>270</v>
      </c>
      <c r="B103" s="3" t="s">
        <v>38</v>
      </c>
      <c r="C103" s="3" t="s">
        <v>455</v>
      </c>
      <c r="D103" s="3">
        <v>-3.2912428226482802</v>
      </c>
      <c r="E103" s="3">
        <v>6218.8720244009601</v>
      </c>
      <c r="F103" s="3">
        <v>11355.3021815801</v>
      </c>
      <c r="G103" s="3">
        <v>5791.0498414387403</v>
      </c>
      <c r="H103" s="3">
        <v>10977.1457415075</v>
      </c>
      <c r="I103" s="3">
        <v>2113.0647399736499</v>
      </c>
      <c r="J103" s="3">
        <v>3185.66399257884</v>
      </c>
      <c r="K103" s="3">
        <v>-5136.4301571791302</v>
      </c>
      <c r="L103" s="2">
        <f t="shared" si="2"/>
        <v>1.8259424115861127</v>
      </c>
      <c r="M103" s="2">
        <f t="shared" si="3"/>
        <v>0.86864126486798143</v>
      </c>
      <c r="N103" s="3">
        <v>8.1300000000000001E-3</v>
      </c>
    </row>
    <row r="104" spans="1:14" x14ac:dyDescent="0.25">
      <c r="A104" s="3" t="s">
        <v>271</v>
      </c>
      <c r="B104" s="3" t="s">
        <v>39</v>
      </c>
      <c r="C104" s="3" t="s">
        <v>269</v>
      </c>
      <c r="D104" s="3">
        <v>-3.2592920299215198</v>
      </c>
      <c r="E104" s="3">
        <v>562185.13717952103</v>
      </c>
      <c r="F104" s="3">
        <v>990648.07956459001</v>
      </c>
      <c r="G104" s="3">
        <v>568889.87866970396</v>
      </c>
      <c r="H104" s="3">
        <v>994708.06890157005</v>
      </c>
      <c r="I104" s="3">
        <v>72698.996613118099</v>
      </c>
      <c r="J104" s="3">
        <v>313693.33583208697</v>
      </c>
      <c r="K104" s="3">
        <v>-428462.94238506898</v>
      </c>
      <c r="L104" s="2">
        <f t="shared" si="2"/>
        <v>1.7621385092723452</v>
      </c>
      <c r="M104" s="2">
        <f t="shared" si="3"/>
        <v>0.81732732879104097</v>
      </c>
      <c r="N104" s="3">
        <v>8.5800000000000008E-3</v>
      </c>
    </row>
    <row r="105" spans="1:14" x14ac:dyDescent="0.25">
      <c r="A105" s="3" t="s">
        <v>272</v>
      </c>
      <c r="B105" s="3" t="s">
        <v>43</v>
      </c>
      <c r="C105" s="3" t="s">
        <v>268</v>
      </c>
      <c r="D105" s="3">
        <v>3.2509556464448601</v>
      </c>
      <c r="E105" s="3">
        <v>1883.62789782754</v>
      </c>
      <c r="F105" s="3">
        <v>1133.5130131301</v>
      </c>
      <c r="G105" s="3">
        <v>1951.17289803265</v>
      </c>
      <c r="H105" s="3">
        <v>1158.67065045359</v>
      </c>
      <c r="I105" s="3">
        <v>424.27327047834899</v>
      </c>
      <c r="J105" s="3">
        <v>373.40170251716</v>
      </c>
      <c r="K105" s="3">
        <v>750.11488469744097</v>
      </c>
      <c r="L105" s="2">
        <f t="shared" si="2"/>
        <v>0.60177119612500107</v>
      </c>
      <c r="M105" s="2">
        <f t="shared" si="3"/>
        <v>-0.73271304139345861</v>
      </c>
      <c r="N105" s="3">
        <v>8.7100000000000007E-3</v>
      </c>
    </row>
    <row r="106" spans="1:14" x14ac:dyDescent="0.25">
      <c r="A106" s="3" t="s">
        <v>273</v>
      </c>
      <c r="B106" s="3" t="s">
        <v>46</v>
      </c>
      <c r="C106" s="3" t="s">
        <v>353</v>
      </c>
      <c r="D106" s="3">
        <v>3.2298796227790398</v>
      </c>
      <c r="E106" s="3">
        <v>2335473.0864204201</v>
      </c>
      <c r="F106" s="3">
        <v>1786495.44741793</v>
      </c>
      <c r="G106" s="3">
        <v>2338691.8679100098</v>
      </c>
      <c r="H106" s="3">
        <v>1754540.62894734</v>
      </c>
      <c r="I106" s="3">
        <v>380679.80621055397</v>
      </c>
      <c r="J106" s="3">
        <v>168577.97246031201</v>
      </c>
      <c r="K106" s="3">
        <v>548977.639002493</v>
      </c>
      <c r="L106" s="2">
        <f t="shared" si="2"/>
        <v>0.76493942824924255</v>
      </c>
      <c r="M106" s="2">
        <f t="shared" si="3"/>
        <v>-0.38658258240782223</v>
      </c>
      <c r="N106" s="3">
        <v>9.0200000000000002E-3</v>
      </c>
    </row>
    <row r="107" spans="1:14" x14ac:dyDescent="0.25">
      <c r="A107" s="3" t="s">
        <v>274</v>
      </c>
      <c r="B107" s="3" t="s">
        <v>39</v>
      </c>
      <c r="C107" s="3" t="s">
        <v>380</v>
      </c>
      <c r="D107" s="3">
        <v>-3.1887105383266801</v>
      </c>
      <c r="E107" s="3">
        <v>5183.9605904980499</v>
      </c>
      <c r="F107" s="3">
        <v>10387.772948568399</v>
      </c>
      <c r="G107" s="3">
        <v>5085.72456240064</v>
      </c>
      <c r="H107" s="3">
        <v>10033.7640488405</v>
      </c>
      <c r="I107" s="3">
        <v>1253.37846911786</v>
      </c>
      <c r="J107" s="3">
        <v>3795.8640465811</v>
      </c>
      <c r="K107" s="3">
        <v>-5203.8123580703796</v>
      </c>
      <c r="L107" s="2">
        <f t="shared" si="2"/>
        <v>2.0038294595851456</v>
      </c>
      <c r="M107" s="2">
        <f t="shared" si="3"/>
        <v>1.0027597299501445</v>
      </c>
      <c r="N107" s="3">
        <v>9.6799999999999994E-3</v>
      </c>
    </row>
    <row r="108" spans="1:14" x14ac:dyDescent="0.25">
      <c r="A108" s="3" t="s">
        <v>275</v>
      </c>
      <c r="B108" s="3" t="s">
        <v>47</v>
      </c>
      <c r="C108" s="3" t="s">
        <v>325</v>
      </c>
      <c r="D108" s="3">
        <v>-3.1448050665039702</v>
      </c>
      <c r="E108" s="3">
        <v>8272.3580574295393</v>
      </c>
      <c r="F108" s="3">
        <v>11558.1222778314</v>
      </c>
      <c r="G108" s="3">
        <v>8044.8353165261997</v>
      </c>
      <c r="H108" s="3">
        <v>11526.4638860183</v>
      </c>
      <c r="I108" s="3">
        <v>1809.2234655621901</v>
      </c>
      <c r="J108" s="3">
        <v>1810.1489693042299</v>
      </c>
      <c r="K108" s="3">
        <v>-3285.7642204018598</v>
      </c>
      <c r="L108" s="2">
        <f t="shared" si="2"/>
        <v>1.3971980174928311</v>
      </c>
      <c r="M108" s="2">
        <f t="shared" si="3"/>
        <v>0.48253650078322646</v>
      </c>
      <c r="N108" s="3">
        <v>1.042E-2</v>
      </c>
    </row>
    <row r="109" spans="1:14" x14ac:dyDescent="0.25">
      <c r="A109" s="3" t="s">
        <v>276</v>
      </c>
      <c r="B109" s="3" t="s">
        <v>39</v>
      </c>
      <c r="C109" s="3" t="s">
        <v>420</v>
      </c>
      <c r="D109" s="3">
        <v>-3.1252895252591499</v>
      </c>
      <c r="E109" s="3">
        <v>10441.5841443646</v>
      </c>
      <c r="F109" s="3">
        <v>17126.983421470199</v>
      </c>
      <c r="G109" s="3">
        <v>10482.4253233081</v>
      </c>
      <c r="H109" s="3">
        <v>17232.432210647501</v>
      </c>
      <c r="I109" s="3">
        <v>1956.08618974559</v>
      </c>
      <c r="J109" s="3">
        <v>4860.9648260980503</v>
      </c>
      <c r="K109" s="3">
        <v>-6685.39927710553</v>
      </c>
      <c r="L109" s="2">
        <f t="shared" si="2"/>
        <v>1.6402667626553349</v>
      </c>
      <c r="M109" s="2">
        <f t="shared" si="3"/>
        <v>0.71393046475974742</v>
      </c>
      <c r="N109" s="3">
        <v>1.078E-2</v>
      </c>
    </row>
    <row r="110" spans="1:14" x14ac:dyDescent="0.25">
      <c r="A110" s="3" t="s">
        <v>277</v>
      </c>
      <c r="B110" s="3" t="s">
        <v>39</v>
      </c>
      <c r="C110" s="3" t="s">
        <v>397</v>
      </c>
      <c r="D110" s="3">
        <v>-3.07451815178411</v>
      </c>
      <c r="E110" s="3">
        <v>939.44966767207802</v>
      </c>
      <c r="F110" s="3">
        <v>2414.9692718615202</v>
      </c>
      <c r="G110" s="3">
        <v>919.03426807978701</v>
      </c>
      <c r="H110" s="3">
        <v>2221.6396678578799</v>
      </c>
      <c r="I110" s="3">
        <v>335.22498142936502</v>
      </c>
      <c r="J110" s="3">
        <v>1126.7464466418901</v>
      </c>
      <c r="K110" s="3">
        <v>-1475.5196041894501</v>
      </c>
      <c r="L110" s="2">
        <f t="shared" si="2"/>
        <v>2.5706212423766415</v>
      </c>
      <c r="M110" s="2">
        <f t="shared" si="3"/>
        <v>1.3621170578577568</v>
      </c>
      <c r="N110" s="3">
        <v>1.175E-2</v>
      </c>
    </row>
    <row r="111" spans="1:14" x14ac:dyDescent="0.25">
      <c r="A111" s="3" t="s">
        <v>278</v>
      </c>
      <c r="B111" s="3" t="s">
        <v>39</v>
      </c>
      <c r="C111" s="3" t="s">
        <v>326</v>
      </c>
      <c r="D111" s="3">
        <v>-3.06421237965895</v>
      </c>
      <c r="E111" s="3">
        <v>11553.134590121699</v>
      </c>
      <c r="F111" s="3">
        <v>20772.527789739801</v>
      </c>
      <c r="G111" s="3">
        <v>11744.381213245901</v>
      </c>
      <c r="H111" s="3">
        <v>17971.071901528201</v>
      </c>
      <c r="I111" s="3">
        <v>2182.2875460690998</v>
      </c>
      <c r="J111" s="3">
        <v>7039.3481935743403</v>
      </c>
      <c r="K111" s="3">
        <v>-9219.39319961812</v>
      </c>
      <c r="L111" s="2">
        <f t="shared" si="2"/>
        <v>1.7979992899503636</v>
      </c>
      <c r="M111" s="2">
        <f t="shared" si="3"/>
        <v>0.84639245111638062</v>
      </c>
      <c r="N111" s="3">
        <v>1.196E-2</v>
      </c>
    </row>
    <row r="112" spans="1:14" x14ac:dyDescent="0.25">
      <c r="A112" s="3" t="s">
        <v>279</v>
      </c>
      <c r="B112" s="3" t="s">
        <v>39</v>
      </c>
      <c r="C112" s="3" t="s">
        <v>515</v>
      </c>
      <c r="D112" s="3">
        <v>-3.0435594673950002</v>
      </c>
      <c r="E112" s="3">
        <v>20017.208966881299</v>
      </c>
      <c r="F112" s="3">
        <v>34665.584299594899</v>
      </c>
      <c r="G112" s="3">
        <v>19337.8465460144</v>
      </c>
      <c r="H112" s="3">
        <v>36449.211615554697</v>
      </c>
      <c r="I112" s="3">
        <v>7486.6281721178502</v>
      </c>
      <c r="J112" s="3">
        <v>9106.8637781227208</v>
      </c>
      <c r="K112" s="3">
        <v>-14648.3753327135</v>
      </c>
      <c r="L112" s="2">
        <f t="shared" si="2"/>
        <v>1.731789099916452</v>
      </c>
      <c r="M112" s="2">
        <f t="shared" si="3"/>
        <v>0.79226324702144046</v>
      </c>
      <c r="N112" s="3">
        <v>1.239E-2</v>
      </c>
    </row>
    <row r="113" spans="1:14" x14ac:dyDescent="0.25">
      <c r="A113" s="3" t="s">
        <v>280</v>
      </c>
      <c r="B113" s="3" t="s">
        <v>43</v>
      </c>
      <c r="C113" s="3" t="s">
        <v>481</v>
      </c>
      <c r="D113" s="3">
        <v>-2.9817382004863102</v>
      </c>
      <c r="E113" s="3">
        <v>18130.503628722701</v>
      </c>
      <c r="F113" s="3">
        <v>46495.381664157198</v>
      </c>
      <c r="G113" s="3">
        <v>18646.371144922599</v>
      </c>
      <c r="H113" s="3">
        <v>45718.822896887403</v>
      </c>
      <c r="I113" s="3">
        <v>6025.2576329014701</v>
      </c>
      <c r="J113" s="3">
        <v>22509.1996207228</v>
      </c>
      <c r="K113" s="3">
        <v>-28364.878035434602</v>
      </c>
      <c r="L113" s="2">
        <f t="shared" si="2"/>
        <v>2.5644837350518106</v>
      </c>
      <c r="M113" s="2">
        <f t="shared" si="3"/>
        <v>1.3586684212140387</v>
      </c>
      <c r="N113" s="3">
        <v>1.3769999999999999E-2</v>
      </c>
    </row>
    <row r="114" spans="1:14" x14ac:dyDescent="0.25">
      <c r="A114" s="3" t="s">
        <v>281</v>
      </c>
      <c r="B114" s="3" t="s">
        <v>39</v>
      </c>
      <c r="C114" s="3" t="s">
        <v>413</v>
      </c>
      <c r="D114" s="3">
        <v>-2.9357598954239599</v>
      </c>
      <c r="E114" s="3">
        <v>144744.84856091699</v>
      </c>
      <c r="F114" s="3">
        <v>233739.08795219701</v>
      </c>
      <c r="G114" s="3">
        <v>140364.58200194701</v>
      </c>
      <c r="H114" s="3">
        <v>230934.32928784</v>
      </c>
      <c r="I114" s="3">
        <v>29536.510961839202</v>
      </c>
      <c r="J114" s="3">
        <v>68126.193623080602</v>
      </c>
      <c r="K114" s="3">
        <v>-88994.239391279596</v>
      </c>
      <c r="L114" s="2">
        <f t="shared" si="2"/>
        <v>1.6148352792937297</v>
      </c>
      <c r="M114" s="2">
        <f t="shared" si="3"/>
        <v>0.69138701082264464</v>
      </c>
      <c r="N114" s="3">
        <v>1.489E-2</v>
      </c>
    </row>
    <row r="115" spans="1:14" x14ac:dyDescent="0.25">
      <c r="A115" s="3" t="s">
        <v>282</v>
      </c>
      <c r="B115" s="3" t="s">
        <v>39</v>
      </c>
      <c r="C115" s="3" t="s">
        <v>498</v>
      </c>
      <c r="D115" s="3">
        <v>-2.9227589521014199</v>
      </c>
      <c r="E115" s="3">
        <v>46465.852239866901</v>
      </c>
      <c r="F115" s="3">
        <v>83717.731276816994</v>
      </c>
      <c r="G115" s="3">
        <v>45351.585498981301</v>
      </c>
      <c r="H115" s="3">
        <v>83997.255394174004</v>
      </c>
      <c r="I115" s="3">
        <v>4569.4151468281098</v>
      </c>
      <c r="J115" s="3">
        <v>30883.644040011299</v>
      </c>
      <c r="K115" s="3">
        <v>-37251.8790369501</v>
      </c>
      <c r="L115" s="2">
        <f t="shared" si="2"/>
        <v>1.8017044182176567</v>
      </c>
      <c r="M115" s="2">
        <f t="shared" si="3"/>
        <v>0.84936234669564081</v>
      </c>
      <c r="N115" s="3">
        <v>1.523E-2</v>
      </c>
    </row>
    <row r="116" spans="1:14" x14ac:dyDescent="0.25">
      <c r="A116" s="3" t="s">
        <v>283</v>
      </c>
      <c r="B116" s="3" t="s">
        <v>39</v>
      </c>
      <c r="C116" s="3" t="s">
        <v>290</v>
      </c>
      <c r="D116" s="3">
        <v>-2.88284882391681</v>
      </c>
      <c r="E116" s="3">
        <v>15242.8241916472</v>
      </c>
      <c r="F116" s="3">
        <v>24075.533317285401</v>
      </c>
      <c r="G116" s="3">
        <v>15889.908555862099</v>
      </c>
      <c r="H116" s="3">
        <v>23449.777802474298</v>
      </c>
      <c r="I116" s="3">
        <v>2411.7022198053801</v>
      </c>
      <c r="J116" s="3">
        <v>7106.8935764606003</v>
      </c>
      <c r="K116" s="3">
        <v>-8832.70912563819</v>
      </c>
      <c r="L116" s="2">
        <f t="shared" si="2"/>
        <v>1.5794667060765792</v>
      </c>
      <c r="M116" s="2">
        <f t="shared" si="3"/>
        <v>0.65943752652166099</v>
      </c>
      <c r="N116" s="3">
        <v>1.6310000000000002E-2</v>
      </c>
    </row>
    <row r="117" spans="1:14" x14ac:dyDescent="0.25">
      <c r="A117" s="3" t="s">
        <v>284</v>
      </c>
      <c r="B117" s="3" t="s">
        <v>39</v>
      </c>
      <c r="C117" s="3" t="s">
        <v>291</v>
      </c>
      <c r="D117" s="3">
        <v>-2.8763064168617301</v>
      </c>
      <c r="E117" s="3">
        <v>8114.1827765426096</v>
      </c>
      <c r="F117" s="3">
        <v>19486.649094118198</v>
      </c>
      <c r="G117" s="3">
        <v>8577.1818803549304</v>
      </c>
      <c r="H117" s="3">
        <v>19296.080276302499</v>
      </c>
      <c r="I117" s="3">
        <v>2156.1089233535399</v>
      </c>
      <c r="J117" s="3">
        <v>9441.8472494192301</v>
      </c>
      <c r="K117" s="3">
        <v>-11372.4663175756</v>
      </c>
      <c r="L117" s="2">
        <f t="shared" si="2"/>
        <v>2.4015541220555678</v>
      </c>
      <c r="M117" s="2">
        <f t="shared" si="3"/>
        <v>1.263968321896721</v>
      </c>
      <c r="N117" s="3">
        <v>1.6490000000000001E-2</v>
      </c>
    </row>
    <row r="118" spans="1:14" x14ac:dyDescent="0.25">
      <c r="A118" s="3" t="s">
        <v>285</v>
      </c>
      <c r="B118" s="3" t="s">
        <v>39</v>
      </c>
      <c r="C118" s="3" t="s">
        <v>497</v>
      </c>
      <c r="D118" s="3">
        <v>-2.8682924826096601</v>
      </c>
      <c r="E118" s="3">
        <v>10704.6360424755</v>
      </c>
      <c r="F118" s="3">
        <v>19435.1435526157</v>
      </c>
      <c r="G118" s="3">
        <v>10081.933548438101</v>
      </c>
      <c r="H118" s="3">
        <v>18996.020530222399</v>
      </c>
      <c r="I118" s="3">
        <v>1819.19646387737</v>
      </c>
      <c r="J118" s="3">
        <v>7230.4094103612497</v>
      </c>
      <c r="K118" s="3">
        <v>-8730.5075101401708</v>
      </c>
      <c r="L118" s="2">
        <f t="shared" si="2"/>
        <v>1.8155819100712953</v>
      </c>
      <c r="M118" s="2">
        <f t="shared" si="3"/>
        <v>0.86043201886737686</v>
      </c>
      <c r="N118" s="3">
        <v>1.6719999999999999E-2</v>
      </c>
    </row>
    <row r="119" spans="1:14" x14ac:dyDescent="0.25">
      <c r="A119" s="3" t="s">
        <v>286</v>
      </c>
      <c r="B119" s="3" t="s">
        <v>39</v>
      </c>
      <c r="C119" s="3" t="s">
        <v>443</v>
      </c>
      <c r="D119" s="3">
        <v>-2.86486661240555</v>
      </c>
      <c r="E119" s="3">
        <v>4959.1398790074199</v>
      </c>
      <c r="F119" s="3">
        <v>9820.7235305494905</v>
      </c>
      <c r="G119" s="3">
        <v>4992.79827958428</v>
      </c>
      <c r="H119" s="3">
        <v>9988.2548245037397</v>
      </c>
      <c r="I119" s="3">
        <v>850.34517273575204</v>
      </c>
      <c r="J119" s="3">
        <v>4068.79489399882</v>
      </c>
      <c r="K119" s="3">
        <v>-4861.5836515420797</v>
      </c>
      <c r="L119" s="2">
        <f t="shared" si="2"/>
        <v>1.9803279944011429</v>
      </c>
      <c r="M119" s="2">
        <f t="shared" si="3"/>
        <v>0.98573939833870394</v>
      </c>
      <c r="N119" s="3">
        <v>1.6820000000000002E-2</v>
      </c>
    </row>
    <row r="120" spans="1:14" x14ac:dyDescent="0.25">
      <c r="A120" s="3" t="s">
        <v>287</v>
      </c>
      <c r="B120" s="3" t="s">
        <v>38</v>
      </c>
      <c r="C120" s="3" t="s">
        <v>429</v>
      </c>
      <c r="D120" s="3">
        <v>-2.8569904767161001</v>
      </c>
      <c r="E120" s="3">
        <v>18610.759951478001</v>
      </c>
      <c r="F120" s="3">
        <v>35979.587020332503</v>
      </c>
      <c r="G120" s="3">
        <v>18711.5174556042</v>
      </c>
      <c r="H120" s="3">
        <v>35806.580221451601</v>
      </c>
      <c r="I120" s="3">
        <v>2585.1874940415601</v>
      </c>
      <c r="J120" s="3">
        <v>14665.3479960882</v>
      </c>
      <c r="K120" s="3">
        <v>-17368.827068854502</v>
      </c>
      <c r="L120" s="2">
        <f t="shared" si="2"/>
        <v>1.933268018830963</v>
      </c>
      <c r="M120" s="2">
        <f t="shared" si="3"/>
        <v>0.9510416596050596</v>
      </c>
      <c r="N120" s="3">
        <v>1.704E-2</v>
      </c>
    </row>
    <row r="121" spans="1:14" x14ac:dyDescent="0.25">
      <c r="A121" s="3" t="s">
        <v>288</v>
      </c>
      <c r="B121" s="3" t="s">
        <v>39</v>
      </c>
      <c r="C121" s="3" t="s">
        <v>490</v>
      </c>
      <c r="D121" s="3">
        <v>-2.84940152745606</v>
      </c>
      <c r="E121" s="3">
        <v>5432.82348478724</v>
      </c>
      <c r="F121" s="3">
        <v>8286.1359532602692</v>
      </c>
      <c r="G121" s="3">
        <v>5616.4844855049396</v>
      </c>
      <c r="H121" s="3">
        <v>7781.9577801496298</v>
      </c>
      <c r="I121" s="3">
        <v>1688.28402770659</v>
      </c>
      <c r="J121" s="3">
        <v>1779.37599282922</v>
      </c>
      <c r="K121" s="3">
        <v>-2853.3124684730301</v>
      </c>
      <c r="L121" s="2">
        <f t="shared" si="2"/>
        <v>1.5251988172379891</v>
      </c>
      <c r="M121" s="2">
        <f t="shared" si="3"/>
        <v>0.60899731739516205</v>
      </c>
      <c r="N121" s="3">
        <v>1.7270000000000001E-2</v>
      </c>
    </row>
    <row r="122" spans="1:14" x14ac:dyDescent="0.25">
      <c r="A122" s="3" t="s">
        <v>289</v>
      </c>
      <c r="B122" s="3" t="s">
        <v>39</v>
      </c>
      <c r="C122" s="3" t="s">
        <v>408</v>
      </c>
      <c r="D122" s="3">
        <v>-2.8195963304741598</v>
      </c>
      <c r="E122" s="3">
        <v>15945.4131506209</v>
      </c>
      <c r="F122" s="3">
        <v>45460.015465013799</v>
      </c>
      <c r="G122" s="3">
        <v>15363.143328877901</v>
      </c>
      <c r="H122" s="3">
        <v>42762.253666404198</v>
      </c>
      <c r="I122" s="3">
        <v>1796.9394615491201</v>
      </c>
      <c r="J122" s="3">
        <v>25577.404645278599</v>
      </c>
      <c r="K122" s="3">
        <v>-29514.602314393</v>
      </c>
      <c r="L122" s="2">
        <f t="shared" si="2"/>
        <v>2.8509775843119893</v>
      </c>
      <c r="M122" s="2">
        <f t="shared" si="3"/>
        <v>1.5114566961930658</v>
      </c>
      <c r="N122" s="3">
        <v>1.8169999999999999E-2</v>
      </c>
    </row>
    <row r="123" spans="1:14" x14ac:dyDescent="0.25">
      <c r="A123" s="3" t="s">
        <v>54</v>
      </c>
      <c r="B123" s="3" t="s">
        <v>39</v>
      </c>
      <c r="C123" s="3" t="s">
        <v>424</v>
      </c>
      <c r="D123" s="3">
        <v>-2.8013162139743399</v>
      </c>
      <c r="E123" s="3">
        <v>9419.1223851933901</v>
      </c>
      <c r="F123" s="3">
        <v>16258.190666164301</v>
      </c>
      <c r="G123" s="3">
        <v>9129.1231106755295</v>
      </c>
      <c r="H123" s="3">
        <v>16271.8216808588</v>
      </c>
      <c r="I123" s="3">
        <v>1862.8642694530099</v>
      </c>
      <c r="J123" s="3">
        <v>5682.5750674410101</v>
      </c>
      <c r="K123" s="3">
        <v>-6839.0682809708896</v>
      </c>
      <c r="L123" s="2">
        <f t="shared" si="2"/>
        <v>1.7260833866774832</v>
      </c>
      <c r="M123" s="2">
        <f t="shared" si="3"/>
        <v>0.7875021624543912</v>
      </c>
      <c r="N123" s="3">
        <v>1.8749999999999999E-2</v>
      </c>
    </row>
    <row r="124" spans="1:14" x14ac:dyDescent="0.25">
      <c r="A124" s="3" t="s">
        <v>55</v>
      </c>
      <c r="B124" s="3" t="s">
        <v>39</v>
      </c>
      <c r="C124" s="3" t="s">
        <v>463</v>
      </c>
      <c r="D124" s="3">
        <v>-2.6965950316168201</v>
      </c>
      <c r="E124" s="3">
        <v>5040.14359400376</v>
      </c>
      <c r="F124" s="3">
        <v>7193.5746893066398</v>
      </c>
      <c r="G124" s="3">
        <v>4421.8794659321102</v>
      </c>
      <c r="H124" s="3">
        <v>7178.6208215551696</v>
      </c>
      <c r="I124" s="3">
        <v>1719.2357993514599</v>
      </c>
      <c r="J124" s="3">
        <v>933.03394374480899</v>
      </c>
      <c r="K124" s="3">
        <v>-2153.4310953028798</v>
      </c>
      <c r="L124" s="2">
        <f t="shared" si="2"/>
        <v>1.4272559015709014</v>
      </c>
      <c r="M124" s="2">
        <f t="shared" si="3"/>
        <v>0.51324402775573619</v>
      </c>
      <c r="N124" s="3">
        <v>2.2440000000000002E-2</v>
      </c>
    </row>
    <row r="125" spans="1:14" x14ac:dyDescent="0.25">
      <c r="A125" s="3" t="s">
        <v>56</v>
      </c>
      <c r="B125" s="3" t="s">
        <v>39</v>
      </c>
      <c r="C125" s="3" t="s">
        <v>381</v>
      </c>
      <c r="D125" s="3">
        <v>-2.68414423898323</v>
      </c>
      <c r="E125" s="3">
        <v>35490.520367301899</v>
      </c>
      <c r="F125" s="3">
        <v>68592.370827067702</v>
      </c>
      <c r="G125" s="3">
        <v>35116.6504097004</v>
      </c>
      <c r="H125" s="3">
        <v>70185.226268605402</v>
      </c>
      <c r="I125" s="3">
        <v>7119.3208153818896</v>
      </c>
      <c r="J125" s="3">
        <v>29357.091991235498</v>
      </c>
      <c r="K125" s="3">
        <v>-33101.850459765803</v>
      </c>
      <c r="L125" s="2">
        <f t="shared" si="2"/>
        <v>1.9326955512960913</v>
      </c>
      <c r="M125" s="2">
        <f t="shared" si="3"/>
        <v>0.95061439428572347</v>
      </c>
      <c r="N125" s="3">
        <v>2.2929999999999999E-2</v>
      </c>
    </row>
    <row r="126" spans="1:14" x14ac:dyDescent="0.25">
      <c r="A126" s="3" t="s">
        <v>57</v>
      </c>
      <c r="B126" s="3" t="s">
        <v>42</v>
      </c>
      <c r="C126" s="3" t="s">
        <v>453</v>
      </c>
      <c r="D126" s="3">
        <v>-2.6710651885721899</v>
      </c>
      <c r="E126" s="3">
        <v>6079.80874504032</v>
      </c>
      <c r="F126" s="3">
        <v>11905.1889769887</v>
      </c>
      <c r="G126" s="3">
        <v>6062.9460827619796</v>
      </c>
      <c r="H126" s="3">
        <v>11183.8237531213</v>
      </c>
      <c r="I126" s="3">
        <v>1361.6757683302701</v>
      </c>
      <c r="J126" s="3">
        <v>5165.6866571194896</v>
      </c>
      <c r="K126" s="3">
        <v>-5825.3802319483402</v>
      </c>
      <c r="L126" s="2">
        <f t="shared" si="2"/>
        <v>1.9581518886923057</v>
      </c>
      <c r="M126" s="2">
        <f t="shared" si="3"/>
        <v>0.96949267534217198</v>
      </c>
      <c r="N126" s="3">
        <v>2.3449999999999999E-2</v>
      </c>
    </row>
    <row r="127" spans="1:14" x14ac:dyDescent="0.25">
      <c r="A127" s="3" t="s">
        <v>58</v>
      </c>
      <c r="B127" s="3" t="s">
        <v>39</v>
      </c>
      <c r="C127" s="3" t="s">
        <v>414</v>
      </c>
      <c r="D127" s="3">
        <v>-2.66958987528279</v>
      </c>
      <c r="E127" s="3">
        <v>19848.846711570299</v>
      </c>
      <c r="F127" s="3">
        <v>27806.880946442299</v>
      </c>
      <c r="G127" s="3">
        <v>19340.993027824301</v>
      </c>
      <c r="H127" s="3">
        <v>27612.710045712502</v>
      </c>
      <c r="I127" s="3">
        <v>2750.5248530952199</v>
      </c>
      <c r="J127" s="3">
        <v>6764.0669998386902</v>
      </c>
      <c r="K127" s="3">
        <v>-7958.0342348720396</v>
      </c>
      <c r="L127" s="2">
        <f t="shared" si="2"/>
        <v>1.4009318198942562</v>
      </c>
      <c r="M127" s="2">
        <f t="shared" si="3"/>
        <v>0.4863867448522734</v>
      </c>
      <c r="N127" s="3">
        <v>2.351E-2</v>
      </c>
    </row>
    <row r="128" spans="1:14" x14ac:dyDescent="0.25">
      <c r="A128" s="3" t="s">
        <v>59</v>
      </c>
      <c r="B128" s="3" t="s">
        <v>43</v>
      </c>
      <c r="C128" s="3" t="s">
        <v>492</v>
      </c>
      <c r="D128" s="3">
        <v>-2.6113876701200498</v>
      </c>
      <c r="E128" s="3">
        <v>6293.2035723455601</v>
      </c>
      <c r="F128" s="3">
        <v>19493.599364276801</v>
      </c>
      <c r="G128" s="3">
        <v>6015.1550465623704</v>
      </c>
      <c r="H128" s="3">
        <v>19416.321811774</v>
      </c>
      <c r="I128" s="3">
        <v>2294.9537877801199</v>
      </c>
      <c r="J128" s="3">
        <v>12167.473616425699</v>
      </c>
      <c r="K128" s="3">
        <v>-13200.3957919312</v>
      </c>
      <c r="L128" s="2">
        <f t="shared" si="2"/>
        <v>3.0975637670356306</v>
      </c>
      <c r="M128" s="2">
        <f t="shared" si="3"/>
        <v>1.6311339822655193</v>
      </c>
      <c r="N128" s="3">
        <v>2.598E-2</v>
      </c>
    </row>
    <row r="129" spans="1:14" x14ac:dyDescent="0.25">
      <c r="A129" s="3" t="s">
        <v>60</v>
      </c>
      <c r="B129" s="3" t="s">
        <v>39</v>
      </c>
      <c r="C129" s="3" t="s">
        <v>460</v>
      </c>
      <c r="D129" s="3">
        <v>-2.5954100061213299</v>
      </c>
      <c r="E129" s="3">
        <v>29472.044273208699</v>
      </c>
      <c r="F129" s="3">
        <v>45285.283891793799</v>
      </c>
      <c r="G129" s="3">
        <v>29835.664800996899</v>
      </c>
      <c r="H129" s="3">
        <v>43726.816212005499</v>
      </c>
      <c r="I129" s="3">
        <v>4241.9848280319502</v>
      </c>
      <c r="J129" s="3">
        <v>14308.624602337301</v>
      </c>
      <c r="K129" s="3">
        <v>-15813.239618585099</v>
      </c>
      <c r="L129" s="2">
        <f t="shared" si="2"/>
        <v>1.5365504839771154</v>
      </c>
      <c r="M129" s="2">
        <f t="shared" si="3"/>
        <v>0.61969516802878433</v>
      </c>
      <c r="N129" s="3">
        <v>2.6700000000000002E-2</v>
      </c>
    </row>
    <row r="130" spans="1:14" x14ac:dyDescent="0.25">
      <c r="A130" s="3" t="s">
        <v>61</v>
      </c>
      <c r="B130" s="3" t="s">
        <v>39</v>
      </c>
      <c r="C130" s="3" t="s">
        <v>497</v>
      </c>
      <c r="D130" s="3">
        <v>-2.5919285496909099</v>
      </c>
      <c r="E130" s="3">
        <v>732.43254542883005</v>
      </c>
      <c r="F130" s="3">
        <v>2805.9135180323401</v>
      </c>
      <c r="G130" s="3">
        <v>906.56988985189798</v>
      </c>
      <c r="H130" s="3">
        <v>2717.1482269184598</v>
      </c>
      <c r="I130" s="3">
        <v>460.04674980744801</v>
      </c>
      <c r="J130" s="3">
        <v>1904.7645123489201</v>
      </c>
      <c r="K130" s="3">
        <v>-2073.4809726035101</v>
      </c>
      <c r="L130" s="2">
        <f t="shared" si="2"/>
        <v>3.8309514446678676</v>
      </c>
      <c r="M130" s="2">
        <f t="shared" si="3"/>
        <v>1.9377027404627063</v>
      </c>
      <c r="N130" s="3">
        <v>2.6859999999999998E-2</v>
      </c>
    </row>
    <row r="131" spans="1:14" x14ac:dyDescent="0.25">
      <c r="A131" s="3" t="s">
        <v>62</v>
      </c>
      <c r="B131" s="3" t="s">
        <v>39</v>
      </c>
      <c r="C131" s="3" t="s">
        <v>445</v>
      </c>
      <c r="D131" s="3">
        <v>-2.5837562181335798</v>
      </c>
      <c r="E131" s="3">
        <v>11772.9822986246</v>
      </c>
      <c r="F131" s="3">
        <v>24544.122470832201</v>
      </c>
      <c r="G131" s="3">
        <v>12149.383955163499</v>
      </c>
      <c r="H131" s="3">
        <v>23749.933353367102</v>
      </c>
      <c r="I131" s="3">
        <v>1705.0671985792001</v>
      </c>
      <c r="J131" s="3">
        <v>11986.818548683599</v>
      </c>
      <c r="K131" s="3">
        <v>-12771.140172207601</v>
      </c>
      <c r="L131" s="2">
        <f t="shared" ref="L131:L194" si="4">F131/E131</f>
        <v>2.0847837742608015</v>
      </c>
      <c r="M131" s="2">
        <f t="shared" ref="M131:M194" si="5">LOG(L131, 2)</f>
        <v>1.0598977606588564</v>
      </c>
      <c r="N131" s="3">
        <v>2.724E-2</v>
      </c>
    </row>
    <row r="132" spans="1:14" x14ac:dyDescent="0.25">
      <c r="A132" s="3" t="s">
        <v>63</v>
      </c>
      <c r="B132" s="3" t="s">
        <v>39</v>
      </c>
      <c r="C132" s="3" t="s">
        <v>292</v>
      </c>
      <c r="D132" s="3">
        <v>2.5560277720647999</v>
      </c>
      <c r="E132" s="3">
        <v>23814.9486781944</v>
      </c>
      <c r="F132" s="3">
        <v>2736.1312012737098</v>
      </c>
      <c r="G132" s="3">
        <v>23925.224108145099</v>
      </c>
      <c r="H132" s="3">
        <v>3035.09714702885</v>
      </c>
      <c r="I132" s="3">
        <v>20181.095570922502</v>
      </c>
      <c r="J132" s="3">
        <v>879.00342352042503</v>
      </c>
      <c r="K132" s="3">
        <v>21078.8174769207</v>
      </c>
      <c r="L132" s="2">
        <f t="shared" si="4"/>
        <v>0.11489133309697133</v>
      </c>
      <c r="M132" s="2">
        <f t="shared" si="5"/>
        <v>-3.1216581234448486</v>
      </c>
      <c r="N132" s="3">
        <v>2.8570000000000002E-2</v>
      </c>
    </row>
    <row r="133" spans="1:14" x14ac:dyDescent="0.25">
      <c r="A133" s="3" t="s">
        <v>64</v>
      </c>
      <c r="B133" s="3" t="s">
        <v>39</v>
      </c>
      <c r="C133" s="3" t="s">
        <v>404</v>
      </c>
      <c r="D133" s="3">
        <v>-2.5544687581672099</v>
      </c>
      <c r="E133" s="3">
        <v>12213.805559480101</v>
      </c>
      <c r="F133" s="3">
        <v>24669.192998872601</v>
      </c>
      <c r="G133" s="3">
        <v>12475.3519504744</v>
      </c>
      <c r="H133" s="3">
        <v>23366.154045196901</v>
      </c>
      <c r="I133" s="3">
        <v>2088.6590768102501</v>
      </c>
      <c r="J133" s="3">
        <v>11759.469680861501</v>
      </c>
      <c r="K133" s="3">
        <v>-12455.3874393925</v>
      </c>
      <c r="L133" s="2">
        <f t="shared" si="4"/>
        <v>2.0197794109899587</v>
      </c>
      <c r="M133" s="2">
        <f t="shared" si="5"/>
        <v>1.0141977384975798</v>
      </c>
      <c r="N133" s="3">
        <v>2.8639999999999999E-2</v>
      </c>
    </row>
    <row r="134" spans="1:14" x14ac:dyDescent="0.25">
      <c r="A134" s="3" t="s">
        <v>65</v>
      </c>
      <c r="B134" s="3" t="s">
        <v>39</v>
      </c>
      <c r="C134" s="3" t="s">
        <v>513</v>
      </c>
      <c r="D134" s="3">
        <v>-2.5286592856969099</v>
      </c>
      <c r="E134" s="3">
        <v>10877.5367500717</v>
      </c>
      <c r="F134" s="3">
        <v>15960.297548992099</v>
      </c>
      <c r="G134" s="3">
        <v>10294.512718484501</v>
      </c>
      <c r="H134" s="3">
        <v>15580.908034465099</v>
      </c>
      <c r="I134" s="3">
        <v>4630.6519291148697</v>
      </c>
      <c r="J134" s="3">
        <v>1673.06523453454</v>
      </c>
      <c r="K134" s="3">
        <v>-5082.7607989204398</v>
      </c>
      <c r="L134" s="2">
        <f t="shared" si="4"/>
        <v>1.467271305600222</v>
      </c>
      <c r="M134" s="2">
        <f t="shared" si="5"/>
        <v>0.55313565700643164</v>
      </c>
      <c r="N134" s="3">
        <v>2.9940000000000001E-2</v>
      </c>
    </row>
    <row r="135" spans="1:14" x14ac:dyDescent="0.25">
      <c r="A135" s="3" t="s">
        <v>66</v>
      </c>
      <c r="B135" s="3" t="s">
        <v>43</v>
      </c>
      <c r="C135" s="3" t="s">
        <v>454</v>
      </c>
      <c r="D135" s="3">
        <v>2.5137220447785902</v>
      </c>
      <c r="E135" s="3">
        <v>137033.485097069</v>
      </c>
      <c r="F135" s="3">
        <v>111916.697229978</v>
      </c>
      <c r="G135" s="3">
        <v>137723.89795850299</v>
      </c>
      <c r="H135" s="3">
        <v>112522.77383781799</v>
      </c>
      <c r="I135" s="3">
        <v>5043.3916299745897</v>
      </c>
      <c r="J135" s="3">
        <v>23949.722070795</v>
      </c>
      <c r="K135" s="3">
        <v>25116.787867090901</v>
      </c>
      <c r="L135" s="2">
        <f t="shared" si="4"/>
        <v>0.81671058099924054</v>
      </c>
      <c r="M135" s="2">
        <f t="shared" si="5"/>
        <v>-0.29210317604044528</v>
      </c>
      <c r="N135" s="3">
        <v>3.0720000000000001E-2</v>
      </c>
    </row>
    <row r="136" spans="1:14" x14ac:dyDescent="0.25">
      <c r="A136" s="3" t="s">
        <v>67</v>
      </c>
      <c r="B136" s="3" t="s">
        <v>39</v>
      </c>
      <c r="C136" s="3" t="s">
        <v>415</v>
      </c>
      <c r="D136" s="3">
        <v>-2.5119387061274101</v>
      </c>
      <c r="E136" s="3">
        <v>10344.229031316199</v>
      </c>
      <c r="F136" s="3">
        <v>18936.4751012413</v>
      </c>
      <c r="G136" s="3">
        <v>10632.7396017541</v>
      </c>
      <c r="H136" s="3">
        <v>18872.611076275</v>
      </c>
      <c r="I136" s="3">
        <v>3438.6469636941902</v>
      </c>
      <c r="J136" s="3">
        <v>7640.4998893072798</v>
      </c>
      <c r="K136" s="3">
        <v>-8592.2460699251096</v>
      </c>
      <c r="L136" s="2">
        <f t="shared" si="4"/>
        <v>1.8306318473723724</v>
      </c>
      <c r="M136" s="2">
        <f t="shared" si="5"/>
        <v>0.87234168443195625</v>
      </c>
      <c r="N136" s="3">
        <v>3.0810000000000001E-2</v>
      </c>
    </row>
    <row r="137" spans="1:14" x14ac:dyDescent="0.25">
      <c r="A137" s="3" t="s">
        <v>69</v>
      </c>
      <c r="B137" s="3" t="s">
        <v>39</v>
      </c>
      <c r="C137" s="3" t="s">
        <v>293</v>
      </c>
      <c r="D137" s="3">
        <v>-2.50335822168898</v>
      </c>
      <c r="E137" s="3">
        <v>29047.911340025199</v>
      </c>
      <c r="F137" s="3">
        <v>53358.1988480656</v>
      </c>
      <c r="G137" s="3">
        <v>42294.423482895203</v>
      </c>
      <c r="H137" s="3">
        <v>52702.228454158001</v>
      </c>
      <c r="I137" s="3">
        <v>22140.6078111805</v>
      </c>
      <c r="J137" s="3">
        <v>8696.1368503497906</v>
      </c>
      <c r="K137" s="3">
        <v>-24310.287508040401</v>
      </c>
      <c r="L137" s="2">
        <f t="shared" si="4"/>
        <v>1.8369031158031381</v>
      </c>
      <c r="M137" s="2">
        <f t="shared" si="5"/>
        <v>0.8772755360647424</v>
      </c>
      <c r="N137" s="3">
        <v>3.1269999999999999E-2</v>
      </c>
    </row>
    <row r="138" spans="1:14" x14ac:dyDescent="0.25">
      <c r="A138" s="3" t="s">
        <v>68</v>
      </c>
      <c r="B138" s="3" t="s">
        <v>39</v>
      </c>
      <c r="C138" s="3" t="s">
        <v>512</v>
      </c>
      <c r="D138" s="3">
        <v>-2.5033450599288298</v>
      </c>
      <c r="E138" s="3">
        <v>23755.469314874299</v>
      </c>
      <c r="F138" s="3">
        <v>38616.363676967201</v>
      </c>
      <c r="G138" s="3">
        <v>24790.5879626231</v>
      </c>
      <c r="H138" s="3">
        <v>39463.916975068998</v>
      </c>
      <c r="I138" s="3">
        <v>2716.3584415852001</v>
      </c>
      <c r="J138" s="3">
        <v>14285.2200652395</v>
      </c>
      <c r="K138" s="3">
        <v>-14860.894362093</v>
      </c>
      <c r="L138" s="2">
        <f t="shared" si="4"/>
        <v>1.6255778054777419</v>
      </c>
      <c r="M138" s="2">
        <f t="shared" si="5"/>
        <v>0.70095260979051621</v>
      </c>
      <c r="N138" s="3">
        <v>3.1269999999999999E-2</v>
      </c>
    </row>
    <row r="139" spans="1:14" x14ac:dyDescent="0.25">
      <c r="A139" s="3" t="s">
        <v>70</v>
      </c>
      <c r="B139" s="3" t="s">
        <v>39</v>
      </c>
      <c r="C139" s="3" t="s">
        <v>423</v>
      </c>
      <c r="D139" s="3">
        <v>-2.4861706764812599</v>
      </c>
      <c r="E139" s="3">
        <v>1967.47516760962</v>
      </c>
      <c r="F139" s="3">
        <v>3510.2169657751501</v>
      </c>
      <c r="G139" s="3">
        <v>1939.1612573012701</v>
      </c>
      <c r="H139" s="3">
        <v>3139.22645329339</v>
      </c>
      <c r="I139" s="3">
        <v>653.03307371281596</v>
      </c>
      <c r="J139" s="3">
        <v>1372.5478582456201</v>
      </c>
      <c r="K139" s="3">
        <v>-1542.7417981655301</v>
      </c>
      <c r="L139" s="2">
        <f t="shared" si="4"/>
        <v>1.7841226276008764</v>
      </c>
      <c r="M139" s="2">
        <f t="shared" si="5"/>
        <v>0.83521477902033814</v>
      </c>
      <c r="N139" s="3">
        <v>3.2199999999999999E-2</v>
      </c>
    </row>
    <row r="140" spans="1:14" x14ac:dyDescent="0.25">
      <c r="A140" s="3" t="s">
        <v>71</v>
      </c>
      <c r="B140" s="3" t="s">
        <v>39</v>
      </c>
      <c r="C140" s="3" t="s">
        <v>331</v>
      </c>
      <c r="D140" s="3">
        <v>2.4753113057116001</v>
      </c>
      <c r="E140" s="3">
        <v>591918.91127849102</v>
      </c>
      <c r="F140" s="3">
        <v>464496.234904207</v>
      </c>
      <c r="G140" s="3">
        <v>591032.48649049399</v>
      </c>
      <c r="H140" s="3">
        <v>453633.89801259898</v>
      </c>
      <c r="I140" s="3">
        <v>117920.402859034</v>
      </c>
      <c r="J140" s="3">
        <v>44657.993207089698</v>
      </c>
      <c r="K140" s="3">
        <v>127422.67637428299</v>
      </c>
      <c r="L140" s="2">
        <f t="shared" si="4"/>
        <v>0.78472950610910097</v>
      </c>
      <c r="M140" s="2">
        <f t="shared" si="5"/>
        <v>-0.34973264781885904</v>
      </c>
      <c r="N140" s="3">
        <v>3.2809999999999999E-2</v>
      </c>
    </row>
    <row r="141" spans="1:14" x14ac:dyDescent="0.25">
      <c r="A141" s="3" t="s">
        <v>72</v>
      </c>
      <c r="B141" s="3" t="s">
        <v>43</v>
      </c>
      <c r="C141" s="3" t="s">
        <v>337</v>
      </c>
      <c r="D141" s="3">
        <v>2.4541221627157501</v>
      </c>
      <c r="E141" s="3">
        <v>239963.68162362999</v>
      </c>
      <c r="F141" s="3">
        <v>199054.195206996</v>
      </c>
      <c r="G141" s="3">
        <v>240874.964087714</v>
      </c>
      <c r="H141" s="3">
        <v>197507.61679583101</v>
      </c>
      <c r="I141" s="3">
        <v>31179.124831288998</v>
      </c>
      <c r="J141" s="3">
        <v>26365.4332170995</v>
      </c>
      <c r="K141" s="3">
        <v>40909.486416633903</v>
      </c>
      <c r="L141" s="2">
        <f t="shared" si="4"/>
        <v>0.82951800814258925</v>
      </c>
      <c r="M141" s="2">
        <f t="shared" si="5"/>
        <v>-0.26965479366282147</v>
      </c>
      <c r="N141" s="3">
        <v>3.4020000000000002E-2</v>
      </c>
    </row>
    <row r="142" spans="1:14" x14ac:dyDescent="0.25">
      <c r="A142" s="3" t="s">
        <v>73</v>
      </c>
      <c r="B142" s="3" t="s">
        <v>39</v>
      </c>
      <c r="C142" s="3" t="s">
        <v>294</v>
      </c>
      <c r="D142" s="3">
        <v>2.4506591708213001</v>
      </c>
      <c r="E142" s="3">
        <v>103656.565988492</v>
      </c>
      <c r="F142" s="3">
        <v>12485.8642304612</v>
      </c>
      <c r="G142" s="3">
        <v>103436.78241065099</v>
      </c>
      <c r="H142" s="3">
        <v>12829.4750042912</v>
      </c>
      <c r="I142" s="3">
        <v>91031.242576750097</v>
      </c>
      <c r="J142" s="3">
        <v>4180.75846871464</v>
      </c>
      <c r="K142" s="3">
        <v>91170.701758030802</v>
      </c>
      <c r="L142" s="2">
        <f t="shared" si="4"/>
        <v>0.12045415658326349</v>
      </c>
      <c r="M142" s="2">
        <f t="shared" si="5"/>
        <v>-3.0534439165156733</v>
      </c>
      <c r="N142" s="3">
        <v>3.422E-2</v>
      </c>
    </row>
    <row r="143" spans="1:14" x14ac:dyDescent="0.25">
      <c r="A143" s="3" t="s">
        <v>74</v>
      </c>
      <c r="B143" s="3" t="s">
        <v>39</v>
      </c>
      <c r="C143" s="3" t="s">
        <v>462</v>
      </c>
      <c r="D143" s="3">
        <v>-2.4432459541682401</v>
      </c>
      <c r="E143" s="3">
        <v>3874.9561153301802</v>
      </c>
      <c r="F143" s="3">
        <v>6306.7217778169497</v>
      </c>
      <c r="G143" s="3">
        <v>3695.9538166071302</v>
      </c>
      <c r="H143" s="3">
        <v>5617.3336947545704</v>
      </c>
      <c r="I143" s="3">
        <v>840.79818756411305</v>
      </c>
      <c r="J143" s="3">
        <v>2288.4067467435498</v>
      </c>
      <c r="K143" s="3">
        <v>-2431.76566248678</v>
      </c>
      <c r="L143" s="2">
        <f t="shared" si="4"/>
        <v>1.6275595361883375</v>
      </c>
      <c r="M143" s="2">
        <f t="shared" si="5"/>
        <v>0.70271031819439611</v>
      </c>
      <c r="N143" s="3">
        <v>3.4660000000000003E-2</v>
      </c>
    </row>
    <row r="144" spans="1:14" x14ac:dyDescent="0.25">
      <c r="A144" s="3" t="s">
        <v>75</v>
      </c>
      <c r="B144" s="3" t="s">
        <v>39</v>
      </c>
      <c r="C144" s="3" t="s">
        <v>386</v>
      </c>
      <c r="D144" s="3">
        <v>-2.4354262162970599</v>
      </c>
      <c r="E144" s="3">
        <v>17019.0275553217</v>
      </c>
      <c r="F144" s="3">
        <v>39008.381572837599</v>
      </c>
      <c r="G144" s="3">
        <v>15834.9581212674</v>
      </c>
      <c r="H144" s="3">
        <v>38967.7251115623</v>
      </c>
      <c r="I144" s="3">
        <v>4317.9561055734603</v>
      </c>
      <c r="J144" s="3">
        <v>21690.722417204401</v>
      </c>
      <c r="K144" s="3">
        <v>-21989.3540175159</v>
      </c>
      <c r="L144" s="2">
        <f t="shared" si="4"/>
        <v>2.2920452679236671</v>
      </c>
      <c r="M144" s="2">
        <f t="shared" si="5"/>
        <v>1.1966355376218976</v>
      </c>
      <c r="N144" s="3">
        <v>3.5119999999999998E-2</v>
      </c>
    </row>
    <row r="145" spans="1:14" x14ac:dyDescent="0.25">
      <c r="A145" s="3" t="s">
        <v>76</v>
      </c>
      <c r="B145" s="3" t="s">
        <v>39</v>
      </c>
      <c r="C145" s="3" t="s">
        <v>339</v>
      </c>
      <c r="D145" s="3">
        <v>2.4133944694189502</v>
      </c>
      <c r="E145" s="3">
        <v>396074.39563627797</v>
      </c>
      <c r="F145" s="3">
        <v>314327.57360937801</v>
      </c>
      <c r="G145" s="3">
        <v>399230.79112328502</v>
      </c>
      <c r="H145" s="3">
        <v>308842.89615070203</v>
      </c>
      <c r="I145" s="3">
        <v>81952.163332466793</v>
      </c>
      <c r="J145" s="3">
        <v>12952.6789288703</v>
      </c>
      <c r="K145" s="3">
        <v>81746.822026900394</v>
      </c>
      <c r="L145" s="2">
        <f t="shared" si="4"/>
        <v>0.79360740576129163</v>
      </c>
      <c r="M145" s="2">
        <f t="shared" si="5"/>
        <v>-0.33350260620234512</v>
      </c>
      <c r="N145" s="3">
        <v>3.6470000000000002E-2</v>
      </c>
    </row>
    <row r="146" spans="1:14" x14ac:dyDescent="0.25">
      <c r="A146" s="3" t="s">
        <v>77</v>
      </c>
      <c r="B146" s="3" t="s">
        <v>39</v>
      </c>
      <c r="C146" s="3" t="s">
        <v>425</v>
      </c>
      <c r="D146" s="3">
        <v>-2.41105452896584</v>
      </c>
      <c r="E146" s="3">
        <v>4794.3072813545796</v>
      </c>
      <c r="F146" s="3">
        <v>9734.8549096656607</v>
      </c>
      <c r="G146" s="3">
        <v>4474.3061873524903</v>
      </c>
      <c r="H146" s="3">
        <v>8293.1957709621001</v>
      </c>
      <c r="I146" s="3">
        <v>1606.3563300993201</v>
      </c>
      <c r="J146" s="3">
        <v>4755.3184131395201</v>
      </c>
      <c r="K146" s="3">
        <v>-4940.5476283110702</v>
      </c>
      <c r="L146" s="2">
        <f t="shared" si="4"/>
        <v>2.0305029148893401</v>
      </c>
      <c r="M146" s="2">
        <f t="shared" si="5"/>
        <v>1.0218370983252165</v>
      </c>
      <c r="N146" s="3">
        <v>3.662E-2</v>
      </c>
    </row>
    <row r="147" spans="1:14" x14ac:dyDescent="0.25">
      <c r="A147" s="3" t="s">
        <v>78</v>
      </c>
      <c r="B147" s="3" t="s">
        <v>39</v>
      </c>
      <c r="C147" s="3" t="s">
        <v>449</v>
      </c>
      <c r="D147" s="3">
        <v>-2.3995537969474698</v>
      </c>
      <c r="E147" s="3">
        <v>10874.0125261716</v>
      </c>
      <c r="F147" s="3">
        <v>17812.671119959301</v>
      </c>
      <c r="G147" s="3">
        <v>10662.120337251699</v>
      </c>
      <c r="H147" s="3">
        <v>17844.859541232501</v>
      </c>
      <c r="I147" s="3">
        <v>1248.0625994818799</v>
      </c>
      <c r="J147" s="3">
        <v>6972.2318480108497</v>
      </c>
      <c r="K147" s="3">
        <v>-6938.6585937876498</v>
      </c>
      <c r="L147" s="2">
        <f t="shared" si="4"/>
        <v>1.6380955123132073</v>
      </c>
      <c r="M147" s="2">
        <f t="shared" si="5"/>
        <v>0.71201947854383263</v>
      </c>
      <c r="N147" s="3">
        <v>3.7339999999999998E-2</v>
      </c>
    </row>
    <row r="148" spans="1:14" x14ac:dyDescent="0.25">
      <c r="A148" s="3" t="s">
        <v>79</v>
      </c>
      <c r="B148" s="3" t="s">
        <v>38</v>
      </c>
      <c r="C148" s="3" t="s">
        <v>542</v>
      </c>
      <c r="D148" s="3">
        <v>-2.3807017396383099</v>
      </c>
      <c r="E148" s="3">
        <v>664.41801082619804</v>
      </c>
      <c r="F148" s="3">
        <v>1789.97879679988</v>
      </c>
      <c r="G148" s="3">
        <v>479.39027461698299</v>
      </c>
      <c r="H148" s="3">
        <v>1647.7891666327901</v>
      </c>
      <c r="I148" s="3">
        <v>429.23712930941599</v>
      </c>
      <c r="J148" s="3">
        <v>1075.59803165223</v>
      </c>
      <c r="K148" s="3">
        <v>-1125.5607859736799</v>
      </c>
      <c r="L148" s="2">
        <f t="shared" si="4"/>
        <v>2.6940551996386386</v>
      </c>
      <c r="M148" s="2">
        <f t="shared" si="5"/>
        <v>1.4297794110931139</v>
      </c>
      <c r="N148" s="3">
        <v>3.857E-2</v>
      </c>
    </row>
    <row r="149" spans="1:14" x14ac:dyDescent="0.25">
      <c r="A149" s="3" t="s">
        <v>80</v>
      </c>
      <c r="B149" s="3" t="s">
        <v>39</v>
      </c>
      <c r="C149" s="3" t="s">
        <v>374</v>
      </c>
      <c r="D149" s="3">
        <v>-2.37540196431299</v>
      </c>
      <c r="E149" s="3">
        <v>15970.6747430545</v>
      </c>
      <c r="F149" s="3">
        <v>25753.277240963602</v>
      </c>
      <c r="G149" s="3">
        <v>15474.7594534159</v>
      </c>
      <c r="H149" s="3">
        <v>26435.309521447001</v>
      </c>
      <c r="I149" s="3">
        <v>3540.50190065877</v>
      </c>
      <c r="J149" s="3">
        <v>9445.9988881518002</v>
      </c>
      <c r="K149" s="3">
        <v>-9782.6024979090907</v>
      </c>
      <c r="L149" s="2">
        <f t="shared" si="4"/>
        <v>1.6125353283625956</v>
      </c>
      <c r="M149" s="2">
        <f t="shared" si="5"/>
        <v>0.68933076828485085</v>
      </c>
      <c r="N149" s="3">
        <v>3.8920000000000003E-2</v>
      </c>
    </row>
    <row r="150" spans="1:14" x14ac:dyDescent="0.25">
      <c r="A150" s="3" t="s">
        <v>81</v>
      </c>
      <c r="B150" s="3" t="s">
        <v>39</v>
      </c>
      <c r="C150" s="3" t="s">
        <v>384</v>
      </c>
      <c r="D150" s="3">
        <v>-2.3655811077122499</v>
      </c>
      <c r="E150" s="3">
        <v>46033.387245582897</v>
      </c>
      <c r="F150" s="3">
        <v>73515.264457765705</v>
      </c>
      <c r="G150" s="3">
        <v>45558.467557955999</v>
      </c>
      <c r="H150" s="3">
        <v>76665.777844025404</v>
      </c>
      <c r="I150" s="3">
        <v>9940.3196198555506</v>
      </c>
      <c r="J150" s="3">
        <v>26664.067280332602</v>
      </c>
      <c r="K150" s="3">
        <v>-27481.877212182899</v>
      </c>
      <c r="L150" s="2">
        <f t="shared" si="4"/>
        <v>1.5969988057921984</v>
      </c>
      <c r="M150" s="2">
        <f t="shared" si="5"/>
        <v>0.6753632339274066</v>
      </c>
      <c r="N150" s="3">
        <v>3.9570000000000001E-2</v>
      </c>
    </row>
    <row r="151" spans="1:14" x14ac:dyDescent="0.25">
      <c r="A151" s="3" t="s">
        <v>82</v>
      </c>
      <c r="B151" s="3" t="s">
        <v>39</v>
      </c>
      <c r="C151" s="3" t="s">
        <v>493</v>
      </c>
      <c r="D151" s="3">
        <v>-2.3627300019684201</v>
      </c>
      <c r="E151" s="3">
        <v>4330.9159799772196</v>
      </c>
      <c r="F151" s="3">
        <v>7611.2682097156203</v>
      </c>
      <c r="G151" s="3">
        <v>4426.1896878151802</v>
      </c>
      <c r="H151" s="3">
        <v>7572.5852435749703</v>
      </c>
      <c r="I151" s="3">
        <v>821.10934143018596</v>
      </c>
      <c r="J151" s="3">
        <v>3300.1922489372701</v>
      </c>
      <c r="K151" s="3">
        <v>-3280.3522297384002</v>
      </c>
      <c r="L151" s="2">
        <f t="shared" si="4"/>
        <v>1.7574268918871188</v>
      </c>
      <c r="M151" s="2">
        <f t="shared" si="5"/>
        <v>0.81346467512672727</v>
      </c>
      <c r="N151" s="3">
        <v>3.977E-2</v>
      </c>
    </row>
    <row r="152" spans="1:14" x14ac:dyDescent="0.25">
      <c r="A152" s="3" t="s">
        <v>83</v>
      </c>
      <c r="B152" s="3" t="s">
        <v>39</v>
      </c>
      <c r="C152" s="3" t="s">
        <v>295</v>
      </c>
      <c r="D152" s="3">
        <v>2.3621593426346799</v>
      </c>
      <c r="E152" s="3">
        <v>37074.015124352198</v>
      </c>
      <c r="F152" s="3">
        <v>6267.89158993196</v>
      </c>
      <c r="G152" s="3">
        <v>36667.642962987004</v>
      </c>
      <c r="H152" s="3">
        <v>7133.3763542366296</v>
      </c>
      <c r="I152" s="3">
        <v>31855.454455666099</v>
      </c>
      <c r="J152" s="3">
        <v>2390.7830179906</v>
      </c>
      <c r="K152" s="3">
        <v>30806.1235344202</v>
      </c>
      <c r="L152" s="2">
        <f t="shared" si="4"/>
        <v>0.16906427774031071</v>
      </c>
      <c r="M152" s="2">
        <f t="shared" si="5"/>
        <v>-2.5643562356786549</v>
      </c>
      <c r="N152" s="3">
        <v>3.9809999999999998E-2</v>
      </c>
    </row>
    <row r="153" spans="1:14" x14ac:dyDescent="0.25">
      <c r="A153" s="3" t="s">
        <v>84</v>
      </c>
      <c r="B153" s="3" t="s">
        <v>39</v>
      </c>
      <c r="C153" s="3" t="s">
        <v>368</v>
      </c>
      <c r="D153" s="3">
        <v>2.35818305819847</v>
      </c>
      <c r="E153" s="3">
        <v>12414.614548216599</v>
      </c>
      <c r="F153" s="3">
        <v>7456.8313189840701</v>
      </c>
      <c r="G153" s="3">
        <v>13019.310955577601</v>
      </c>
      <c r="H153" s="3">
        <v>5797.8073848941203</v>
      </c>
      <c r="I153" s="3">
        <v>3208.00061618069</v>
      </c>
      <c r="J153" s="3">
        <v>4028.4731352799599</v>
      </c>
      <c r="K153" s="3">
        <v>4957.7832292325802</v>
      </c>
      <c r="L153" s="2">
        <f t="shared" si="4"/>
        <v>0.60064944344609306</v>
      </c>
      <c r="M153" s="2">
        <f t="shared" si="5"/>
        <v>-0.73540485729082694</v>
      </c>
      <c r="N153" s="3">
        <v>4.0079999999999998E-2</v>
      </c>
    </row>
    <row r="154" spans="1:14" x14ac:dyDescent="0.25">
      <c r="A154" s="3" t="s">
        <v>85</v>
      </c>
      <c r="B154" s="3" t="s">
        <v>39</v>
      </c>
      <c r="C154" s="3" t="s">
        <v>342</v>
      </c>
      <c r="D154" s="3">
        <v>2.3579094359841601</v>
      </c>
      <c r="E154" s="3">
        <v>16255.202807493401</v>
      </c>
      <c r="F154" s="3">
        <v>7901.9369870300397</v>
      </c>
      <c r="G154" s="3">
        <v>19411.3970778699</v>
      </c>
      <c r="H154" s="3">
        <v>7914.1926178555204</v>
      </c>
      <c r="I154" s="3">
        <v>8536.3339179242503</v>
      </c>
      <c r="J154" s="3">
        <v>1559.9811323010899</v>
      </c>
      <c r="K154" s="3">
        <v>8353.2658204633899</v>
      </c>
      <c r="L154" s="2">
        <f t="shared" si="4"/>
        <v>0.48611740380054608</v>
      </c>
      <c r="M154" s="2">
        <f t="shared" si="5"/>
        <v>-1.0406233089870054</v>
      </c>
      <c r="N154" s="3">
        <v>4.0099999999999997E-2</v>
      </c>
    </row>
    <row r="155" spans="1:14" x14ac:dyDescent="0.25">
      <c r="A155" s="3" t="s">
        <v>86</v>
      </c>
      <c r="B155" s="3" t="s">
        <v>39</v>
      </c>
      <c r="C155" s="3" t="s">
        <v>296</v>
      </c>
      <c r="D155" s="3">
        <v>-2.3531101635888798</v>
      </c>
      <c r="E155" s="3">
        <v>6182.7629308996602</v>
      </c>
      <c r="F155" s="3">
        <v>10104.3460618258</v>
      </c>
      <c r="G155" s="3">
        <v>5818.9694045623301</v>
      </c>
      <c r="H155" s="3">
        <v>9869.2418631490691</v>
      </c>
      <c r="I155" s="3">
        <v>1784.8639485364599</v>
      </c>
      <c r="J155" s="3">
        <v>3671.3290356006501</v>
      </c>
      <c r="K155" s="3">
        <v>-3921.5831309261698</v>
      </c>
      <c r="L155" s="2">
        <f t="shared" si="4"/>
        <v>1.6342768071095208</v>
      </c>
      <c r="M155" s="2">
        <f t="shared" si="5"/>
        <v>0.7086523619550128</v>
      </c>
      <c r="N155" s="3">
        <v>4.0430000000000001E-2</v>
      </c>
    </row>
    <row r="156" spans="1:14" x14ac:dyDescent="0.25">
      <c r="A156" s="3" t="s">
        <v>87</v>
      </c>
      <c r="B156" s="3" t="s">
        <v>39</v>
      </c>
      <c r="C156" s="3" t="s">
        <v>495</v>
      </c>
      <c r="D156" s="3">
        <v>-2.3478053248531898</v>
      </c>
      <c r="E156" s="3">
        <v>11373.506066275901</v>
      </c>
      <c r="F156" s="3">
        <v>18041.381415735399</v>
      </c>
      <c r="G156" s="3">
        <v>11798.3151294332</v>
      </c>
      <c r="H156" s="3">
        <v>17833.683559165602</v>
      </c>
      <c r="I156" s="3">
        <v>2123.1389341205199</v>
      </c>
      <c r="J156" s="3">
        <v>6624.7605289777302</v>
      </c>
      <c r="K156" s="3">
        <v>-6667.8753494595003</v>
      </c>
      <c r="L156" s="2">
        <f t="shared" si="4"/>
        <v>1.5862638407720833</v>
      </c>
      <c r="M156" s="2">
        <f t="shared" si="5"/>
        <v>0.66563275219948259</v>
      </c>
      <c r="N156" s="3">
        <v>4.079E-2</v>
      </c>
    </row>
    <row r="157" spans="1:14" x14ac:dyDescent="0.25">
      <c r="A157" s="3" t="s">
        <v>88</v>
      </c>
      <c r="B157" s="3" t="s">
        <v>43</v>
      </c>
      <c r="C157" s="3" t="s">
        <v>410</v>
      </c>
      <c r="D157" s="3">
        <v>2.3431511549350499</v>
      </c>
      <c r="E157" s="3">
        <v>662865.39642255404</v>
      </c>
      <c r="F157" s="3">
        <v>553998.66683154402</v>
      </c>
      <c r="G157" s="3">
        <v>652628.678780291</v>
      </c>
      <c r="H157" s="3">
        <v>544965.52705029806</v>
      </c>
      <c r="I157" s="3">
        <v>65411.880582632301</v>
      </c>
      <c r="J157" s="3">
        <v>93131.143309523599</v>
      </c>
      <c r="K157" s="3">
        <v>108866.72959100999</v>
      </c>
      <c r="L157" s="2">
        <f t="shared" si="4"/>
        <v>0.83576344431530525</v>
      </c>
      <c r="M157" s="2">
        <f t="shared" si="5"/>
        <v>-0.25883343727799135</v>
      </c>
      <c r="N157" s="3">
        <v>4.1119999999999997E-2</v>
      </c>
    </row>
    <row r="158" spans="1:14" x14ac:dyDescent="0.25">
      <c r="A158" s="3" t="s">
        <v>89</v>
      </c>
      <c r="B158" s="3" t="s">
        <v>39</v>
      </c>
      <c r="C158" s="3" t="s">
        <v>330</v>
      </c>
      <c r="D158" s="3">
        <v>2.3122898269793302</v>
      </c>
      <c r="E158" s="3">
        <v>865.75038172840004</v>
      </c>
      <c r="F158" s="3">
        <v>441.17016282536702</v>
      </c>
      <c r="G158" s="3">
        <v>805.766551146918</v>
      </c>
      <c r="H158" s="3">
        <v>420.96713710902901</v>
      </c>
      <c r="I158" s="3">
        <v>379.29769808096898</v>
      </c>
      <c r="J158" s="3">
        <v>241.72041355843299</v>
      </c>
      <c r="K158" s="3">
        <v>424.58021890303399</v>
      </c>
      <c r="L158" s="2">
        <f t="shared" si="4"/>
        <v>0.50958125128932286</v>
      </c>
      <c r="M158" s="2">
        <f t="shared" si="5"/>
        <v>-0.97261589651116998</v>
      </c>
      <c r="N158" s="3">
        <v>4.3339999999999997E-2</v>
      </c>
    </row>
    <row r="159" spans="1:14" x14ac:dyDescent="0.25">
      <c r="A159" s="3" t="s">
        <v>90</v>
      </c>
      <c r="B159" s="3" t="s">
        <v>43</v>
      </c>
      <c r="C159" s="3" t="s">
        <v>489</v>
      </c>
      <c r="D159" s="3">
        <v>2.2818172168565001</v>
      </c>
      <c r="E159" s="3">
        <v>19688.1429413931</v>
      </c>
      <c r="F159" s="3">
        <v>13591.707908352801</v>
      </c>
      <c r="G159" s="3">
        <v>19426.981489230198</v>
      </c>
      <c r="H159" s="3">
        <v>13393.1766381426</v>
      </c>
      <c r="I159" s="3">
        <v>1216.4621854647301</v>
      </c>
      <c r="J159" s="3">
        <v>6430.3628193744798</v>
      </c>
      <c r="K159" s="3">
        <v>6096.4350330402704</v>
      </c>
      <c r="L159" s="2">
        <f t="shared" si="4"/>
        <v>0.69034992019369579</v>
      </c>
      <c r="M159" s="2">
        <f t="shared" si="5"/>
        <v>-0.53460028348280497</v>
      </c>
      <c r="N159" s="3">
        <v>4.564E-2</v>
      </c>
    </row>
    <row r="160" spans="1:14" x14ac:dyDescent="0.25">
      <c r="A160" s="3" t="s">
        <v>91</v>
      </c>
      <c r="B160" s="3" t="s">
        <v>39</v>
      </c>
      <c r="C160" s="3" t="s">
        <v>416</v>
      </c>
      <c r="D160" s="3">
        <v>-2.2700495191412</v>
      </c>
      <c r="E160" s="3">
        <v>11117.333069758401</v>
      </c>
      <c r="F160" s="3">
        <v>22347.202734106999</v>
      </c>
      <c r="G160" s="3">
        <v>11182.5147878516</v>
      </c>
      <c r="H160" s="3">
        <v>22263.386369589101</v>
      </c>
      <c r="I160" s="3">
        <v>3636.0711376327299</v>
      </c>
      <c r="J160" s="3">
        <v>11559.1579645604</v>
      </c>
      <c r="K160" s="3">
        <v>-11229.8696643486</v>
      </c>
      <c r="L160" s="2">
        <f t="shared" si="4"/>
        <v>2.0101226250831976</v>
      </c>
      <c r="M160" s="2">
        <f t="shared" si="5"/>
        <v>1.0072835139431096</v>
      </c>
      <c r="N160" s="3">
        <v>4.657E-2</v>
      </c>
    </row>
    <row r="161" spans="1:14" x14ac:dyDescent="0.25">
      <c r="A161" s="3" t="s">
        <v>92</v>
      </c>
      <c r="B161" s="3" t="s">
        <v>39</v>
      </c>
      <c r="C161" s="3" t="s">
        <v>403</v>
      </c>
      <c r="D161" s="3">
        <v>-2.24629624637419</v>
      </c>
      <c r="E161" s="3">
        <v>149092.69811453801</v>
      </c>
      <c r="F161" s="3">
        <v>208564.95566575899</v>
      </c>
      <c r="G161" s="3">
        <v>149815.574733694</v>
      </c>
      <c r="H161" s="3">
        <v>210518.50430750099</v>
      </c>
      <c r="I161" s="3">
        <v>12653.877062912999</v>
      </c>
      <c r="J161" s="3">
        <v>63605.458961535398</v>
      </c>
      <c r="K161" s="3">
        <v>-59472.257551221497</v>
      </c>
      <c r="L161" s="2">
        <f t="shared" si="4"/>
        <v>1.3988945018992975</v>
      </c>
      <c r="M161" s="2">
        <f t="shared" si="5"/>
        <v>0.48428716527198051</v>
      </c>
      <c r="N161" s="3">
        <v>4.8480000000000002E-2</v>
      </c>
    </row>
    <row r="162" spans="1:14" x14ac:dyDescent="0.25">
      <c r="A162" s="3" t="s">
        <v>93</v>
      </c>
      <c r="B162" s="3" t="s">
        <v>39</v>
      </c>
      <c r="C162" s="3" t="s">
        <v>387</v>
      </c>
      <c r="D162" s="3">
        <v>-2.17018055882862</v>
      </c>
      <c r="E162" s="3">
        <v>56369.2346800714</v>
      </c>
      <c r="F162" s="3">
        <v>79756.671078984902</v>
      </c>
      <c r="G162" s="3">
        <v>57785.519641081199</v>
      </c>
      <c r="H162" s="3">
        <v>78412.742609262597</v>
      </c>
      <c r="I162" s="3">
        <v>7343.4221311752099</v>
      </c>
      <c r="J162" s="3">
        <v>25355.488593640901</v>
      </c>
      <c r="K162" s="3">
        <v>-23387.436398913502</v>
      </c>
      <c r="L162" s="2">
        <f t="shared" si="4"/>
        <v>1.4148971780733051</v>
      </c>
      <c r="M162" s="2">
        <f t="shared" si="5"/>
        <v>0.50069721484257368</v>
      </c>
      <c r="N162" s="3">
        <v>5.5149999999999998E-2</v>
      </c>
    </row>
    <row r="163" spans="1:14" x14ac:dyDescent="0.25">
      <c r="A163" s="3" t="s">
        <v>94</v>
      </c>
      <c r="B163" s="3" t="s">
        <v>39</v>
      </c>
      <c r="C163" s="3" t="s">
        <v>442</v>
      </c>
      <c r="D163" s="3">
        <v>-2.1581252395820898</v>
      </c>
      <c r="E163" s="3">
        <v>21673.975992925501</v>
      </c>
      <c r="F163" s="3">
        <v>36228.009472312697</v>
      </c>
      <c r="G163" s="3">
        <v>21143.258559452901</v>
      </c>
      <c r="H163" s="3">
        <v>35886.3604479731</v>
      </c>
      <c r="I163" s="3">
        <v>3657.9191660923598</v>
      </c>
      <c r="J163" s="3">
        <v>16108.8555216185</v>
      </c>
      <c r="K163" s="3">
        <v>-14554.033479387201</v>
      </c>
      <c r="L163" s="2">
        <f t="shared" si="4"/>
        <v>1.6714980898815108</v>
      </c>
      <c r="M163" s="2">
        <f t="shared" si="5"/>
        <v>0.74114170630437615</v>
      </c>
      <c r="N163" s="3">
        <v>5.629E-2</v>
      </c>
    </row>
    <row r="164" spans="1:14" x14ac:dyDescent="0.25">
      <c r="A164" s="3" t="s">
        <v>95</v>
      </c>
      <c r="B164" s="3" t="s">
        <v>39</v>
      </c>
      <c r="C164" s="3" t="s">
        <v>298</v>
      </c>
      <c r="D164" s="3">
        <v>-2.1458345959945202</v>
      </c>
      <c r="E164" s="3">
        <v>11221.926264718801</v>
      </c>
      <c r="F164" s="3">
        <v>18769.078177200401</v>
      </c>
      <c r="G164" s="3">
        <v>10916.0400143971</v>
      </c>
      <c r="H164" s="3">
        <v>17890.2335881728</v>
      </c>
      <c r="I164" s="3">
        <v>2967.8325025958302</v>
      </c>
      <c r="J164" s="3">
        <v>8087.8089437285898</v>
      </c>
      <c r="K164" s="3">
        <v>-7547.1519124815904</v>
      </c>
      <c r="L164" s="2">
        <f t="shared" si="4"/>
        <v>1.6725362236793058</v>
      </c>
      <c r="M164" s="2">
        <f t="shared" si="5"/>
        <v>0.74203745699921719</v>
      </c>
      <c r="N164" s="3">
        <v>5.747E-2</v>
      </c>
    </row>
    <row r="165" spans="1:14" x14ac:dyDescent="0.25">
      <c r="A165" s="3" t="s">
        <v>96</v>
      </c>
      <c r="B165" s="3" t="s">
        <v>39</v>
      </c>
      <c r="C165" s="3" t="s">
        <v>297</v>
      </c>
      <c r="D165" s="3">
        <v>2.1441466200959902</v>
      </c>
      <c r="E165" s="3">
        <v>27742.5246965033</v>
      </c>
      <c r="F165" s="3">
        <v>19227.872454096399</v>
      </c>
      <c r="G165" s="3">
        <v>26888.7678526907</v>
      </c>
      <c r="H165" s="3">
        <v>19776.400429041802</v>
      </c>
      <c r="I165" s="3">
        <v>8793.1007135254695</v>
      </c>
      <c r="J165" s="3">
        <v>4159.3140530327</v>
      </c>
      <c r="K165" s="3">
        <v>8514.6522424068608</v>
      </c>
      <c r="L165" s="2">
        <f t="shared" si="4"/>
        <v>0.69308300756491359</v>
      </c>
      <c r="M165" s="2">
        <f t="shared" si="5"/>
        <v>-0.52889994680954222</v>
      </c>
      <c r="N165" s="3">
        <v>5.7630000000000001E-2</v>
      </c>
    </row>
    <row r="166" spans="1:14" x14ac:dyDescent="0.25">
      <c r="A166" s="3" t="s">
        <v>97</v>
      </c>
      <c r="B166" s="3" t="s">
        <v>39</v>
      </c>
      <c r="C166" s="3" t="s">
        <v>434</v>
      </c>
      <c r="D166" s="3">
        <v>-2.12612792208912</v>
      </c>
      <c r="E166" s="3">
        <v>25315.2767302498</v>
      </c>
      <c r="F166" s="3">
        <v>35423.645463189801</v>
      </c>
      <c r="G166" s="3">
        <v>25369.8403494583</v>
      </c>
      <c r="H166" s="3">
        <v>34215.390695166599</v>
      </c>
      <c r="I166" s="3">
        <v>1092.54728667059</v>
      </c>
      <c r="J166" s="3">
        <v>11594.383896982799</v>
      </c>
      <c r="K166" s="3">
        <v>-10108.36873294</v>
      </c>
      <c r="L166" s="2">
        <f t="shared" si="4"/>
        <v>1.3992991599756555</v>
      </c>
      <c r="M166" s="2">
        <f t="shared" si="5"/>
        <v>0.48470443317737327</v>
      </c>
      <c r="N166" s="3">
        <v>5.9409999999999998E-2</v>
      </c>
    </row>
    <row r="167" spans="1:14" x14ac:dyDescent="0.25">
      <c r="A167" s="3" t="s">
        <v>98</v>
      </c>
      <c r="B167" s="3" t="s">
        <v>39</v>
      </c>
      <c r="C167" s="3" t="s">
        <v>385</v>
      </c>
      <c r="D167" s="3">
        <v>-2.1149473621920301</v>
      </c>
      <c r="E167" s="3">
        <v>80505.965246451902</v>
      </c>
      <c r="F167" s="3">
        <v>114559.692395855</v>
      </c>
      <c r="G167" s="3">
        <v>80713.953557478293</v>
      </c>
      <c r="H167" s="3">
        <v>114901.974755948</v>
      </c>
      <c r="I167" s="3">
        <v>17529.803560057</v>
      </c>
      <c r="J167" s="3">
        <v>35330.537294935297</v>
      </c>
      <c r="K167" s="3">
        <v>-34053.727149402701</v>
      </c>
      <c r="L167" s="2">
        <f t="shared" si="4"/>
        <v>1.4229963213925185</v>
      </c>
      <c r="M167" s="2">
        <f t="shared" si="5"/>
        <v>0.50893193233830214</v>
      </c>
      <c r="N167" s="3">
        <v>6.0539999999999997E-2</v>
      </c>
    </row>
    <row r="168" spans="1:14" x14ac:dyDescent="0.25">
      <c r="A168" s="3" t="s">
        <v>99</v>
      </c>
      <c r="B168" s="3" t="s">
        <v>39</v>
      </c>
      <c r="C168" s="3" t="s">
        <v>299</v>
      </c>
      <c r="D168" s="3">
        <v>-2.1069841665567899</v>
      </c>
      <c r="E168" s="3">
        <v>2342.4182903054598</v>
      </c>
      <c r="F168" s="3">
        <v>6002.2843226963996</v>
      </c>
      <c r="G168" s="3">
        <v>2539.8719848249398</v>
      </c>
      <c r="H168" s="3">
        <v>5766.6748769249098</v>
      </c>
      <c r="I168" s="3">
        <v>1003.07945639103</v>
      </c>
      <c r="J168" s="3">
        <v>4134.8745150099203</v>
      </c>
      <c r="K168" s="3">
        <v>-3659.8660323909398</v>
      </c>
      <c r="L168" s="2">
        <f t="shared" si="4"/>
        <v>2.5624306075212897</v>
      </c>
      <c r="M168" s="2">
        <f t="shared" si="5"/>
        <v>1.3575129359193703</v>
      </c>
      <c r="N168" s="3">
        <v>6.1350000000000002E-2</v>
      </c>
    </row>
    <row r="169" spans="1:14" x14ac:dyDescent="0.25">
      <c r="A169" s="3" t="s">
        <v>100</v>
      </c>
      <c r="B169" s="3" t="s">
        <v>39</v>
      </c>
      <c r="C169" s="3" t="s">
        <v>388</v>
      </c>
      <c r="D169" s="3">
        <v>-2.0870295943284001</v>
      </c>
      <c r="E169" s="3">
        <v>1730.26385760224</v>
      </c>
      <c r="F169" s="3">
        <v>3498.70753741415</v>
      </c>
      <c r="G169" s="3">
        <v>1814.9743776990699</v>
      </c>
      <c r="H169" s="3">
        <v>3411.2222508883701</v>
      </c>
      <c r="I169" s="3">
        <v>873.73543623685998</v>
      </c>
      <c r="J169" s="3">
        <v>1882.7093233116</v>
      </c>
      <c r="K169" s="3">
        <v>-1768.44367981191</v>
      </c>
      <c r="L169" s="2">
        <f t="shared" si="4"/>
        <v>2.022065895927907</v>
      </c>
      <c r="M169" s="2">
        <f t="shared" si="5"/>
        <v>1.0158300131555349</v>
      </c>
      <c r="N169" s="3">
        <v>6.3439999999999996E-2</v>
      </c>
    </row>
    <row r="170" spans="1:14" x14ac:dyDescent="0.25">
      <c r="A170" s="3" t="s">
        <v>101</v>
      </c>
      <c r="B170" s="3" t="s">
        <v>39</v>
      </c>
      <c r="C170" s="3" t="s">
        <v>411</v>
      </c>
      <c r="D170" s="3">
        <v>-2.0664046878023301</v>
      </c>
      <c r="E170" s="3">
        <v>571.612945754875</v>
      </c>
      <c r="F170" s="3">
        <v>1613.0596626855599</v>
      </c>
      <c r="G170" s="3">
        <v>498.53502639470702</v>
      </c>
      <c r="H170" s="3">
        <v>1369.24452278334</v>
      </c>
      <c r="I170" s="3">
        <v>155.42512866786601</v>
      </c>
      <c r="J170" s="3">
        <v>1224.6945935839799</v>
      </c>
      <c r="K170" s="3">
        <v>-1041.4467169306799</v>
      </c>
      <c r="L170" s="2">
        <f t="shared" si="4"/>
        <v>2.8219438951917808</v>
      </c>
      <c r="M170" s="2">
        <f t="shared" si="5"/>
        <v>1.4966893051098005</v>
      </c>
      <c r="N170" s="3">
        <v>6.5680000000000002E-2</v>
      </c>
    </row>
    <row r="171" spans="1:14" x14ac:dyDescent="0.25">
      <c r="A171" s="3" t="s">
        <v>102</v>
      </c>
      <c r="B171" s="3" t="s">
        <v>39</v>
      </c>
      <c r="C171" s="3" t="s">
        <v>377</v>
      </c>
      <c r="D171" s="3">
        <v>-2.0238561969686701</v>
      </c>
      <c r="E171" s="3">
        <v>13268.3299282027</v>
      </c>
      <c r="F171" s="3">
        <v>20772.912229638401</v>
      </c>
      <c r="G171" s="3">
        <v>13265.639596302301</v>
      </c>
      <c r="H171" s="3">
        <v>20367.984451787499</v>
      </c>
      <c r="I171" s="3">
        <v>3073.0288152101998</v>
      </c>
      <c r="J171" s="3">
        <v>8547.2097008862693</v>
      </c>
      <c r="K171" s="3">
        <v>-7504.5823014357102</v>
      </c>
      <c r="L171" s="2">
        <f t="shared" si="4"/>
        <v>1.5656011225259197</v>
      </c>
      <c r="M171" s="2">
        <f t="shared" si="5"/>
        <v>0.64671669548077615</v>
      </c>
      <c r="N171" s="3">
        <v>7.0519999999999999E-2</v>
      </c>
    </row>
    <row r="172" spans="1:14" x14ac:dyDescent="0.25">
      <c r="A172" s="3" t="s">
        <v>103</v>
      </c>
      <c r="B172" s="3" t="s">
        <v>43</v>
      </c>
      <c r="C172" s="3" t="s">
        <v>400</v>
      </c>
      <c r="D172" s="3">
        <v>2.0211424213444902</v>
      </c>
      <c r="E172" s="3">
        <v>86965.779161438099</v>
      </c>
      <c r="F172" s="3">
        <v>61303.865590319103</v>
      </c>
      <c r="G172" s="3">
        <v>85973.616906792202</v>
      </c>
      <c r="H172" s="3">
        <v>61678.534813239501</v>
      </c>
      <c r="I172" s="3">
        <v>13889.897451450601</v>
      </c>
      <c r="J172" s="3">
        <v>27826.489483580899</v>
      </c>
      <c r="K172" s="3">
        <v>25661.913571118999</v>
      </c>
      <c r="L172" s="2">
        <f t="shared" si="4"/>
        <v>0.70491940831712963</v>
      </c>
      <c r="M172" s="2">
        <f t="shared" si="5"/>
        <v>-0.50446976768422358</v>
      </c>
      <c r="N172" s="3">
        <v>7.0849999999999996E-2</v>
      </c>
    </row>
    <row r="173" spans="1:14" x14ac:dyDescent="0.25">
      <c r="A173" s="3" t="s">
        <v>104</v>
      </c>
      <c r="B173" s="3" t="s">
        <v>39</v>
      </c>
      <c r="C173" s="3" t="s">
        <v>473</v>
      </c>
      <c r="D173" s="3">
        <v>-1.9939106351867999</v>
      </c>
      <c r="E173" s="3">
        <v>16334.291595823801</v>
      </c>
      <c r="F173" s="3">
        <v>19915.129773151399</v>
      </c>
      <c r="G173" s="3">
        <v>15802.7103583027</v>
      </c>
      <c r="H173" s="3">
        <v>20080.422178852201</v>
      </c>
      <c r="I173" s="3">
        <v>1294.3373085380899</v>
      </c>
      <c r="J173" s="3">
        <v>4204.2777628661497</v>
      </c>
      <c r="K173" s="3">
        <v>-3580.8381773275601</v>
      </c>
      <c r="L173" s="2">
        <f t="shared" si="4"/>
        <v>1.2192221288765968</v>
      </c>
      <c r="M173" s="2">
        <f t="shared" si="5"/>
        <v>0.28596099309052908</v>
      </c>
      <c r="N173" s="3">
        <v>7.4139999999999998E-2</v>
      </c>
    </row>
    <row r="174" spans="1:14" x14ac:dyDescent="0.25">
      <c r="A174" s="3" t="s">
        <v>105</v>
      </c>
      <c r="B174" s="3" t="s">
        <v>43</v>
      </c>
      <c r="C174" s="3" t="s">
        <v>394</v>
      </c>
      <c r="D174" s="3">
        <v>1.98237088148785</v>
      </c>
      <c r="E174" s="3">
        <v>46269.111522658299</v>
      </c>
      <c r="F174" s="3">
        <v>36431.340525781699</v>
      </c>
      <c r="G174" s="3">
        <v>47046.239524252604</v>
      </c>
      <c r="H174" s="3">
        <v>35049.753877889802</v>
      </c>
      <c r="I174" s="3">
        <v>4570.5691439817001</v>
      </c>
      <c r="J174" s="3">
        <v>11263.9251768709</v>
      </c>
      <c r="K174" s="3">
        <v>9837.7709968765594</v>
      </c>
      <c r="L174" s="2">
        <f t="shared" si="4"/>
        <v>0.78737929748102087</v>
      </c>
      <c r="M174" s="2">
        <f t="shared" si="5"/>
        <v>-0.3448693145901961</v>
      </c>
      <c r="N174" s="3">
        <v>7.5569999999999998E-2</v>
      </c>
    </row>
    <row r="175" spans="1:14" x14ac:dyDescent="0.25">
      <c r="A175" s="3" t="s">
        <v>106</v>
      </c>
      <c r="B175" s="3" t="s">
        <v>39</v>
      </c>
      <c r="C175" s="3" t="s">
        <v>393</v>
      </c>
      <c r="D175" s="3">
        <v>-1.9814341748520099</v>
      </c>
      <c r="E175" s="3">
        <v>2849.2049536002601</v>
      </c>
      <c r="F175" s="3">
        <v>4484.26511035157</v>
      </c>
      <c r="G175" s="3">
        <v>2782.1633266561598</v>
      </c>
      <c r="H175" s="3">
        <v>4433.8023610212304</v>
      </c>
      <c r="I175" s="3">
        <v>614.88711391345896</v>
      </c>
      <c r="J175" s="3">
        <v>1925.4992865643801</v>
      </c>
      <c r="K175" s="3">
        <v>-1635.0601567513099</v>
      </c>
      <c r="L175" s="2">
        <f t="shared" si="4"/>
        <v>1.5738654057459942</v>
      </c>
      <c r="M175" s="2">
        <f t="shared" si="5"/>
        <v>0.65431216932986369</v>
      </c>
      <c r="N175" s="3">
        <v>7.5689999999999993E-2</v>
      </c>
    </row>
    <row r="176" spans="1:14" x14ac:dyDescent="0.25">
      <c r="A176" s="3" t="s">
        <v>107</v>
      </c>
      <c r="B176" s="3" t="s">
        <v>39</v>
      </c>
      <c r="C176" s="3" t="s">
        <v>438</v>
      </c>
      <c r="D176" s="3">
        <v>-1.980770477456</v>
      </c>
      <c r="E176" s="3">
        <v>44775.114392816096</v>
      </c>
      <c r="F176" s="3">
        <v>75740.601233731097</v>
      </c>
      <c r="G176" s="3">
        <v>45408.136164830103</v>
      </c>
      <c r="H176" s="3">
        <v>74530.553976761206</v>
      </c>
      <c r="I176" s="3">
        <v>9232.8481483431897</v>
      </c>
      <c r="J176" s="3">
        <v>37163.265548425297</v>
      </c>
      <c r="K176" s="3">
        <v>-30965.486840915099</v>
      </c>
      <c r="L176" s="2">
        <f t="shared" si="4"/>
        <v>1.6915780620737673</v>
      </c>
      <c r="M176" s="2">
        <f t="shared" si="5"/>
        <v>0.7583697554163269</v>
      </c>
      <c r="N176" s="3">
        <v>7.578E-2</v>
      </c>
    </row>
    <row r="177" spans="1:14" x14ac:dyDescent="0.25">
      <c r="A177" s="3" t="s">
        <v>108</v>
      </c>
      <c r="B177" s="3" t="s">
        <v>39</v>
      </c>
      <c r="C177" s="3" t="s">
        <v>378</v>
      </c>
      <c r="D177" s="3">
        <v>-1.94918448892125</v>
      </c>
      <c r="E177" s="3">
        <v>7903.4353027440302</v>
      </c>
      <c r="F177" s="3">
        <v>14627.912651495</v>
      </c>
      <c r="G177" s="3">
        <v>7646.14094210643</v>
      </c>
      <c r="H177" s="3">
        <v>15157.107078774199</v>
      </c>
      <c r="I177" s="3">
        <v>1755.9426165300499</v>
      </c>
      <c r="J177" s="3">
        <v>8266.0282831375898</v>
      </c>
      <c r="K177" s="3">
        <v>-6724.4773487509601</v>
      </c>
      <c r="L177" s="2">
        <f t="shared" si="4"/>
        <v>1.8508296824314192</v>
      </c>
      <c r="M177" s="2">
        <f t="shared" si="5"/>
        <v>0.88817214122852561</v>
      </c>
      <c r="N177" s="3">
        <v>7.986E-2</v>
      </c>
    </row>
    <row r="178" spans="1:14" x14ac:dyDescent="0.25">
      <c r="A178" s="3" t="s">
        <v>109</v>
      </c>
      <c r="B178" s="3" t="s">
        <v>39</v>
      </c>
      <c r="C178" s="3" t="s">
        <v>458</v>
      </c>
      <c r="D178" s="3">
        <v>-1.94338137709819</v>
      </c>
      <c r="E178" s="3">
        <v>6469.3439958954496</v>
      </c>
      <c r="F178" s="3">
        <v>7610.3182169904403</v>
      </c>
      <c r="G178" s="3">
        <v>6535.2708749762896</v>
      </c>
      <c r="H178" s="3">
        <v>7620.9524749130896</v>
      </c>
      <c r="I178" s="3">
        <v>815.17740850752898</v>
      </c>
      <c r="J178" s="3">
        <v>1184.7610241577199</v>
      </c>
      <c r="K178" s="3">
        <v>-1140.9742210949901</v>
      </c>
      <c r="L178" s="2">
        <f t="shared" si="4"/>
        <v>1.1763662933705326</v>
      </c>
      <c r="M178" s="2">
        <f t="shared" si="5"/>
        <v>0.23433735213611009</v>
      </c>
      <c r="N178" s="3">
        <v>8.0629999999999993E-2</v>
      </c>
    </row>
    <row r="179" spans="1:14" x14ac:dyDescent="0.25">
      <c r="A179" s="3" t="s">
        <v>110</v>
      </c>
      <c r="B179" s="3" t="s">
        <v>39</v>
      </c>
      <c r="C179" s="3" t="s">
        <v>359</v>
      </c>
      <c r="D179" s="3">
        <v>-1.92288387679615</v>
      </c>
      <c r="E179" s="3">
        <v>10073.404552559299</v>
      </c>
      <c r="F179" s="3">
        <v>18660.687958912102</v>
      </c>
      <c r="G179" s="3">
        <v>9889.8905091013894</v>
      </c>
      <c r="H179" s="3">
        <v>17766.4537224331</v>
      </c>
      <c r="I179" s="3">
        <v>1456.20883950303</v>
      </c>
      <c r="J179" s="3">
        <v>10841.6597072076</v>
      </c>
      <c r="K179" s="3">
        <v>-8587.2834063527298</v>
      </c>
      <c r="L179" s="2">
        <f t="shared" si="4"/>
        <v>1.8524708167479558</v>
      </c>
      <c r="M179" s="2">
        <f t="shared" si="5"/>
        <v>0.8894508149388638</v>
      </c>
      <c r="N179" s="3">
        <v>8.3409999999999998E-2</v>
      </c>
    </row>
    <row r="180" spans="1:14" x14ac:dyDescent="0.25">
      <c r="A180" s="3" t="s">
        <v>111</v>
      </c>
      <c r="B180" s="3" t="s">
        <v>39</v>
      </c>
      <c r="C180" s="3" t="s">
        <v>363</v>
      </c>
      <c r="D180" s="3">
        <v>-1.8858381387893599</v>
      </c>
      <c r="E180" s="3">
        <v>36831.520719213499</v>
      </c>
      <c r="F180" s="3">
        <v>59206.294873085899</v>
      </c>
      <c r="G180" s="3">
        <v>35374.182120582998</v>
      </c>
      <c r="H180" s="3">
        <v>58360.242241934102</v>
      </c>
      <c r="I180" s="3">
        <v>7550.6831230319704</v>
      </c>
      <c r="J180" s="3">
        <v>28064.283984854399</v>
      </c>
      <c r="K180" s="3">
        <v>-22374.774153872298</v>
      </c>
      <c r="L180" s="2">
        <f t="shared" si="4"/>
        <v>1.6074898271088871</v>
      </c>
      <c r="M180" s="2">
        <f t="shared" si="5"/>
        <v>0.68480960758370524</v>
      </c>
      <c r="N180" s="3">
        <v>8.8669999999999999E-2</v>
      </c>
    </row>
    <row r="181" spans="1:14" x14ac:dyDescent="0.25">
      <c r="A181" s="3" t="s">
        <v>112</v>
      </c>
      <c r="B181" s="3" t="s">
        <v>39</v>
      </c>
      <c r="C181" s="3" t="s">
        <v>398</v>
      </c>
      <c r="D181" s="3">
        <v>-1.82511179881485</v>
      </c>
      <c r="E181" s="3">
        <v>2031.5701889793199</v>
      </c>
      <c r="F181" s="3">
        <v>3669.8045060508398</v>
      </c>
      <c r="G181" s="3">
        <v>2084.03933889063</v>
      </c>
      <c r="H181" s="3">
        <v>3370.67995522418</v>
      </c>
      <c r="I181" s="3">
        <v>900.88118894140405</v>
      </c>
      <c r="J181" s="3">
        <v>2005.64455203693</v>
      </c>
      <c r="K181" s="3">
        <v>-1638.2343170715201</v>
      </c>
      <c r="L181" s="2">
        <f t="shared" si="4"/>
        <v>1.8063882439102852</v>
      </c>
      <c r="M181" s="2">
        <f t="shared" si="5"/>
        <v>0.85310800210291282</v>
      </c>
      <c r="N181" s="3">
        <v>9.7960000000000005E-2</v>
      </c>
    </row>
    <row r="182" spans="1:14" x14ac:dyDescent="0.25">
      <c r="A182" s="3" t="s">
        <v>113</v>
      </c>
      <c r="B182" s="3" t="s">
        <v>39</v>
      </c>
      <c r="C182" s="3" t="s">
        <v>329</v>
      </c>
      <c r="D182" s="3">
        <v>1.758028276096</v>
      </c>
      <c r="E182" s="3">
        <v>41862.005646195001</v>
      </c>
      <c r="F182" s="3">
        <v>34018.071615002103</v>
      </c>
      <c r="G182" s="3">
        <v>41517.119746048302</v>
      </c>
      <c r="H182" s="3">
        <v>34380.200733161801</v>
      </c>
      <c r="I182" s="3">
        <v>10484.206384553299</v>
      </c>
      <c r="J182" s="3">
        <v>3086.4638920017101</v>
      </c>
      <c r="K182" s="3">
        <v>7843.9340311929</v>
      </c>
      <c r="L182" s="2">
        <f t="shared" si="4"/>
        <v>0.81262402720291393</v>
      </c>
      <c r="M182" s="2">
        <f t="shared" si="5"/>
        <v>-0.29934007290509079</v>
      </c>
      <c r="N182" s="3">
        <v>0.10925</v>
      </c>
    </row>
    <row r="183" spans="1:14" x14ac:dyDescent="0.25">
      <c r="A183" s="3" t="s">
        <v>114</v>
      </c>
      <c r="B183" s="3" t="s">
        <v>39</v>
      </c>
      <c r="C183" s="3" t="s">
        <v>503</v>
      </c>
      <c r="D183" s="3">
        <v>-1.73397607545553</v>
      </c>
      <c r="E183" s="3">
        <v>5024.07490858243</v>
      </c>
      <c r="F183" s="3">
        <v>7034.2745310911996</v>
      </c>
      <c r="G183" s="3">
        <v>5121.0904772317299</v>
      </c>
      <c r="H183" s="3">
        <v>7221.72963372498</v>
      </c>
      <c r="I183" s="3">
        <v>649.16369390682098</v>
      </c>
      <c r="J183" s="3">
        <v>2764.49900180132</v>
      </c>
      <c r="K183" s="3">
        <v>-2010.1996225087701</v>
      </c>
      <c r="L183" s="2">
        <f t="shared" si="4"/>
        <v>1.400113385864296</v>
      </c>
      <c r="M183" s="2">
        <f t="shared" si="5"/>
        <v>0.4855436661704351</v>
      </c>
      <c r="N183" s="3">
        <v>0.11358</v>
      </c>
    </row>
    <row r="184" spans="1:14" x14ac:dyDescent="0.25">
      <c r="A184" s="3" t="s">
        <v>115</v>
      </c>
      <c r="B184" s="3" t="s">
        <v>43</v>
      </c>
      <c r="C184" s="3" t="s">
        <v>375</v>
      </c>
      <c r="D184" s="3">
        <v>1.7336923040630901</v>
      </c>
      <c r="E184" s="3">
        <v>5674.7087670480396</v>
      </c>
      <c r="F184" s="3">
        <v>3972.3852881708799</v>
      </c>
      <c r="G184" s="3">
        <v>5527.8509414100899</v>
      </c>
      <c r="H184" s="3">
        <v>4594.4241907060596</v>
      </c>
      <c r="I184" s="3">
        <v>1284.74462201707</v>
      </c>
      <c r="J184" s="3">
        <v>2033.2908581701899</v>
      </c>
      <c r="K184" s="3">
        <v>1702.3234788771499</v>
      </c>
      <c r="L184" s="2">
        <f t="shared" si="4"/>
        <v>0.70001571027534837</v>
      </c>
      <c r="M184" s="2">
        <f t="shared" si="5"/>
        <v>-0.51454079442690071</v>
      </c>
      <c r="N184" s="3">
        <v>0.11364</v>
      </c>
    </row>
    <row r="185" spans="1:14" x14ac:dyDescent="0.25">
      <c r="A185" s="3" t="s">
        <v>116</v>
      </c>
      <c r="B185" s="3" t="s">
        <v>39</v>
      </c>
      <c r="C185" s="3" t="s">
        <v>441</v>
      </c>
      <c r="D185" s="3">
        <v>-1.7234688279950601</v>
      </c>
      <c r="E185" s="3">
        <v>150940.40159347601</v>
      </c>
      <c r="F185" s="3">
        <v>197328.888175189</v>
      </c>
      <c r="G185" s="3">
        <v>151896.975530667</v>
      </c>
      <c r="H185" s="3">
        <v>199115.59890409201</v>
      </c>
      <c r="I185" s="3">
        <v>29382.5217771887</v>
      </c>
      <c r="J185" s="3">
        <v>59020.494012878698</v>
      </c>
      <c r="K185" s="3">
        <v>-46388.486581712401</v>
      </c>
      <c r="L185" s="2">
        <f t="shared" si="4"/>
        <v>1.3073298208563797</v>
      </c>
      <c r="M185" s="2">
        <f t="shared" si="5"/>
        <v>0.38662315864376828</v>
      </c>
      <c r="N185" s="3">
        <v>0.11552</v>
      </c>
    </row>
    <row r="186" spans="1:14" x14ac:dyDescent="0.25">
      <c r="A186" s="3" t="s">
        <v>117</v>
      </c>
      <c r="B186" s="3" t="s">
        <v>39</v>
      </c>
      <c r="C186" s="3" t="s">
        <v>432</v>
      </c>
      <c r="D186" s="3">
        <v>-1.70498365450399</v>
      </c>
      <c r="E186" s="3">
        <v>18795.672374315502</v>
      </c>
      <c r="F186" s="3">
        <v>30943.109846081799</v>
      </c>
      <c r="G186" s="3">
        <v>19283.676611134601</v>
      </c>
      <c r="H186" s="3">
        <v>29246.664745948201</v>
      </c>
      <c r="I186" s="3">
        <v>3059.1047992858698</v>
      </c>
      <c r="J186" s="3">
        <v>17181.588726387301</v>
      </c>
      <c r="K186" s="3">
        <v>-12147.437471766299</v>
      </c>
      <c r="L186" s="2">
        <f t="shared" si="4"/>
        <v>1.6462890621761372</v>
      </c>
      <c r="M186" s="2">
        <f t="shared" si="5"/>
        <v>0.71921767230515632</v>
      </c>
      <c r="N186" s="3">
        <v>0.11901</v>
      </c>
    </row>
    <row r="187" spans="1:14" x14ac:dyDescent="0.25">
      <c r="A187" s="3" t="s">
        <v>118</v>
      </c>
      <c r="B187" s="3" t="s">
        <v>43</v>
      </c>
      <c r="C187" s="3" t="s">
        <v>519</v>
      </c>
      <c r="D187" s="3">
        <v>1.6982496078640501</v>
      </c>
      <c r="E187" s="3">
        <v>2574205.9340470498</v>
      </c>
      <c r="F187" s="3">
        <v>2185363.40836315</v>
      </c>
      <c r="G187" s="3">
        <v>2527112.7903702599</v>
      </c>
      <c r="H187" s="3">
        <v>2206225.4774728301</v>
      </c>
      <c r="I187" s="3">
        <v>435598.41297025298</v>
      </c>
      <c r="J187" s="3">
        <v>353282.30482261098</v>
      </c>
      <c r="K187" s="3">
        <v>388842.52568389598</v>
      </c>
      <c r="L187" s="2">
        <f t="shared" si="4"/>
        <v>0.84894661280164974</v>
      </c>
      <c r="M187" s="2">
        <f t="shared" si="5"/>
        <v>-0.23625426415740772</v>
      </c>
      <c r="N187" s="3">
        <v>0.12031</v>
      </c>
    </row>
    <row r="188" spans="1:14" x14ac:dyDescent="0.25">
      <c r="A188" s="3" t="s">
        <v>119</v>
      </c>
      <c r="B188" s="3" t="s">
        <v>39</v>
      </c>
      <c r="C188" s="3" t="s">
        <v>300</v>
      </c>
      <c r="D188" s="3">
        <v>-1.6969185527694599</v>
      </c>
      <c r="E188" s="3">
        <v>6841.67627141515</v>
      </c>
      <c r="F188" s="3">
        <v>10803.558983193199</v>
      </c>
      <c r="G188" s="3">
        <v>5791.2885000681699</v>
      </c>
      <c r="H188" s="3">
        <v>10881.044617997401</v>
      </c>
      <c r="I188" s="3">
        <v>2535.9218448043598</v>
      </c>
      <c r="J188" s="3">
        <v>5125.9614499033796</v>
      </c>
      <c r="K188" s="3">
        <v>-3961.8827117780102</v>
      </c>
      <c r="L188" s="2">
        <f t="shared" si="4"/>
        <v>1.5790807039980808</v>
      </c>
      <c r="M188" s="2">
        <f t="shared" si="5"/>
        <v>0.65908490665252817</v>
      </c>
      <c r="N188" s="3">
        <v>0.12056</v>
      </c>
    </row>
    <row r="189" spans="1:14" x14ac:dyDescent="0.25">
      <c r="A189" s="3" t="s">
        <v>120</v>
      </c>
      <c r="B189" s="3" t="s">
        <v>43</v>
      </c>
      <c r="C189" s="3" t="s">
        <v>350</v>
      </c>
      <c r="D189" s="3">
        <v>1.67633424738115</v>
      </c>
      <c r="E189" s="3">
        <v>9580.4314080506192</v>
      </c>
      <c r="F189" s="3">
        <v>8533.3819936957407</v>
      </c>
      <c r="G189" s="3">
        <v>9274.4148824817694</v>
      </c>
      <c r="H189" s="3">
        <v>8641.3690730519702</v>
      </c>
      <c r="I189" s="3">
        <v>1218.1283400172299</v>
      </c>
      <c r="J189" s="3">
        <v>925.72333057438198</v>
      </c>
      <c r="K189" s="3">
        <v>1047.0494143548799</v>
      </c>
      <c r="L189" s="2">
        <f t="shared" si="4"/>
        <v>0.89070957561733355</v>
      </c>
      <c r="M189" s="2">
        <f t="shared" si="5"/>
        <v>-0.16697299099389717</v>
      </c>
      <c r="N189" s="3">
        <v>0.12461</v>
      </c>
    </row>
    <row r="190" spans="1:14" x14ac:dyDescent="0.25">
      <c r="A190" s="3" t="s">
        <v>121</v>
      </c>
      <c r="B190" s="3" t="s">
        <v>44</v>
      </c>
      <c r="C190" s="3" t="s">
        <v>479</v>
      </c>
      <c r="D190" s="3">
        <v>1.65065920670685</v>
      </c>
      <c r="E190" s="3">
        <v>4481340.5136300698</v>
      </c>
      <c r="F190" s="3">
        <v>4134257.2248025299</v>
      </c>
      <c r="G190" s="3">
        <v>4481385.4634934803</v>
      </c>
      <c r="H190" s="3">
        <v>4068155.6063434999</v>
      </c>
      <c r="I190" s="3">
        <v>241358.78839055399</v>
      </c>
      <c r="J190" s="3">
        <v>455000.56623214099</v>
      </c>
      <c r="K190" s="3">
        <v>347083.28882754402</v>
      </c>
      <c r="L190" s="2">
        <f t="shared" si="4"/>
        <v>0.92254922656024896</v>
      </c>
      <c r="M190" s="2">
        <f t="shared" si="5"/>
        <v>-0.11630220049529504</v>
      </c>
      <c r="N190" s="3">
        <v>0.12981999999999999</v>
      </c>
    </row>
    <row r="191" spans="1:14" x14ac:dyDescent="0.25">
      <c r="A191" s="3" t="s">
        <v>122</v>
      </c>
      <c r="B191" s="3" t="s">
        <v>39</v>
      </c>
      <c r="C191" s="3" t="s">
        <v>439</v>
      </c>
      <c r="D191" s="3">
        <v>-1.6432201578472201</v>
      </c>
      <c r="E191" s="3">
        <v>8795.9371257212297</v>
      </c>
      <c r="F191" s="3">
        <v>12582.9411925611</v>
      </c>
      <c r="G191" s="3">
        <v>8651.3617854254408</v>
      </c>
      <c r="H191" s="3">
        <v>12737.4769422155</v>
      </c>
      <c r="I191" s="3">
        <v>1708.56753780295</v>
      </c>
      <c r="J191" s="3">
        <v>5380.3846018786699</v>
      </c>
      <c r="K191" s="3">
        <v>-3787.0040668399101</v>
      </c>
      <c r="L191" s="2">
        <f t="shared" si="4"/>
        <v>1.4305401474239565</v>
      </c>
      <c r="M191" s="2">
        <f t="shared" si="5"/>
        <v>0.51655998677447135</v>
      </c>
      <c r="N191" s="3">
        <v>0.13136999999999999</v>
      </c>
    </row>
    <row r="192" spans="1:14" x14ac:dyDescent="0.25">
      <c r="A192" s="3" t="s">
        <v>123</v>
      </c>
      <c r="B192" s="3" t="s">
        <v>39</v>
      </c>
      <c r="C192" s="3" t="s">
        <v>402</v>
      </c>
      <c r="D192" s="3">
        <v>-1.6263987412432399</v>
      </c>
      <c r="E192" s="3">
        <v>62895.541900682299</v>
      </c>
      <c r="F192" s="3">
        <v>92169.514812420806</v>
      </c>
      <c r="G192" s="3">
        <v>62275.449166030397</v>
      </c>
      <c r="H192" s="3">
        <v>91022.139479695499</v>
      </c>
      <c r="I192" s="3">
        <v>5606.9807757831004</v>
      </c>
      <c r="J192" s="3">
        <v>43731.016577833798</v>
      </c>
      <c r="K192" s="3">
        <v>-29273.9729117385</v>
      </c>
      <c r="L192" s="2">
        <f t="shared" si="4"/>
        <v>1.4654379631224854</v>
      </c>
      <c r="M192" s="2">
        <f t="shared" si="5"/>
        <v>0.55133189522640436</v>
      </c>
      <c r="N192" s="3">
        <v>0.13492000000000001</v>
      </c>
    </row>
    <row r="193" spans="1:14" x14ac:dyDescent="0.25">
      <c r="A193" s="3" t="s">
        <v>124</v>
      </c>
      <c r="B193" s="3" t="s">
        <v>39</v>
      </c>
      <c r="C193" s="3" t="s">
        <v>346</v>
      </c>
      <c r="D193" s="3">
        <v>-1.6176374081948</v>
      </c>
      <c r="E193" s="3">
        <v>24713.798177135399</v>
      </c>
      <c r="F193" s="3">
        <v>45901.378950898303</v>
      </c>
      <c r="G193" s="3">
        <v>24630.332528116502</v>
      </c>
      <c r="H193" s="3">
        <v>45566.172282028201</v>
      </c>
      <c r="I193" s="3">
        <v>5522.2538397783001</v>
      </c>
      <c r="J193" s="3">
        <v>31604.2339001498</v>
      </c>
      <c r="K193" s="3">
        <v>-21187.580773762798</v>
      </c>
      <c r="L193" s="2">
        <f t="shared" si="4"/>
        <v>1.8573178684191545</v>
      </c>
      <c r="M193" s="2">
        <f t="shared" si="5"/>
        <v>0.89322074470120438</v>
      </c>
      <c r="N193" s="3">
        <v>0.13680999999999999</v>
      </c>
    </row>
    <row r="194" spans="1:14" x14ac:dyDescent="0.25">
      <c r="A194" s="3" t="s">
        <v>125</v>
      </c>
      <c r="B194" s="3" t="s">
        <v>43</v>
      </c>
      <c r="C194" s="3" t="s">
        <v>431</v>
      </c>
      <c r="D194" s="3">
        <v>1.60906818913399</v>
      </c>
      <c r="E194" s="3">
        <v>9619.6062640238997</v>
      </c>
      <c r="F194" s="3">
        <v>7831.2990081176104</v>
      </c>
      <c r="G194" s="3">
        <v>9177.6743430289698</v>
      </c>
      <c r="H194" s="3">
        <v>7108.9862212871003</v>
      </c>
      <c r="I194" s="3">
        <v>1358.4496507209301</v>
      </c>
      <c r="J194" s="3">
        <v>2359.1909756610298</v>
      </c>
      <c r="K194" s="3">
        <v>1788.30725590628</v>
      </c>
      <c r="L194" s="2">
        <f t="shared" si="4"/>
        <v>0.81409766607659084</v>
      </c>
      <c r="M194" s="2">
        <f t="shared" si="5"/>
        <v>-0.29672621205173688</v>
      </c>
      <c r="N194" s="3">
        <v>0.13868</v>
      </c>
    </row>
    <row r="195" spans="1:14" x14ac:dyDescent="0.25">
      <c r="A195" s="3" t="s">
        <v>126</v>
      </c>
      <c r="B195" s="3" t="s">
        <v>39</v>
      </c>
      <c r="C195" s="3" t="s">
        <v>366</v>
      </c>
      <c r="D195" s="3">
        <v>-1.6025796845656399</v>
      </c>
      <c r="E195" s="3">
        <v>5474.5644579600103</v>
      </c>
      <c r="F195" s="3">
        <v>6782.4898570297901</v>
      </c>
      <c r="G195" s="3">
        <v>5623.38381824112</v>
      </c>
      <c r="H195" s="3">
        <v>7102.2783241811803</v>
      </c>
      <c r="I195" s="3">
        <v>1722.7867552881601</v>
      </c>
      <c r="J195" s="3">
        <v>1014.14419201892</v>
      </c>
      <c r="K195" s="3">
        <v>-1307.92539906978</v>
      </c>
      <c r="L195" s="2">
        <f t="shared" ref="L195:L258" si="6">F195/E195</f>
        <v>1.2389094893508941</v>
      </c>
      <c r="M195" s="2">
        <f t="shared" ref="M195:M258" si="7">LOG(L195, 2)</f>
        <v>0.3090707927776733</v>
      </c>
      <c r="N195" s="3">
        <v>0.14011000000000001</v>
      </c>
    </row>
    <row r="196" spans="1:14" x14ac:dyDescent="0.25">
      <c r="A196" s="3" t="s">
        <v>127</v>
      </c>
      <c r="B196" s="3" t="s">
        <v>39</v>
      </c>
      <c r="C196" s="3" t="s">
        <v>360</v>
      </c>
      <c r="D196" s="3">
        <v>-1.5797599011605801</v>
      </c>
      <c r="E196" s="3">
        <v>1603134.92542161</v>
      </c>
      <c r="F196" s="3">
        <v>2514195.0066430201</v>
      </c>
      <c r="G196" s="3">
        <v>1595413.28250621</v>
      </c>
      <c r="H196" s="3">
        <v>2491485.5152037502</v>
      </c>
      <c r="I196" s="3">
        <v>277844.35430265899</v>
      </c>
      <c r="J196" s="3">
        <v>1385046.8641765499</v>
      </c>
      <c r="K196" s="3">
        <v>-911060.081221406</v>
      </c>
      <c r="L196" s="2">
        <f t="shared" si="6"/>
        <v>1.5682990662696774</v>
      </c>
      <c r="M196" s="2">
        <f t="shared" si="7"/>
        <v>0.64920069993963203</v>
      </c>
      <c r="N196" s="3">
        <v>0.14524000000000001</v>
      </c>
    </row>
    <row r="197" spans="1:14" x14ac:dyDescent="0.25">
      <c r="A197" s="3" t="s">
        <v>128</v>
      </c>
      <c r="B197" s="3" t="s">
        <v>39</v>
      </c>
      <c r="C197" s="3" t="s">
        <v>405</v>
      </c>
      <c r="D197" s="3">
        <v>1.5788274681699399</v>
      </c>
      <c r="E197" s="3">
        <v>14844.1672539966</v>
      </c>
      <c r="F197" s="3">
        <v>12307.2125664052</v>
      </c>
      <c r="G197" s="3">
        <v>14324.015229254001</v>
      </c>
      <c r="H197" s="3">
        <v>12857.2416287006</v>
      </c>
      <c r="I197" s="3">
        <v>1692.4148695552101</v>
      </c>
      <c r="J197" s="3">
        <v>3553.55118833908</v>
      </c>
      <c r="K197" s="3">
        <v>2536.9546875913902</v>
      </c>
      <c r="L197" s="2">
        <f t="shared" si="6"/>
        <v>0.82909417253377027</v>
      </c>
      <c r="M197" s="2">
        <f t="shared" si="7"/>
        <v>-0.27039211556534759</v>
      </c>
      <c r="N197" s="3">
        <v>0.14546000000000001</v>
      </c>
    </row>
    <row r="198" spans="1:14" x14ac:dyDescent="0.25">
      <c r="A198" s="3" t="s">
        <v>129</v>
      </c>
      <c r="B198" s="3" t="s">
        <v>39</v>
      </c>
      <c r="C198" s="3" t="s">
        <v>369</v>
      </c>
      <c r="D198" s="3">
        <v>-1.55347871135961</v>
      </c>
      <c r="E198" s="3">
        <v>71996.6588948188</v>
      </c>
      <c r="F198" s="3">
        <v>116286.953409567</v>
      </c>
      <c r="G198" s="3">
        <v>70791.285881764707</v>
      </c>
      <c r="H198" s="3">
        <v>114377.358335921</v>
      </c>
      <c r="I198" s="3">
        <v>10503.5064600324</v>
      </c>
      <c r="J198" s="3">
        <v>69041.528905360305</v>
      </c>
      <c r="K198" s="3">
        <v>-44290.294514747802</v>
      </c>
      <c r="L198" s="2">
        <f t="shared" si="6"/>
        <v>1.6151715259377892</v>
      </c>
      <c r="M198" s="2">
        <f t="shared" si="7"/>
        <v>0.69168738255366824</v>
      </c>
      <c r="N198" s="3">
        <v>0.15135999999999999</v>
      </c>
    </row>
    <row r="199" spans="1:14" x14ac:dyDescent="0.25">
      <c r="A199" s="3" t="s">
        <v>130</v>
      </c>
      <c r="B199" s="3" t="s">
        <v>39</v>
      </c>
      <c r="C199" s="3" t="s">
        <v>365</v>
      </c>
      <c r="D199" s="3">
        <v>-1.5336826181944501</v>
      </c>
      <c r="E199" s="3">
        <v>111022.940862966</v>
      </c>
      <c r="F199" s="3">
        <v>166597.32332716</v>
      </c>
      <c r="G199" s="3">
        <v>112896.828589554</v>
      </c>
      <c r="H199" s="3">
        <v>164314.560389836</v>
      </c>
      <c r="I199" s="3">
        <v>21211.960866221201</v>
      </c>
      <c r="J199" s="3">
        <v>86187.580005964599</v>
      </c>
      <c r="K199" s="3">
        <v>-55574.382464193703</v>
      </c>
      <c r="L199" s="2">
        <f t="shared" si="6"/>
        <v>1.5005666579557522</v>
      </c>
      <c r="M199" s="2">
        <f t="shared" si="7"/>
        <v>0.58550740755080122</v>
      </c>
      <c r="N199" s="3">
        <v>0.15611</v>
      </c>
    </row>
    <row r="200" spans="1:14" x14ac:dyDescent="0.25">
      <c r="A200" s="3" t="s">
        <v>131</v>
      </c>
      <c r="B200" s="3" t="s">
        <v>43</v>
      </c>
      <c r="C200" s="3" t="s">
        <v>395</v>
      </c>
      <c r="D200" s="3">
        <v>1.53324019283678</v>
      </c>
      <c r="E200" s="3">
        <v>40806.907785111704</v>
      </c>
      <c r="F200" s="3">
        <v>33087.541456529201</v>
      </c>
      <c r="G200" s="3">
        <v>39930.108650181399</v>
      </c>
      <c r="H200" s="3">
        <v>30843.9238827476</v>
      </c>
      <c r="I200" s="3">
        <v>4246.7734579797798</v>
      </c>
      <c r="J200" s="3">
        <v>11578.1103641094</v>
      </c>
      <c r="K200" s="3">
        <v>7719.3663285825496</v>
      </c>
      <c r="L200" s="2">
        <f t="shared" si="6"/>
        <v>0.81083187265174517</v>
      </c>
      <c r="M200" s="2">
        <f t="shared" si="7"/>
        <v>-0.30252529467055356</v>
      </c>
      <c r="N200" s="3">
        <v>0.15622</v>
      </c>
    </row>
    <row r="201" spans="1:14" x14ac:dyDescent="0.25">
      <c r="A201" s="3" t="s">
        <v>132</v>
      </c>
      <c r="B201" s="3" t="s">
        <v>39</v>
      </c>
      <c r="C201" s="3" t="s">
        <v>435</v>
      </c>
      <c r="D201" s="3">
        <v>-1.5331191282872501</v>
      </c>
      <c r="E201" s="3">
        <v>41083.375958318</v>
      </c>
      <c r="F201" s="3">
        <v>58282.345533036103</v>
      </c>
      <c r="G201" s="3">
        <v>40843.563390146199</v>
      </c>
      <c r="H201" s="3">
        <v>55685.144673566698</v>
      </c>
      <c r="I201" s="3">
        <v>9326.3915773297304</v>
      </c>
      <c r="J201" s="3">
        <v>25847.981123640599</v>
      </c>
      <c r="K201" s="3">
        <v>-17198.969574718099</v>
      </c>
      <c r="L201" s="2">
        <f t="shared" si="6"/>
        <v>1.4186357419158464</v>
      </c>
      <c r="M201" s="2">
        <f t="shared" si="7"/>
        <v>0.50450420124276407</v>
      </c>
      <c r="N201" s="3">
        <v>0.15625</v>
      </c>
    </row>
    <row r="202" spans="1:14" x14ac:dyDescent="0.25">
      <c r="A202" s="3" t="s">
        <v>133</v>
      </c>
      <c r="B202" s="3" t="s">
        <v>39</v>
      </c>
      <c r="C202" s="3" t="s">
        <v>334</v>
      </c>
      <c r="D202" s="3">
        <v>-1.53144336972841</v>
      </c>
      <c r="E202" s="3">
        <v>19958.851650411802</v>
      </c>
      <c r="F202" s="3">
        <v>26822.224572220599</v>
      </c>
      <c r="G202" s="3">
        <v>20124.946190665902</v>
      </c>
      <c r="H202" s="3">
        <v>26914.198292655899</v>
      </c>
      <c r="I202" s="3">
        <v>8593.2145829538094</v>
      </c>
      <c r="J202" s="3">
        <v>6831.3301875491597</v>
      </c>
      <c r="K202" s="3">
        <v>-6863.3729218088602</v>
      </c>
      <c r="L202" s="2">
        <f t="shared" si="6"/>
        <v>1.3438761428775483</v>
      </c>
      <c r="M202" s="2">
        <f t="shared" si="7"/>
        <v>0.42640017956727005</v>
      </c>
      <c r="N202" s="3">
        <v>0.15665999999999999</v>
      </c>
    </row>
    <row r="203" spans="1:14" x14ac:dyDescent="0.25">
      <c r="A203" s="3" t="s">
        <v>134</v>
      </c>
      <c r="B203" s="3" t="s">
        <v>46</v>
      </c>
      <c r="C203" s="3" t="s">
        <v>301</v>
      </c>
      <c r="D203" s="3">
        <v>1.4990716799722701</v>
      </c>
      <c r="E203" s="3">
        <v>3301.2786897518799</v>
      </c>
      <c r="F203" s="3">
        <v>2427.4229559415498</v>
      </c>
      <c r="G203" s="3">
        <v>3311.3508313787102</v>
      </c>
      <c r="H203" s="3">
        <v>2344.6092486745902</v>
      </c>
      <c r="I203" s="3">
        <v>445.76389049633798</v>
      </c>
      <c r="J203" s="3">
        <v>1356.5204138732099</v>
      </c>
      <c r="K203" s="3">
        <v>873.85573381032702</v>
      </c>
      <c r="L203" s="2">
        <f t="shared" si="6"/>
        <v>0.73529779944873175</v>
      </c>
      <c r="M203" s="2">
        <f t="shared" si="7"/>
        <v>-0.44359942755856024</v>
      </c>
      <c r="N203" s="3">
        <v>0.16474</v>
      </c>
    </row>
    <row r="204" spans="1:14" x14ac:dyDescent="0.25">
      <c r="A204" s="3" t="s">
        <v>135</v>
      </c>
      <c r="B204" s="3" t="s">
        <v>39</v>
      </c>
      <c r="C204" s="3" t="s">
        <v>367</v>
      </c>
      <c r="D204" s="3">
        <v>-1.49253910116971</v>
      </c>
      <c r="E204" s="3">
        <v>203619.94717590601</v>
      </c>
      <c r="F204" s="3">
        <v>334662.50880274398</v>
      </c>
      <c r="G204" s="3">
        <v>202494.22580480401</v>
      </c>
      <c r="H204" s="3">
        <v>333058.23909592599</v>
      </c>
      <c r="I204" s="3">
        <v>38134.5774746319</v>
      </c>
      <c r="J204" s="3">
        <v>211653.30136530401</v>
      </c>
      <c r="K204" s="3">
        <v>-131042.561626838</v>
      </c>
      <c r="L204" s="2">
        <f t="shared" si="6"/>
        <v>1.6435644613620841</v>
      </c>
      <c r="M204" s="2">
        <f t="shared" si="7"/>
        <v>0.71682804069791262</v>
      </c>
      <c r="N204" s="3">
        <v>0.16642000000000001</v>
      </c>
    </row>
    <row r="205" spans="1:14" x14ac:dyDescent="0.25">
      <c r="A205" s="3" t="s">
        <v>136</v>
      </c>
      <c r="B205" s="3" t="s">
        <v>39</v>
      </c>
      <c r="C205" s="3" t="s">
        <v>341</v>
      </c>
      <c r="D205" s="3">
        <v>-1.4435237403205501</v>
      </c>
      <c r="E205" s="3">
        <v>331028.82720990002</v>
      </c>
      <c r="F205" s="3">
        <v>540452.67393195699</v>
      </c>
      <c r="G205" s="3">
        <v>330889.76687062701</v>
      </c>
      <c r="H205" s="3">
        <v>534875.62162936805</v>
      </c>
      <c r="I205" s="3">
        <v>56301.6353111809</v>
      </c>
      <c r="J205" s="3">
        <v>350879.26080241299</v>
      </c>
      <c r="K205" s="3">
        <v>-209423.846722057</v>
      </c>
      <c r="L205" s="2">
        <f t="shared" si="6"/>
        <v>1.6326453453833636</v>
      </c>
      <c r="M205" s="2">
        <f t="shared" si="7"/>
        <v>0.70721143264753406</v>
      </c>
      <c r="N205" s="3">
        <v>0.17946000000000001</v>
      </c>
    </row>
    <row r="206" spans="1:14" x14ac:dyDescent="0.25">
      <c r="A206" s="3" t="s">
        <v>137</v>
      </c>
      <c r="B206" s="3" t="s">
        <v>43</v>
      </c>
      <c r="C206" s="3" t="s">
        <v>302</v>
      </c>
      <c r="D206" s="3">
        <v>1.4212200533572901</v>
      </c>
      <c r="E206" s="3">
        <v>31150.309384022701</v>
      </c>
      <c r="F206" s="3">
        <v>25884.037863934002</v>
      </c>
      <c r="G206" s="3">
        <v>30851.373529347798</v>
      </c>
      <c r="H206" s="3">
        <v>25745.3496862592</v>
      </c>
      <c r="I206" s="3">
        <v>2785.6419199065799</v>
      </c>
      <c r="J206" s="3">
        <v>8638.4444509306795</v>
      </c>
      <c r="K206" s="3">
        <v>5266.2715200886996</v>
      </c>
      <c r="L206" s="2">
        <f t="shared" si="6"/>
        <v>0.83093999307789146</v>
      </c>
      <c r="M206" s="2">
        <f t="shared" si="7"/>
        <v>-0.26718379937764841</v>
      </c>
      <c r="N206" s="3">
        <v>0.18568000000000001</v>
      </c>
    </row>
    <row r="207" spans="1:14" x14ac:dyDescent="0.25">
      <c r="A207" s="3" t="s">
        <v>138</v>
      </c>
      <c r="B207" s="3" t="s">
        <v>39</v>
      </c>
      <c r="C207" s="3" t="s">
        <v>362</v>
      </c>
      <c r="D207" s="3">
        <v>1.41844615829093</v>
      </c>
      <c r="E207" s="3">
        <v>153428.620910547</v>
      </c>
      <c r="F207" s="3">
        <v>81409.749584420904</v>
      </c>
      <c r="G207" s="3">
        <v>149485.72049518701</v>
      </c>
      <c r="H207" s="3">
        <v>82631.706265766494</v>
      </c>
      <c r="I207" s="3">
        <v>123191.691603225</v>
      </c>
      <c r="J207" s="3">
        <v>17065.672974172699</v>
      </c>
      <c r="K207" s="3">
        <v>72018.871326126493</v>
      </c>
      <c r="L207" s="2">
        <f t="shared" si="6"/>
        <v>0.53060341089740337</v>
      </c>
      <c r="M207" s="2">
        <f t="shared" si="7"/>
        <v>-0.91429414516140139</v>
      </c>
      <c r="N207" s="3">
        <v>0.18645999999999999</v>
      </c>
    </row>
    <row r="208" spans="1:14" x14ac:dyDescent="0.25">
      <c r="A208" s="3" t="s">
        <v>139</v>
      </c>
      <c r="B208" s="3" t="s">
        <v>43</v>
      </c>
      <c r="C208" s="3" t="s">
        <v>355</v>
      </c>
      <c r="D208" s="3">
        <v>1.3976051085799099</v>
      </c>
      <c r="E208" s="3">
        <v>51064.9738239297</v>
      </c>
      <c r="F208" s="3">
        <v>44445.344277824399</v>
      </c>
      <c r="G208" s="3">
        <v>51473.922439035603</v>
      </c>
      <c r="H208" s="3">
        <v>44865.835623467501</v>
      </c>
      <c r="I208" s="3">
        <v>4802.8967707637003</v>
      </c>
      <c r="J208" s="3">
        <v>10560.947364891699</v>
      </c>
      <c r="K208" s="3">
        <v>6619.6295461053396</v>
      </c>
      <c r="L208" s="2">
        <f t="shared" si="6"/>
        <v>0.87036849232647095</v>
      </c>
      <c r="M208" s="2">
        <f t="shared" si="7"/>
        <v>-0.20030176346811512</v>
      </c>
      <c r="N208" s="3">
        <v>0.19245999999999999</v>
      </c>
    </row>
    <row r="209" spans="1:14" x14ac:dyDescent="0.25">
      <c r="A209" s="3" t="s">
        <v>140</v>
      </c>
      <c r="B209" s="3" t="s">
        <v>39</v>
      </c>
      <c r="C209" s="3" t="s">
        <v>407</v>
      </c>
      <c r="D209" s="3">
        <v>-1.3955889191066899</v>
      </c>
      <c r="E209" s="3">
        <v>29187.0092276543</v>
      </c>
      <c r="F209" s="3">
        <v>38175.696550841902</v>
      </c>
      <c r="G209" s="3">
        <v>29367.6281647986</v>
      </c>
      <c r="H209" s="3">
        <v>37999.717438370601</v>
      </c>
      <c r="I209" s="3">
        <v>4019.85266346666</v>
      </c>
      <c r="J209" s="3">
        <v>15255.917075425999</v>
      </c>
      <c r="K209" s="3">
        <v>-8988.6873231876198</v>
      </c>
      <c r="L209" s="2">
        <f t="shared" si="6"/>
        <v>1.3079687697042608</v>
      </c>
      <c r="M209" s="2">
        <f t="shared" si="7"/>
        <v>0.38732809410000052</v>
      </c>
      <c r="N209" s="3">
        <v>0.19305</v>
      </c>
    </row>
    <row r="210" spans="1:14" x14ac:dyDescent="0.25">
      <c r="A210" s="3" t="s">
        <v>141</v>
      </c>
      <c r="B210" s="3" t="s">
        <v>43</v>
      </c>
      <c r="C210" s="3" t="s">
        <v>459</v>
      </c>
      <c r="D210" s="3">
        <v>1.3903500826403501</v>
      </c>
      <c r="E210" s="3">
        <v>162.94736506763601</v>
      </c>
      <c r="F210" s="3">
        <v>24.073957625175598</v>
      </c>
      <c r="G210" s="3">
        <v>63.880494136044099</v>
      </c>
      <c r="H210" s="3">
        <v>0</v>
      </c>
      <c r="I210" s="3">
        <v>237.451620483163</v>
      </c>
      <c r="J210" s="3">
        <v>58.968912271064397</v>
      </c>
      <c r="K210" s="3">
        <v>138.873407442461</v>
      </c>
      <c r="L210" s="2">
        <f t="shared" si="6"/>
        <v>0.14774069906060161</v>
      </c>
      <c r="M210" s="2">
        <f t="shared" si="7"/>
        <v>-2.7588607857469007</v>
      </c>
      <c r="N210" s="3">
        <v>0.19459000000000001</v>
      </c>
    </row>
    <row r="211" spans="1:14" x14ac:dyDescent="0.25">
      <c r="A211" s="3" t="s">
        <v>142</v>
      </c>
      <c r="B211" s="3" t="s">
        <v>39</v>
      </c>
      <c r="C211" s="3" t="s">
        <v>406</v>
      </c>
      <c r="D211" s="3">
        <v>-1.38679639078927</v>
      </c>
      <c r="E211" s="3">
        <v>41041.498760602102</v>
      </c>
      <c r="F211" s="3">
        <v>47243.936411439303</v>
      </c>
      <c r="G211" s="3">
        <v>43984.511999819399</v>
      </c>
      <c r="H211" s="3">
        <v>46849.026580989303</v>
      </c>
      <c r="I211" s="3">
        <v>7962.1964542408004</v>
      </c>
      <c r="J211" s="3">
        <v>7524.7995859146604</v>
      </c>
      <c r="K211" s="3">
        <v>-6202.4376508371797</v>
      </c>
      <c r="L211" s="2">
        <f t="shared" si="6"/>
        <v>1.1511260026593193</v>
      </c>
      <c r="M211" s="2">
        <f t="shared" si="7"/>
        <v>0.20304576002299959</v>
      </c>
      <c r="N211" s="3">
        <v>0.19564000000000001</v>
      </c>
    </row>
    <row r="212" spans="1:14" x14ac:dyDescent="0.25">
      <c r="A212" s="3" t="s">
        <v>143</v>
      </c>
      <c r="B212" s="3" t="s">
        <v>43</v>
      </c>
      <c r="C212" s="3" t="s">
        <v>372</v>
      </c>
      <c r="D212" s="3">
        <v>1.3681953673209899</v>
      </c>
      <c r="E212" s="3">
        <v>8930769.4207952805</v>
      </c>
      <c r="F212" s="3">
        <v>7602861.2649700698</v>
      </c>
      <c r="G212" s="3">
        <v>8929846.0396761503</v>
      </c>
      <c r="H212" s="3">
        <v>7634487.7080066502</v>
      </c>
      <c r="I212" s="3">
        <v>463626.09420106799</v>
      </c>
      <c r="J212" s="3">
        <v>2331717.5951541001</v>
      </c>
      <c r="K212" s="3">
        <v>1327908.15582522</v>
      </c>
      <c r="L212" s="2">
        <f t="shared" si="6"/>
        <v>0.85131089010839545</v>
      </c>
      <c r="M212" s="2">
        <f t="shared" si="7"/>
        <v>-0.23224200914502777</v>
      </c>
      <c r="N212" s="3">
        <v>0.20119999999999999</v>
      </c>
    </row>
    <row r="213" spans="1:14" x14ac:dyDescent="0.25">
      <c r="A213" s="3" t="s">
        <v>144</v>
      </c>
      <c r="B213" s="3" t="s">
        <v>39</v>
      </c>
      <c r="C213" s="3" t="s">
        <v>303</v>
      </c>
      <c r="D213" s="3">
        <v>-1.3389815810843</v>
      </c>
      <c r="E213" s="3">
        <v>528605.85102205304</v>
      </c>
      <c r="F213" s="3">
        <v>827740.59844597301</v>
      </c>
      <c r="G213" s="3">
        <v>524019.349866451</v>
      </c>
      <c r="H213" s="3">
        <v>829243.46457122196</v>
      </c>
      <c r="I213" s="3">
        <v>117662.025503478</v>
      </c>
      <c r="J213" s="3">
        <v>534428.24174296902</v>
      </c>
      <c r="K213" s="3">
        <v>-299134.74742392002</v>
      </c>
      <c r="L213" s="2">
        <f t="shared" si="6"/>
        <v>1.5658937502215433</v>
      </c>
      <c r="M213" s="2">
        <f t="shared" si="7"/>
        <v>0.64698632550968405</v>
      </c>
      <c r="N213" s="3">
        <v>0.21021999999999999</v>
      </c>
    </row>
    <row r="214" spans="1:14" x14ac:dyDescent="0.25">
      <c r="A214" s="3" t="s">
        <v>145</v>
      </c>
      <c r="B214" s="3" t="s">
        <v>39</v>
      </c>
      <c r="C214" s="3" t="s">
        <v>307</v>
      </c>
      <c r="D214" s="3">
        <v>1.3017364838863801</v>
      </c>
      <c r="E214" s="3">
        <v>311477.55139920302</v>
      </c>
      <c r="F214" s="3">
        <v>237244.27135944</v>
      </c>
      <c r="G214" s="3">
        <v>314280.36178704799</v>
      </c>
      <c r="H214" s="3">
        <v>236201.070068892</v>
      </c>
      <c r="I214" s="3">
        <v>98028.378140321598</v>
      </c>
      <c r="J214" s="3">
        <v>99511.1274601888</v>
      </c>
      <c r="K214" s="3">
        <v>74233.280039763296</v>
      </c>
      <c r="L214" s="2">
        <f t="shared" si="6"/>
        <v>0.76167373954785444</v>
      </c>
      <c r="M214" s="2">
        <f t="shared" si="7"/>
        <v>-0.39275493854953475</v>
      </c>
      <c r="N214" s="3">
        <v>0.22219</v>
      </c>
    </row>
    <row r="215" spans="1:14" x14ac:dyDescent="0.25">
      <c r="A215" s="3" t="s">
        <v>146</v>
      </c>
      <c r="B215" s="3" t="s">
        <v>39</v>
      </c>
      <c r="C215" s="3" t="s">
        <v>352</v>
      </c>
      <c r="D215" s="3">
        <v>-1.28633084060306</v>
      </c>
      <c r="E215" s="3">
        <v>72699.436422320898</v>
      </c>
      <c r="F215" s="3">
        <v>82535.3542240315</v>
      </c>
      <c r="G215" s="3">
        <v>72466.770926232799</v>
      </c>
      <c r="H215" s="3">
        <v>86027.287568841799</v>
      </c>
      <c r="I215" s="3">
        <v>15080.3061154019</v>
      </c>
      <c r="J215" s="3">
        <v>11108.4363604103</v>
      </c>
      <c r="K215" s="3">
        <v>-9835.9178017106206</v>
      </c>
      <c r="L215" s="2">
        <f t="shared" si="6"/>
        <v>1.1352956540759467</v>
      </c>
      <c r="M215" s="2">
        <f t="shared" si="7"/>
        <v>0.18306805357318873</v>
      </c>
      <c r="N215" s="3">
        <v>0.22731000000000001</v>
      </c>
    </row>
    <row r="216" spans="1:14" x14ac:dyDescent="0.25">
      <c r="A216" s="3" t="s">
        <v>147</v>
      </c>
      <c r="B216" s="3" t="s">
        <v>39</v>
      </c>
      <c r="C216" s="3" t="s">
        <v>163</v>
      </c>
      <c r="D216" s="3">
        <v>1.24142629705535</v>
      </c>
      <c r="E216" s="3">
        <v>3980.9872086498499</v>
      </c>
      <c r="F216" s="3">
        <v>2845.5602821730699</v>
      </c>
      <c r="G216" s="3">
        <v>3657.7294171241301</v>
      </c>
      <c r="H216" s="3">
        <v>2687.4302939712302</v>
      </c>
      <c r="I216" s="3">
        <v>1629.0913773374</v>
      </c>
      <c r="J216" s="3">
        <v>1537.9152211391799</v>
      </c>
      <c r="K216" s="3">
        <v>1135.42692647678</v>
      </c>
      <c r="L216" s="2">
        <f t="shared" si="6"/>
        <v>0.7147875974055542</v>
      </c>
      <c r="M216" s="2">
        <f t="shared" si="7"/>
        <v>-0.48441349312790327</v>
      </c>
      <c r="N216" s="3">
        <v>0.24278</v>
      </c>
    </row>
    <row r="217" spans="1:14" x14ac:dyDescent="0.25">
      <c r="A217" s="3" t="s">
        <v>148</v>
      </c>
      <c r="B217" s="3" t="s">
        <v>39</v>
      </c>
      <c r="C217" s="3" t="s">
        <v>371</v>
      </c>
      <c r="D217" s="3">
        <v>-1.2329756903998299</v>
      </c>
      <c r="E217" s="3">
        <v>1205589.0469088701</v>
      </c>
      <c r="F217" s="3">
        <v>1805388.1222879901</v>
      </c>
      <c r="G217" s="3">
        <v>1200260.27595361</v>
      </c>
      <c r="H217" s="3">
        <v>1806296.1117577399</v>
      </c>
      <c r="I217" s="3">
        <v>262060.93449354399</v>
      </c>
      <c r="J217" s="3">
        <v>1162416.0797791299</v>
      </c>
      <c r="K217" s="3">
        <v>-599799.07537911297</v>
      </c>
      <c r="L217" s="2">
        <f t="shared" si="6"/>
        <v>1.4975153655526354</v>
      </c>
      <c r="M217" s="2">
        <f t="shared" si="7"/>
        <v>0.58257080614785639</v>
      </c>
      <c r="N217" s="3">
        <v>0.24578</v>
      </c>
    </row>
    <row r="218" spans="1:14" x14ac:dyDescent="0.25">
      <c r="A218" s="3" t="s">
        <v>149</v>
      </c>
      <c r="B218" s="3" t="s">
        <v>39</v>
      </c>
      <c r="C218" s="3" t="s">
        <v>446</v>
      </c>
      <c r="D218" s="3">
        <v>-1.2168531316791</v>
      </c>
      <c r="E218" s="3">
        <v>34561.664432168502</v>
      </c>
      <c r="F218" s="3">
        <v>38251.405386369603</v>
      </c>
      <c r="G218" s="3">
        <v>34802.403148793601</v>
      </c>
      <c r="H218" s="3">
        <v>38113.033423545297</v>
      </c>
      <c r="I218" s="3">
        <v>1256.62762237483</v>
      </c>
      <c r="J218" s="3">
        <v>7320.2646685275804</v>
      </c>
      <c r="K218" s="3">
        <v>-3689.7409542011001</v>
      </c>
      <c r="L218" s="2">
        <f t="shared" si="6"/>
        <v>1.1067581962507236</v>
      </c>
      <c r="M218" s="2">
        <f t="shared" si="7"/>
        <v>0.1463400575527771</v>
      </c>
      <c r="N218" s="3">
        <v>0.25159999999999999</v>
      </c>
    </row>
    <row r="219" spans="1:14" x14ac:dyDescent="0.25">
      <c r="A219" s="3" t="s">
        <v>150</v>
      </c>
      <c r="B219" s="3" t="s">
        <v>39</v>
      </c>
      <c r="C219" s="3" t="s">
        <v>452</v>
      </c>
      <c r="D219" s="3">
        <v>1.21549840664489</v>
      </c>
      <c r="E219" s="3">
        <v>323900.33553315297</v>
      </c>
      <c r="F219" s="3">
        <v>280144.98193706002</v>
      </c>
      <c r="G219" s="3">
        <v>326309.936289303</v>
      </c>
      <c r="H219" s="3">
        <v>281810.12047375902</v>
      </c>
      <c r="I219" s="3">
        <v>69348.533753250595</v>
      </c>
      <c r="J219" s="3">
        <v>54459.716509498001</v>
      </c>
      <c r="K219" s="3">
        <v>43755.353596093097</v>
      </c>
      <c r="L219" s="2">
        <f t="shared" si="6"/>
        <v>0.86491105813746727</v>
      </c>
      <c r="M219" s="2">
        <f t="shared" si="7"/>
        <v>-0.20937631194305262</v>
      </c>
      <c r="N219" s="3">
        <v>0.25208999999999998</v>
      </c>
    </row>
    <row r="220" spans="1:14" x14ac:dyDescent="0.25">
      <c r="A220" s="3" t="s">
        <v>151</v>
      </c>
      <c r="B220" s="3" t="s">
        <v>43</v>
      </c>
      <c r="C220" s="3" t="s">
        <v>333</v>
      </c>
      <c r="D220" s="3">
        <v>1.20035728407905</v>
      </c>
      <c r="E220" s="3">
        <v>32108.642798463501</v>
      </c>
      <c r="F220" s="3">
        <v>29644.192280988002</v>
      </c>
      <c r="G220" s="3">
        <v>32598.580261480802</v>
      </c>
      <c r="H220" s="3">
        <v>29680.351349358301</v>
      </c>
      <c r="I220" s="3">
        <v>3459.1870829585</v>
      </c>
      <c r="J220" s="3">
        <v>3650.3808499012498</v>
      </c>
      <c r="K220" s="3">
        <v>2464.4505174754299</v>
      </c>
      <c r="L220" s="2">
        <f t="shared" si="6"/>
        <v>0.92324650615274739</v>
      </c>
      <c r="M220" s="2">
        <f t="shared" si="7"/>
        <v>-0.11521219704557989</v>
      </c>
      <c r="N220" s="3">
        <v>0.25766</v>
      </c>
    </row>
    <row r="221" spans="1:14" x14ac:dyDescent="0.25">
      <c r="A221" s="3" t="s">
        <v>152</v>
      </c>
      <c r="B221" s="3" t="s">
        <v>44</v>
      </c>
      <c r="C221" s="3" t="s">
        <v>164</v>
      </c>
      <c r="D221" s="3">
        <v>1.1975284154563099</v>
      </c>
      <c r="E221" s="3">
        <v>3563.4523536520101</v>
      </c>
      <c r="F221" s="3">
        <v>2642.13400939344</v>
      </c>
      <c r="G221" s="3">
        <v>3954.4855258868602</v>
      </c>
      <c r="H221" s="3">
        <v>2574.7180872775002</v>
      </c>
      <c r="I221" s="3">
        <v>1819.4867829622599</v>
      </c>
      <c r="J221" s="3">
        <v>490.77824479315501</v>
      </c>
      <c r="K221" s="3">
        <v>921.31834425857198</v>
      </c>
      <c r="L221" s="2">
        <f t="shared" si="6"/>
        <v>0.74145344098277188</v>
      </c>
      <c r="M221" s="2">
        <f t="shared" si="7"/>
        <v>-0.43157199232502796</v>
      </c>
      <c r="N221" s="3">
        <v>0.25872000000000001</v>
      </c>
    </row>
    <row r="222" spans="1:14" x14ac:dyDescent="0.25">
      <c r="A222" s="3" t="s">
        <v>153</v>
      </c>
      <c r="B222" s="3" t="s">
        <v>39</v>
      </c>
      <c r="C222" s="3" t="s">
        <v>340</v>
      </c>
      <c r="D222" s="3">
        <v>1.1795730924527601</v>
      </c>
      <c r="E222" s="3">
        <v>195252.23699916899</v>
      </c>
      <c r="F222" s="3">
        <v>161109.39786587001</v>
      </c>
      <c r="G222" s="3">
        <v>192125.47251087101</v>
      </c>
      <c r="H222" s="3">
        <v>162108.80480041701</v>
      </c>
      <c r="I222" s="3">
        <v>35181.085362991798</v>
      </c>
      <c r="J222" s="3">
        <v>61556.458986427497</v>
      </c>
      <c r="K222" s="3">
        <v>34142.839133298199</v>
      </c>
      <c r="L222" s="2">
        <f t="shared" si="6"/>
        <v>0.82513470955293433</v>
      </c>
      <c r="M222" s="2">
        <f t="shared" si="7"/>
        <v>-0.27729842529984539</v>
      </c>
      <c r="N222" s="3">
        <v>0.26546999999999998</v>
      </c>
    </row>
    <row r="223" spans="1:14" x14ac:dyDescent="0.25">
      <c r="A223" s="3" t="s">
        <v>154</v>
      </c>
      <c r="B223" s="3" t="s">
        <v>39</v>
      </c>
      <c r="C223" s="3" t="s">
        <v>354</v>
      </c>
      <c r="D223" s="3">
        <v>-1.17822086816736</v>
      </c>
      <c r="E223" s="3">
        <v>8196.8638978158597</v>
      </c>
      <c r="F223" s="3">
        <v>10465.331167976899</v>
      </c>
      <c r="G223" s="3">
        <v>8524.2692551799792</v>
      </c>
      <c r="H223" s="3">
        <v>10449.1527983127</v>
      </c>
      <c r="I223" s="3">
        <v>3902.5690256893599</v>
      </c>
      <c r="J223" s="3">
        <v>2647.9035273232498</v>
      </c>
      <c r="K223" s="3">
        <v>-2268.4672701610398</v>
      </c>
      <c r="L223" s="2">
        <f t="shared" si="6"/>
        <v>1.2767481927771787</v>
      </c>
      <c r="M223" s="2">
        <f t="shared" si="7"/>
        <v>0.35247401693304087</v>
      </c>
      <c r="N223" s="3">
        <v>0.26599</v>
      </c>
    </row>
    <row r="224" spans="1:14" x14ac:dyDescent="0.25">
      <c r="A224" s="3" t="s">
        <v>155</v>
      </c>
      <c r="B224" s="3" t="s">
        <v>39</v>
      </c>
      <c r="C224" s="3" t="s">
        <v>392</v>
      </c>
      <c r="D224" s="3">
        <v>-1.17086161575891</v>
      </c>
      <c r="E224" s="3">
        <v>68372.058166279894</v>
      </c>
      <c r="F224" s="3">
        <v>91102.902444538995</v>
      </c>
      <c r="G224" s="3">
        <v>67423.599658634397</v>
      </c>
      <c r="H224" s="3">
        <v>93247.086769466201</v>
      </c>
      <c r="I224" s="3">
        <v>11370.3626188132</v>
      </c>
      <c r="J224" s="3">
        <v>46174.4829408281</v>
      </c>
      <c r="K224" s="3">
        <v>-22730.844278259101</v>
      </c>
      <c r="L224" s="2">
        <f t="shared" si="6"/>
        <v>1.3324580960101859</v>
      </c>
      <c r="M224" s="2">
        <f t="shared" si="7"/>
        <v>0.41409016290647988</v>
      </c>
      <c r="N224" s="3">
        <v>0.26879999999999998</v>
      </c>
    </row>
    <row r="225" spans="1:14" x14ac:dyDescent="0.25">
      <c r="A225" s="3" t="s">
        <v>156</v>
      </c>
      <c r="B225" s="3" t="s">
        <v>39</v>
      </c>
      <c r="C225" s="3" t="s">
        <v>409</v>
      </c>
      <c r="D225" s="3">
        <v>-1.15998704598213</v>
      </c>
      <c r="E225" s="3">
        <v>13926.873236552899</v>
      </c>
      <c r="F225" s="3">
        <v>14846.3300257602</v>
      </c>
      <c r="G225" s="3">
        <v>13592.9020491684</v>
      </c>
      <c r="H225" s="3">
        <v>14959.917363848001</v>
      </c>
      <c r="I225" s="3">
        <v>1350.13721043736</v>
      </c>
      <c r="J225" s="3">
        <v>1395.2909079784399</v>
      </c>
      <c r="K225" s="3">
        <v>-919.45678920732496</v>
      </c>
      <c r="L225" s="2">
        <f t="shared" si="6"/>
        <v>1.066020331598486</v>
      </c>
      <c r="M225" s="2">
        <f t="shared" si="7"/>
        <v>9.2234954060117141E-2</v>
      </c>
      <c r="N225" s="3">
        <v>0.27300000000000002</v>
      </c>
    </row>
    <row r="226" spans="1:14" x14ac:dyDescent="0.25">
      <c r="A226" s="3" t="s">
        <v>157</v>
      </c>
      <c r="B226" s="3" t="s">
        <v>43</v>
      </c>
      <c r="C226" s="3" t="s">
        <v>328</v>
      </c>
      <c r="D226" s="3">
        <v>1.1494429383293501</v>
      </c>
      <c r="E226" s="3">
        <v>15110.2307114138</v>
      </c>
      <c r="F226" s="3">
        <v>13261.057829653701</v>
      </c>
      <c r="G226" s="3">
        <v>14984.9479403879</v>
      </c>
      <c r="H226" s="3">
        <v>12875.638310808799</v>
      </c>
      <c r="I226" s="3">
        <v>2003.0162871595101</v>
      </c>
      <c r="J226" s="3">
        <v>3393.5962069375501</v>
      </c>
      <c r="K226" s="3">
        <v>1849.1728817600799</v>
      </c>
      <c r="L226" s="2">
        <f t="shared" si="6"/>
        <v>0.87762113517146423</v>
      </c>
      <c r="M226" s="2">
        <f t="shared" si="7"/>
        <v>-0.18832982525393405</v>
      </c>
      <c r="N226" s="3">
        <v>0.27711999999999998</v>
      </c>
    </row>
    <row r="227" spans="1:14" x14ac:dyDescent="0.25">
      <c r="A227" s="3" t="s">
        <v>158</v>
      </c>
      <c r="B227" s="3" t="s">
        <v>39</v>
      </c>
      <c r="C227" s="3" t="s">
        <v>480</v>
      </c>
      <c r="D227" s="3">
        <v>-1.1318554846106299</v>
      </c>
      <c r="E227" s="3">
        <v>12825.6051742522</v>
      </c>
      <c r="F227" s="3">
        <v>15478.6585497629</v>
      </c>
      <c r="G227" s="3">
        <v>12096.5100423945</v>
      </c>
      <c r="H227" s="3">
        <v>15972.189387828401</v>
      </c>
      <c r="I227" s="3">
        <v>5163.8250636361599</v>
      </c>
      <c r="J227" s="3">
        <v>2510.0860673432999</v>
      </c>
      <c r="K227" s="3">
        <v>-2653.0533755106699</v>
      </c>
      <c r="L227" s="2">
        <f t="shared" si="6"/>
        <v>1.2068559993439365</v>
      </c>
      <c r="M227" s="2">
        <f t="shared" si="7"/>
        <v>0.27125354566536092</v>
      </c>
      <c r="N227" s="3">
        <v>0.28410999999999997</v>
      </c>
    </row>
    <row r="228" spans="1:14" x14ac:dyDescent="0.25">
      <c r="A228" s="3" t="s">
        <v>159</v>
      </c>
      <c r="B228" s="3" t="s">
        <v>39</v>
      </c>
      <c r="C228" s="3" t="s">
        <v>475</v>
      </c>
      <c r="D228" s="3">
        <v>-1.0929767181397501</v>
      </c>
      <c r="E228" s="3">
        <v>3023.00206116556</v>
      </c>
      <c r="F228" s="3">
        <v>4063.2132927430398</v>
      </c>
      <c r="G228" s="3">
        <v>3270.12211781828</v>
      </c>
      <c r="H228" s="3">
        <v>3794.97520354266</v>
      </c>
      <c r="I228" s="3">
        <v>929.92829378881197</v>
      </c>
      <c r="J228" s="3">
        <v>2137.7312630350398</v>
      </c>
      <c r="K228" s="3">
        <v>-1040.21123157748</v>
      </c>
      <c r="L228" s="2">
        <f t="shared" si="6"/>
        <v>1.3440987503582489</v>
      </c>
      <c r="M228" s="2">
        <f t="shared" si="7"/>
        <v>0.42663913619593047</v>
      </c>
      <c r="N228" s="3">
        <v>0.30003000000000002</v>
      </c>
    </row>
    <row r="229" spans="1:14" x14ac:dyDescent="0.25">
      <c r="A229" s="3" t="s">
        <v>160</v>
      </c>
      <c r="B229" s="3" t="s">
        <v>39</v>
      </c>
      <c r="C229" s="3" t="s">
        <v>450</v>
      </c>
      <c r="D229" s="3">
        <v>-1.0021985746848301</v>
      </c>
      <c r="E229" s="3">
        <v>38631.100913316499</v>
      </c>
      <c r="F229" s="3">
        <v>45624.525102490203</v>
      </c>
      <c r="G229" s="3">
        <v>38402.000902024804</v>
      </c>
      <c r="H229" s="3">
        <v>45146.575519585102</v>
      </c>
      <c r="I229" s="3">
        <v>10431.1598388701</v>
      </c>
      <c r="J229" s="3">
        <v>13540.779314646599</v>
      </c>
      <c r="K229" s="3">
        <v>-6993.4241891736701</v>
      </c>
      <c r="L229" s="2">
        <f t="shared" si="6"/>
        <v>1.1810309316544227</v>
      </c>
      <c r="M229" s="2">
        <f t="shared" si="7"/>
        <v>0.24004674996797865</v>
      </c>
      <c r="N229" s="3">
        <v>0.33988000000000002</v>
      </c>
    </row>
    <row r="230" spans="1:14" x14ac:dyDescent="0.25">
      <c r="A230" s="3" t="s">
        <v>161</v>
      </c>
      <c r="B230" s="3" t="s">
        <v>39</v>
      </c>
      <c r="C230" s="3" t="s">
        <v>426</v>
      </c>
      <c r="D230" s="3">
        <v>-0.97510908609565805</v>
      </c>
      <c r="E230" s="3">
        <v>6000.7608920275397</v>
      </c>
      <c r="F230" s="3">
        <v>7028.4969694626798</v>
      </c>
      <c r="G230" s="3">
        <v>5787.47284452637</v>
      </c>
      <c r="H230" s="3">
        <v>7670.6209352282203</v>
      </c>
      <c r="I230" s="3">
        <v>926.80757580102795</v>
      </c>
      <c r="J230" s="3">
        <v>2409.5951680541398</v>
      </c>
      <c r="K230" s="3">
        <v>-1027.73607743514</v>
      </c>
      <c r="L230" s="2">
        <f t="shared" si="6"/>
        <v>1.1712676268772122</v>
      </c>
      <c r="M230" s="2">
        <f t="shared" si="7"/>
        <v>0.22807075974528154</v>
      </c>
      <c r="N230" s="3">
        <v>0.35249999999999998</v>
      </c>
    </row>
    <row r="231" spans="1:14" x14ac:dyDescent="0.25">
      <c r="A231" s="3" t="s">
        <v>162</v>
      </c>
      <c r="B231" s="3" t="s">
        <v>39</v>
      </c>
      <c r="C231" s="3" t="s">
        <v>373</v>
      </c>
      <c r="D231" s="3">
        <v>-0.93703174933182898</v>
      </c>
      <c r="E231" s="3">
        <v>67763.295399227805</v>
      </c>
      <c r="F231" s="3">
        <v>92951.719512133699</v>
      </c>
      <c r="G231" s="3">
        <v>67738.672944708305</v>
      </c>
      <c r="H231" s="3">
        <v>95008.361605770406</v>
      </c>
      <c r="I231" s="3">
        <v>16217.8945760242</v>
      </c>
      <c r="J231" s="3">
        <v>63816.410261126097</v>
      </c>
      <c r="K231" s="3">
        <v>-25188.424112905999</v>
      </c>
      <c r="L231" s="2">
        <f t="shared" si="6"/>
        <v>1.371711912245533</v>
      </c>
      <c r="M231" s="2">
        <f t="shared" si="7"/>
        <v>0.45597751765042877</v>
      </c>
      <c r="N231" s="3">
        <v>0.37081999999999998</v>
      </c>
    </row>
    <row r="232" spans="1:14" x14ac:dyDescent="0.25">
      <c r="A232" s="3" t="s">
        <v>0</v>
      </c>
      <c r="B232" s="3" t="s">
        <v>43</v>
      </c>
      <c r="C232" s="3" t="s">
        <v>390</v>
      </c>
      <c r="D232" s="3">
        <v>0.92816193274479197</v>
      </c>
      <c r="E232" s="3">
        <v>24637.6488931044</v>
      </c>
      <c r="F232" s="3">
        <v>23217.508770606499</v>
      </c>
      <c r="G232" s="3">
        <v>24702.118346980798</v>
      </c>
      <c r="H232" s="3">
        <v>22938.1257524182</v>
      </c>
      <c r="I232" s="3">
        <v>1924.9159306494801</v>
      </c>
      <c r="J232" s="3">
        <v>3215.7634428859101</v>
      </c>
      <c r="K232" s="3">
        <v>1420.14012249795</v>
      </c>
      <c r="L232" s="2">
        <f t="shared" si="6"/>
        <v>0.94235894306881807</v>
      </c>
      <c r="M232" s="2">
        <f t="shared" si="7"/>
        <v>-8.5651410049763982E-2</v>
      </c>
      <c r="N232" s="3">
        <v>0.37518000000000001</v>
      </c>
    </row>
    <row r="233" spans="1:14" x14ac:dyDescent="0.25">
      <c r="A233" s="3" t="s">
        <v>1</v>
      </c>
      <c r="B233" s="3" t="s">
        <v>46</v>
      </c>
      <c r="C233" s="3" t="s">
        <v>324</v>
      </c>
      <c r="D233" s="3">
        <v>0.92537872640304497</v>
      </c>
      <c r="E233" s="3">
        <v>15736.3578076011</v>
      </c>
      <c r="F233" s="3">
        <v>13861.141204297301</v>
      </c>
      <c r="G233" s="3">
        <v>16000.637798295</v>
      </c>
      <c r="H233" s="3">
        <v>14278.227841153301</v>
      </c>
      <c r="I233" s="3">
        <v>3544.20760813992</v>
      </c>
      <c r="J233" s="3">
        <v>3475.2180142064899</v>
      </c>
      <c r="K233" s="3">
        <v>1875.2166033038</v>
      </c>
      <c r="L233" s="2">
        <f t="shared" si="6"/>
        <v>0.88083541145728028</v>
      </c>
      <c r="M233" s="2">
        <f t="shared" si="7"/>
        <v>-0.18305562540961115</v>
      </c>
      <c r="N233" s="3">
        <v>0.37656000000000001</v>
      </c>
    </row>
    <row r="234" spans="1:14" x14ac:dyDescent="0.25">
      <c r="A234" s="3" t="s">
        <v>2</v>
      </c>
      <c r="B234" s="3" t="s">
        <v>39</v>
      </c>
      <c r="C234" s="3" t="s">
        <v>418</v>
      </c>
      <c r="D234" s="3">
        <v>-0.908671558814106</v>
      </c>
      <c r="E234" s="3">
        <v>1267851.5266442201</v>
      </c>
      <c r="F234" s="3">
        <v>1595964.06526807</v>
      </c>
      <c r="G234" s="3">
        <v>1258915.13834211</v>
      </c>
      <c r="H234" s="3">
        <v>1597807.8848659601</v>
      </c>
      <c r="I234" s="3">
        <v>332365.56423391798</v>
      </c>
      <c r="J234" s="3">
        <v>819664.93901900796</v>
      </c>
      <c r="K234" s="3">
        <v>-328112.53862384899</v>
      </c>
      <c r="L234" s="2">
        <f t="shared" si="6"/>
        <v>1.2587941345879088</v>
      </c>
      <c r="M234" s="2">
        <f t="shared" si="7"/>
        <v>0.33204236145738619</v>
      </c>
      <c r="N234" s="3">
        <v>0.38490000000000002</v>
      </c>
    </row>
    <row r="235" spans="1:14" x14ac:dyDescent="0.25">
      <c r="A235" s="3" t="s">
        <v>3</v>
      </c>
      <c r="B235" s="3" t="s">
        <v>46</v>
      </c>
      <c r="C235" s="3" t="s">
        <v>338</v>
      </c>
      <c r="D235" s="3">
        <v>0.88436274818861105</v>
      </c>
      <c r="E235" s="3">
        <v>194643.011879222</v>
      </c>
      <c r="F235" s="3">
        <v>150101.9988652</v>
      </c>
      <c r="G235" s="3">
        <v>194670.010048747</v>
      </c>
      <c r="H235" s="3">
        <v>148396.354569346</v>
      </c>
      <c r="I235" s="3">
        <v>97234.909059760597</v>
      </c>
      <c r="J235" s="3">
        <v>75929.102923129496</v>
      </c>
      <c r="K235" s="3">
        <v>44541.013014021701</v>
      </c>
      <c r="L235" s="2">
        <f t="shared" si="6"/>
        <v>0.7711656196439246</v>
      </c>
      <c r="M235" s="2">
        <f t="shared" si="7"/>
        <v>-0.37488736058459077</v>
      </c>
      <c r="N235" s="3">
        <v>0.39727000000000001</v>
      </c>
    </row>
    <row r="236" spans="1:14" x14ac:dyDescent="0.25">
      <c r="A236" s="3" t="s">
        <v>4</v>
      </c>
      <c r="B236" s="3" t="s">
        <v>39</v>
      </c>
      <c r="C236" s="3" t="s">
        <v>389</v>
      </c>
      <c r="D236" s="3">
        <v>0.87971995658088398</v>
      </c>
      <c r="E236" s="3">
        <v>9253.3555291836201</v>
      </c>
      <c r="F236" s="3">
        <v>8331.4726657080591</v>
      </c>
      <c r="G236" s="3">
        <v>9664.3860218767295</v>
      </c>
      <c r="H236" s="3">
        <v>7530.8872068361998</v>
      </c>
      <c r="I236" s="3">
        <v>2184.4550254844298</v>
      </c>
      <c r="J236" s="3">
        <v>1347.98751942427</v>
      </c>
      <c r="K236" s="3">
        <v>921.88286347556505</v>
      </c>
      <c r="L236" s="2">
        <f t="shared" si="6"/>
        <v>0.90037312836753236</v>
      </c>
      <c r="M236" s="2">
        <f t="shared" si="7"/>
        <v>-0.1514050946805946</v>
      </c>
      <c r="N236" s="3">
        <v>0.39966000000000002</v>
      </c>
    </row>
    <row r="237" spans="1:14" x14ac:dyDescent="0.25">
      <c r="A237" s="3" t="s">
        <v>5</v>
      </c>
      <c r="B237" s="3" t="s">
        <v>44</v>
      </c>
      <c r="C237" s="3" t="s">
        <v>305</v>
      </c>
      <c r="D237" s="3">
        <v>0.85415457606569101</v>
      </c>
      <c r="E237" s="3">
        <v>253194.785952901</v>
      </c>
      <c r="F237" s="3">
        <v>231005.57766918201</v>
      </c>
      <c r="G237" s="3">
        <v>255710.25403830901</v>
      </c>
      <c r="H237" s="3">
        <v>228425.228929782</v>
      </c>
      <c r="I237" s="3">
        <v>11725.181724807</v>
      </c>
      <c r="J237" s="3">
        <v>62543.200878672498</v>
      </c>
      <c r="K237" s="3">
        <v>22189.208283718199</v>
      </c>
      <c r="L237" s="2">
        <f t="shared" si="6"/>
        <v>0.91236309152177164</v>
      </c>
      <c r="M237" s="2">
        <f t="shared" si="7"/>
        <v>-0.1323200094336355</v>
      </c>
      <c r="N237" s="3">
        <v>0.41300999999999999</v>
      </c>
    </row>
    <row r="238" spans="1:14" x14ac:dyDescent="0.25">
      <c r="A238" s="3" t="s">
        <v>6</v>
      </c>
      <c r="B238" s="3" t="s">
        <v>39</v>
      </c>
      <c r="C238" s="3" t="s">
        <v>327</v>
      </c>
      <c r="D238" s="3">
        <v>0.79860260632091096</v>
      </c>
      <c r="E238" s="3">
        <v>7189.5036603113904</v>
      </c>
      <c r="F238" s="3">
        <v>2398.2344523847701</v>
      </c>
      <c r="G238" s="3">
        <v>1456.45723939186</v>
      </c>
      <c r="H238" s="3">
        <v>2069.1573995195899</v>
      </c>
      <c r="I238" s="3">
        <v>14656.898084468699</v>
      </c>
      <c r="J238" s="3">
        <v>1069.62910124373</v>
      </c>
      <c r="K238" s="3">
        <v>4791.2692079266299</v>
      </c>
      <c r="L238" s="2">
        <f t="shared" si="6"/>
        <v>0.33357441148877559</v>
      </c>
      <c r="M238" s="2">
        <f t="shared" si="7"/>
        <v>-1.5839194710752329</v>
      </c>
      <c r="N238" s="3">
        <v>0.44307000000000002</v>
      </c>
    </row>
    <row r="239" spans="1:14" x14ac:dyDescent="0.25">
      <c r="A239" s="3" t="s">
        <v>7</v>
      </c>
      <c r="B239" s="3" t="s">
        <v>46</v>
      </c>
      <c r="C239" s="3" t="s">
        <v>361</v>
      </c>
      <c r="D239" s="3">
        <v>0.71843724734264003</v>
      </c>
      <c r="E239" s="3">
        <v>41703.577462207199</v>
      </c>
      <c r="F239" s="3">
        <v>32924.358843331698</v>
      </c>
      <c r="G239" s="3">
        <v>41371.418650335698</v>
      </c>
      <c r="H239" s="3">
        <v>33031.086851892702</v>
      </c>
      <c r="I239" s="3">
        <v>24271.097190895602</v>
      </c>
      <c r="J239" s="3">
        <v>17517.619274750799</v>
      </c>
      <c r="K239" s="3">
        <v>8779.2186188754804</v>
      </c>
      <c r="L239" s="2">
        <f t="shared" si="6"/>
        <v>0.78948523956172723</v>
      </c>
      <c r="M239" s="2">
        <f t="shared" si="7"/>
        <v>-0.34101580158229738</v>
      </c>
      <c r="N239" s="3">
        <v>0.48892999999999998</v>
      </c>
    </row>
    <row r="240" spans="1:14" x14ac:dyDescent="0.25">
      <c r="A240" s="3" t="s">
        <v>8</v>
      </c>
      <c r="B240" s="3" t="s">
        <v>39</v>
      </c>
      <c r="C240" s="3" t="s">
        <v>364</v>
      </c>
      <c r="D240" s="3">
        <v>-0.68376371195641295</v>
      </c>
      <c r="E240" s="3">
        <v>745936.82292792096</v>
      </c>
      <c r="F240" s="3">
        <v>889307.88203108497</v>
      </c>
      <c r="G240" s="3">
        <v>754168.97671445098</v>
      </c>
      <c r="H240" s="3">
        <v>890045.92225569696</v>
      </c>
      <c r="I240" s="3">
        <v>174722.400711697</v>
      </c>
      <c r="J240" s="3">
        <v>482974.53163510998</v>
      </c>
      <c r="K240" s="3">
        <v>-143371.05910316401</v>
      </c>
      <c r="L240" s="2">
        <f t="shared" si="6"/>
        <v>1.1922026835200463</v>
      </c>
      <c r="M240" s="2">
        <f t="shared" si="7"/>
        <v>0.25362952577643966</v>
      </c>
      <c r="N240" s="3">
        <v>0.50966</v>
      </c>
    </row>
    <row r="241" spans="1:14" x14ac:dyDescent="0.25">
      <c r="A241" s="3" t="s">
        <v>9</v>
      </c>
      <c r="B241" s="3" t="s">
        <v>44</v>
      </c>
      <c r="C241" s="3" t="s">
        <v>419</v>
      </c>
      <c r="D241" s="3">
        <v>0.68312669386082303</v>
      </c>
      <c r="E241" s="3">
        <v>20916.635963649798</v>
      </c>
      <c r="F241" s="3">
        <v>19864.7104557497</v>
      </c>
      <c r="G241" s="3">
        <v>21034.850240227199</v>
      </c>
      <c r="H241" s="3">
        <v>19360.912386330099</v>
      </c>
      <c r="I241" s="3">
        <v>3225.2176129558602</v>
      </c>
      <c r="J241" s="3">
        <v>1955.7984477452901</v>
      </c>
      <c r="K241" s="3">
        <v>1051.92550790009</v>
      </c>
      <c r="L241" s="2">
        <f t="shared" si="6"/>
        <v>0.94970866683685662</v>
      </c>
      <c r="M241" s="2">
        <f t="shared" si="7"/>
        <v>-7.4443075517047819E-2</v>
      </c>
      <c r="N241" s="3">
        <v>0.51004000000000005</v>
      </c>
    </row>
    <row r="242" spans="1:14" x14ac:dyDescent="0.25">
      <c r="A242" s="3" t="s">
        <v>10</v>
      </c>
      <c r="B242" s="3" t="s">
        <v>43</v>
      </c>
      <c r="C242" s="3" t="s">
        <v>390</v>
      </c>
      <c r="D242" s="3">
        <v>0.67313762642947605</v>
      </c>
      <c r="E242" s="3">
        <v>8871.6450548759203</v>
      </c>
      <c r="F242" s="3">
        <v>8343.7498276065908</v>
      </c>
      <c r="G242" s="3">
        <v>8721.4667121142302</v>
      </c>
      <c r="H242" s="3">
        <v>8430.4960351066202</v>
      </c>
      <c r="I242" s="3">
        <v>1259.3430293019201</v>
      </c>
      <c r="J242" s="3">
        <v>1450.5731187942699</v>
      </c>
      <c r="K242" s="3">
        <v>527.89522726933501</v>
      </c>
      <c r="L242" s="2">
        <f t="shared" si="6"/>
        <v>0.94049635394518016</v>
      </c>
      <c r="M242" s="2">
        <f t="shared" si="7"/>
        <v>-8.8505744073930179E-2</v>
      </c>
      <c r="N242" s="3">
        <v>0.51610999999999996</v>
      </c>
    </row>
    <row r="243" spans="1:14" x14ac:dyDescent="0.25">
      <c r="A243" s="3" t="s">
        <v>11</v>
      </c>
      <c r="B243" s="3" t="s">
        <v>39</v>
      </c>
      <c r="C243" s="3" t="s">
        <v>349</v>
      </c>
      <c r="D243" s="3">
        <v>-0.66808087520295201</v>
      </c>
      <c r="E243" s="3">
        <v>40936.803560294502</v>
      </c>
      <c r="F243" s="3">
        <v>50471.318961942401</v>
      </c>
      <c r="G243" s="3">
        <v>40729.615673066597</v>
      </c>
      <c r="H243" s="3">
        <v>51824.095967636997</v>
      </c>
      <c r="I243" s="3">
        <v>12031.313710242701</v>
      </c>
      <c r="J243" s="3">
        <v>32822.272264005798</v>
      </c>
      <c r="K243" s="3">
        <v>-9534.5154016479391</v>
      </c>
      <c r="L243" s="2">
        <f t="shared" si="6"/>
        <v>1.2329081553132213</v>
      </c>
      <c r="M243" s="2">
        <f t="shared" si="7"/>
        <v>0.30206533111997358</v>
      </c>
      <c r="N243" s="3">
        <v>0.51919999999999999</v>
      </c>
    </row>
    <row r="244" spans="1:14" x14ac:dyDescent="0.25">
      <c r="A244" s="3" t="s">
        <v>12</v>
      </c>
      <c r="B244" s="3" t="s">
        <v>43</v>
      </c>
      <c r="C244" s="3" t="s">
        <v>306</v>
      </c>
      <c r="D244" s="3">
        <v>-0.66576261487098998</v>
      </c>
      <c r="E244" s="3">
        <v>8370.0964132598292</v>
      </c>
      <c r="F244" s="3">
        <v>9177.19893266502</v>
      </c>
      <c r="G244" s="3">
        <v>8604.6985760253392</v>
      </c>
      <c r="H244" s="3">
        <v>8558.0926938728498</v>
      </c>
      <c r="I244" s="3">
        <v>1298.54725621497</v>
      </c>
      <c r="J244" s="3">
        <v>2670.5374023569502</v>
      </c>
      <c r="K244" s="3">
        <v>-807.10251940519595</v>
      </c>
      <c r="L244" s="2">
        <f t="shared" si="6"/>
        <v>1.0964269083121416</v>
      </c>
      <c r="M244" s="2">
        <f t="shared" si="7"/>
        <v>0.13280964007322363</v>
      </c>
      <c r="N244" s="3">
        <v>0.52061999999999997</v>
      </c>
    </row>
    <row r="245" spans="1:14" x14ac:dyDescent="0.25">
      <c r="A245" s="3" t="s">
        <v>13</v>
      </c>
      <c r="B245" s="3" t="s">
        <v>39</v>
      </c>
      <c r="C245" s="3" t="s">
        <v>412</v>
      </c>
      <c r="D245" s="3">
        <v>-0.64254971831055496</v>
      </c>
      <c r="E245" s="3">
        <v>8191.2319140995396</v>
      </c>
      <c r="F245" s="3">
        <v>9913.2217694728606</v>
      </c>
      <c r="G245" s="3">
        <v>6155.1516446123896</v>
      </c>
      <c r="H245" s="3">
        <v>10761.660768866999</v>
      </c>
      <c r="I245" s="3">
        <v>5814.6404632283602</v>
      </c>
      <c r="J245" s="3">
        <v>3046.6677912447499</v>
      </c>
      <c r="K245" s="3">
        <v>-1721.9898553733201</v>
      </c>
      <c r="L245" s="2">
        <f t="shared" si="6"/>
        <v>1.2102235504294863</v>
      </c>
      <c r="M245" s="2">
        <f t="shared" si="7"/>
        <v>0.27527356428247729</v>
      </c>
      <c r="N245" s="3">
        <v>0.53496999999999995</v>
      </c>
    </row>
    <row r="246" spans="1:14" x14ac:dyDescent="0.25">
      <c r="A246" s="3" t="s">
        <v>14</v>
      </c>
      <c r="B246" s="3" t="s">
        <v>43</v>
      </c>
      <c r="C246" s="3" t="s">
        <v>304</v>
      </c>
      <c r="D246" s="3">
        <v>-0.61113547283286895</v>
      </c>
      <c r="E246" s="3">
        <v>57567.223969097002</v>
      </c>
      <c r="F246" s="3">
        <v>61938.886164403499</v>
      </c>
      <c r="G246" s="3">
        <v>57642.019939748898</v>
      </c>
      <c r="H246" s="3">
        <v>62018.545585476801</v>
      </c>
      <c r="I246" s="3">
        <v>11066.145231144499</v>
      </c>
      <c r="J246" s="3">
        <v>13585.3745564169</v>
      </c>
      <c r="K246" s="3">
        <v>-4371.6621953064996</v>
      </c>
      <c r="L246" s="2">
        <f t="shared" si="6"/>
        <v>1.0759401251943863</v>
      </c>
      <c r="M246" s="2">
        <f t="shared" si="7"/>
        <v>0.10559779584194277</v>
      </c>
      <c r="N246" s="3">
        <v>0.55474999999999997</v>
      </c>
    </row>
    <row r="247" spans="1:14" x14ac:dyDescent="0.25">
      <c r="A247" s="3" t="s">
        <v>15</v>
      </c>
      <c r="B247" s="3" t="s">
        <v>43</v>
      </c>
      <c r="C247" s="3" t="s">
        <v>328</v>
      </c>
      <c r="D247" s="3">
        <v>-0.52927429825249195</v>
      </c>
      <c r="E247" s="3">
        <v>7037.6411966689202</v>
      </c>
      <c r="F247" s="3">
        <v>7532.64509596472</v>
      </c>
      <c r="G247" s="3">
        <v>6707.4912483522703</v>
      </c>
      <c r="H247" s="3">
        <v>7508.7882019746003</v>
      </c>
      <c r="I247" s="3">
        <v>1292.92901053388</v>
      </c>
      <c r="J247" s="3">
        <v>1891.16163258289</v>
      </c>
      <c r="K247" s="3">
        <v>-495.00389929580302</v>
      </c>
      <c r="L247" s="2">
        <f t="shared" si="6"/>
        <v>1.0703366206748501</v>
      </c>
      <c r="M247" s="2">
        <f t="shared" si="7"/>
        <v>9.8064595321057518E-2</v>
      </c>
      <c r="N247" s="3">
        <v>0.60816000000000003</v>
      </c>
    </row>
    <row r="248" spans="1:14" x14ac:dyDescent="0.25">
      <c r="A248" s="3" t="s">
        <v>16</v>
      </c>
      <c r="B248" s="3" t="s">
        <v>43</v>
      </c>
      <c r="C248" s="3" t="s">
        <v>183</v>
      </c>
      <c r="D248" s="3">
        <v>0.52261700307766201</v>
      </c>
      <c r="E248" s="3">
        <v>10289.1266768193</v>
      </c>
      <c r="F248" s="3">
        <v>9626.4638809126609</v>
      </c>
      <c r="G248" s="3">
        <v>10081.8863018391</v>
      </c>
      <c r="H248" s="3">
        <v>9252.8543687062302</v>
      </c>
      <c r="I248" s="3">
        <v>1236.9539465590501</v>
      </c>
      <c r="J248" s="3">
        <v>2848.93590547345</v>
      </c>
      <c r="K248" s="3">
        <v>662.66279590658803</v>
      </c>
      <c r="L248" s="2">
        <f t="shared" si="6"/>
        <v>0.93559581714553353</v>
      </c>
      <c r="M248" s="2">
        <f t="shared" si="7"/>
        <v>-9.6042683172315971E-2</v>
      </c>
      <c r="N248" s="3">
        <v>0.61262000000000005</v>
      </c>
    </row>
    <row r="249" spans="1:14" x14ac:dyDescent="0.25">
      <c r="A249" s="3" t="s">
        <v>17</v>
      </c>
      <c r="B249" s="3" t="s">
        <v>43</v>
      </c>
      <c r="C249" s="3" t="s">
        <v>184</v>
      </c>
      <c r="D249" s="3">
        <v>-0.50186287820201203</v>
      </c>
      <c r="E249" s="3">
        <v>4622.0390637486898</v>
      </c>
      <c r="F249" s="3">
        <v>5104.5673979124003</v>
      </c>
      <c r="G249" s="3">
        <v>4442.1777426419203</v>
      </c>
      <c r="H249" s="3">
        <v>5782.7078161326999</v>
      </c>
      <c r="I249" s="3">
        <v>1702.1681556876699</v>
      </c>
      <c r="J249" s="3">
        <v>1627.6431621437901</v>
      </c>
      <c r="K249" s="3">
        <v>-482.52833416371101</v>
      </c>
      <c r="L249" s="2">
        <f t="shared" si="6"/>
        <v>1.1043972860264746</v>
      </c>
      <c r="M249" s="2">
        <f t="shared" si="7"/>
        <v>0.14325924772808277</v>
      </c>
      <c r="N249" s="3">
        <v>0.62663000000000002</v>
      </c>
    </row>
    <row r="250" spans="1:14" x14ac:dyDescent="0.25">
      <c r="A250" s="3" t="s">
        <v>165</v>
      </c>
      <c r="B250" s="3" t="s">
        <v>39</v>
      </c>
      <c r="C250" s="3" t="s">
        <v>391</v>
      </c>
      <c r="D250" s="3">
        <v>-0.49143146006586202</v>
      </c>
      <c r="E250" s="3">
        <v>3752.0967008529501</v>
      </c>
      <c r="F250" s="3">
        <v>4639.2182338810699</v>
      </c>
      <c r="G250" s="3">
        <v>2191.5545183149702</v>
      </c>
      <c r="H250" s="3">
        <v>4672.7134018591996</v>
      </c>
      <c r="I250" s="3">
        <v>4151.4039847031499</v>
      </c>
      <c r="J250" s="3">
        <v>1522.4528404001401</v>
      </c>
      <c r="K250" s="3">
        <v>-887.12153302812203</v>
      </c>
      <c r="L250" s="2">
        <f t="shared" si="6"/>
        <v>1.2364335473620534</v>
      </c>
      <c r="M250" s="2">
        <f t="shared" si="7"/>
        <v>0.30618470356328625</v>
      </c>
      <c r="N250" s="3">
        <v>0.63373000000000002</v>
      </c>
    </row>
    <row r="251" spans="1:14" x14ac:dyDescent="0.25">
      <c r="A251" s="3" t="s">
        <v>166</v>
      </c>
      <c r="B251" s="3" t="s">
        <v>39</v>
      </c>
      <c r="C251" s="3" t="s">
        <v>399</v>
      </c>
      <c r="D251" s="3">
        <v>-0.43885574482641998</v>
      </c>
      <c r="E251" s="3">
        <v>126655.813821433</v>
      </c>
      <c r="F251" s="3">
        <v>137719.69459689301</v>
      </c>
      <c r="G251" s="3">
        <v>125477.39775658499</v>
      </c>
      <c r="H251" s="3">
        <v>138410.203608507</v>
      </c>
      <c r="I251" s="3">
        <v>4891.0676932860997</v>
      </c>
      <c r="J251" s="3">
        <v>61559.465420184999</v>
      </c>
      <c r="K251" s="3">
        <v>-11063.8807754596</v>
      </c>
      <c r="L251" s="2">
        <f t="shared" si="6"/>
        <v>1.0873539116890325</v>
      </c>
      <c r="M251" s="2">
        <f t="shared" si="7"/>
        <v>0.12082158483335032</v>
      </c>
      <c r="N251" s="3">
        <v>0.67010000000000003</v>
      </c>
    </row>
    <row r="252" spans="1:14" x14ac:dyDescent="0.25">
      <c r="A252" s="3" t="s">
        <v>167</v>
      </c>
      <c r="B252" s="3" t="s">
        <v>43</v>
      </c>
      <c r="C252" s="3" t="s">
        <v>375</v>
      </c>
      <c r="D252" s="3">
        <v>-0.42461261657924398</v>
      </c>
      <c r="E252" s="3">
        <v>19325.743901924499</v>
      </c>
      <c r="F252" s="3">
        <v>20478.729407887098</v>
      </c>
      <c r="G252" s="3">
        <v>19406.772058970499</v>
      </c>
      <c r="H252" s="3">
        <v>20377.122412056699</v>
      </c>
      <c r="I252" s="3">
        <v>2272.9663332616301</v>
      </c>
      <c r="J252" s="3">
        <v>6250.87388410924</v>
      </c>
      <c r="K252" s="3">
        <v>-1152.98550596257</v>
      </c>
      <c r="L252" s="2">
        <f t="shared" si="6"/>
        <v>1.0596606015175323</v>
      </c>
      <c r="M252" s="2">
        <f t="shared" si="7"/>
        <v>8.3602258265944016E-2</v>
      </c>
      <c r="N252" s="3">
        <v>0.68010999999999999</v>
      </c>
    </row>
    <row r="253" spans="1:14" x14ac:dyDescent="0.25">
      <c r="A253" s="3" t="s">
        <v>168</v>
      </c>
      <c r="B253" s="3" t="s">
        <v>43</v>
      </c>
      <c r="C253" s="3" t="s">
        <v>491</v>
      </c>
      <c r="D253" s="3">
        <v>-0.35955803118692098</v>
      </c>
      <c r="E253" s="3">
        <v>32695.654042261802</v>
      </c>
      <c r="F253" s="3">
        <v>33938.0422252028</v>
      </c>
      <c r="G253" s="3">
        <v>33063.0072707582</v>
      </c>
      <c r="H253" s="3">
        <v>33764.025497804898</v>
      </c>
      <c r="I253" s="3">
        <v>4702.9120274556799</v>
      </c>
      <c r="J253" s="3">
        <v>7036.9063428554</v>
      </c>
      <c r="K253" s="3">
        <v>-1242.38818294101</v>
      </c>
      <c r="L253" s="2">
        <f t="shared" si="6"/>
        <v>1.0379985725728291</v>
      </c>
      <c r="M253" s="2">
        <f t="shared" si="7"/>
        <v>5.3804459742502225E-2</v>
      </c>
      <c r="N253" s="3">
        <v>0.72665000000000002</v>
      </c>
    </row>
    <row r="254" spans="1:14" x14ac:dyDescent="0.25">
      <c r="A254" s="3" t="s">
        <v>169</v>
      </c>
      <c r="B254" s="3" t="s">
        <v>43</v>
      </c>
      <c r="C254" s="3" t="s">
        <v>519</v>
      </c>
      <c r="D254" s="3">
        <v>0.35639161423107002</v>
      </c>
      <c r="E254" s="3">
        <v>9378158.3256647307</v>
      </c>
      <c r="F254" s="3">
        <v>8896482.2978479695</v>
      </c>
      <c r="G254" s="3">
        <v>9280844.1780293807</v>
      </c>
      <c r="H254" s="3">
        <v>8482020.4532508906</v>
      </c>
      <c r="I254" s="3">
        <v>467371.32179341599</v>
      </c>
      <c r="J254" s="3">
        <v>3277416.40125569</v>
      </c>
      <c r="K254" s="3">
        <v>481676.02781676297</v>
      </c>
      <c r="L254" s="2">
        <f t="shared" si="6"/>
        <v>0.94863852676718163</v>
      </c>
      <c r="M254" s="2">
        <f t="shared" si="7"/>
        <v>-7.6069633546388682E-2</v>
      </c>
      <c r="N254" s="3">
        <v>0.72894999999999999</v>
      </c>
    </row>
    <row r="255" spans="1:14" x14ac:dyDescent="0.25">
      <c r="A255" s="3" t="s">
        <v>170</v>
      </c>
      <c r="B255" s="3" t="s">
        <v>43</v>
      </c>
      <c r="C255" s="3" t="s">
        <v>459</v>
      </c>
      <c r="D255" s="3">
        <v>0.32664168173035701</v>
      </c>
      <c r="E255" s="3">
        <v>4341.1989215229796</v>
      </c>
      <c r="F255" s="3">
        <v>4026.4291940872199</v>
      </c>
      <c r="G255" s="3">
        <v>4318.1006583373901</v>
      </c>
      <c r="H255" s="3">
        <v>4057.93839497097</v>
      </c>
      <c r="I255" s="3">
        <v>1670.6748082715301</v>
      </c>
      <c r="J255" s="3">
        <v>1667.52082170374</v>
      </c>
      <c r="K255" s="3">
        <v>314.76972743575402</v>
      </c>
      <c r="L255" s="2">
        <f t="shared" si="6"/>
        <v>0.92749244318771451</v>
      </c>
      <c r="M255" s="2">
        <f t="shared" si="7"/>
        <v>-0.10859256756903971</v>
      </c>
      <c r="N255" s="3">
        <v>0.75066999999999995</v>
      </c>
    </row>
    <row r="256" spans="1:14" x14ac:dyDescent="0.25">
      <c r="A256" s="3" t="s">
        <v>171</v>
      </c>
      <c r="B256" s="3" t="s">
        <v>44</v>
      </c>
      <c r="C256" s="3" t="s">
        <v>344</v>
      </c>
      <c r="D256" s="3">
        <v>0.31468276845862397</v>
      </c>
      <c r="E256" s="3">
        <v>706366.16774638405</v>
      </c>
      <c r="F256" s="3">
        <v>667445.472049937</v>
      </c>
      <c r="G256" s="3">
        <v>680404.11844687804</v>
      </c>
      <c r="H256" s="3">
        <v>661197.24582091405</v>
      </c>
      <c r="I256" s="3">
        <v>204058.79183478499</v>
      </c>
      <c r="J256" s="3">
        <v>223928.36146978501</v>
      </c>
      <c r="K256" s="3">
        <v>38920.695696447197</v>
      </c>
      <c r="L256" s="2">
        <f t="shared" si="6"/>
        <v>0.94490011346293523</v>
      </c>
      <c r="M256" s="2">
        <f t="shared" si="7"/>
        <v>-8.176626653588126E-2</v>
      </c>
      <c r="N256" s="3">
        <v>0.75946999999999998</v>
      </c>
    </row>
    <row r="257" spans="1:14" x14ac:dyDescent="0.25">
      <c r="A257" s="3" t="s">
        <v>172</v>
      </c>
      <c r="B257" s="3" t="s">
        <v>43</v>
      </c>
      <c r="C257" s="3" t="s">
        <v>345</v>
      </c>
      <c r="D257" s="3">
        <v>0.26201329328005202</v>
      </c>
      <c r="E257" s="3">
        <v>50468.550320248702</v>
      </c>
      <c r="F257" s="3">
        <v>47966.320702028097</v>
      </c>
      <c r="G257" s="3">
        <v>49316.9337572328</v>
      </c>
      <c r="H257" s="3">
        <v>47005.143763588298</v>
      </c>
      <c r="I257" s="3">
        <v>3385.3744682882002</v>
      </c>
      <c r="J257" s="3">
        <v>23146.390785220901</v>
      </c>
      <c r="K257" s="3">
        <v>2502.2296182206001</v>
      </c>
      <c r="L257" s="2">
        <f t="shared" si="6"/>
        <v>0.95042002192766228</v>
      </c>
      <c r="M257" s="2">
        <f t="shared" si="7"/>
        <v>-7.3362866038784433E-2</v>
      </c>
      <c r="N257" s="3">
        <v>0.79862999999999995</v>
      </c>
    </row>
    <row r="258" spans="1:14" x14ac:dyDescent="0.25">
      <c r="A258" s="3" t="s">
        <v>173</v>
      </c>
      <c r="B258" s="3" t="s">
        <v>44</v>
      </c>
      <c r="C258" s="3" t="s">
        <v>185</v>
      </c>
      <c r="D258" s="3">
        <v>0.25755000990514398</v>
      </c>
      <c r="E258" s="3">
        <v>57725.938851626401</v>
      </c>
      <c r="F258" s="3">
        <v>55831.0257254178</v>
      </c>
      <c r="G258" s="3">
        <v>61247.666242859399</v>
      </c>
      <c r="H258" s="3">
        <v>56323.248394300397</v>
      </c>
      <c r="I258" s="3">
        <v>11819.869139108499</v>
      </c>
      <c r="J258" s="3">
        <v>13604.548342287801</v>
      </c>
      <c r="K258" s="3">
        <v>1894.91312620854</v>
      </c>
      <c r="L258" s="2">
        <f t="shared" si="6"/>
        <v>0.96717397475198941</v>
      </c>
      <c r="M258" s="2">
        <f t="shared" si="7"/>
        <v>-4.8152670607810463E-2</v>
      </c>
      <c r="N258" s="3">
        <v>0.80198000000000003</v>
      </c>
    </row>
    <row r="259" spans="1:14" x14ac:dyDescent="0.25">
      <c r="A259" s="3" t="s">
        <v>174</v>
      </c>
      <c r="B259" s="3" t="s">
        <v>44</v>
      </c>
      <c r="C259" s="3" t="s">
        <v>479</v>
      </c>
      <c r="D259" s="3">
        <v>0.197991596115593</v>
      </c>
      <c r="E259" s="3">
        <v>268587.79178045498</v>
      </c>
      <c r="F259" s="3">
        <v>260188.90763854401</v>
      </c>
      <c r="G259" s="3">
        <v>271566.79887654202</v>
      </c>
      <c r="H259" s="3">
        <v>256333.47937208001</v>
      </c>
      <c r="I259" s="3">
        <v>74247.820840648303</v>
      </c>
      <c r="J259" s="3">
        <v>72692.549925432395</v>
      </c>
      <c r="K259" s="3">
        <v>8398.8841419113505</v>
      </c>
      <c r="L259" s="2">
        <f t="shared" ref="L259:L268" si="8">F259/E259</f>
        <v>0.96872946426107009</v>
      </c>
      <c r="M259" s="2">
        <f t="shared" ref="M259:M268" si="9">LOG(L259, 2)</f>
        <v>-4.5834272449498309E-2</v>
      </c>
      <c r="N259" s="3">
        <v>0.84702</v>
      </c>
    </row>
    <row r="260" spans="1:14" x14ac:dyDescent="0.25">
      <c r="A260" s="3" t="s">
        <v>175</v>
      </c>
      <c r="B260" s="3" t="s">
        <v>39</v>
      </c>
      <c r="C260" s="3" t="s">
        <v>518</v>
      </c>
      <c r="D260" s="3">
        <v>-0.196060475242432</v>
      </c>
      <c r="E260" s="3">
        <v>10656.979229971401</v>
      </c>
      <c r="F260" s="3">
        <v>11202.9731498172</v>
      </c>
      <c r="G260" s="3">
        <v>8594.3650173204896</v>
      </c>
      <c r="H260" s="3">
        <v>11153.5239593764</v>
      </c>
      <c r="I260" s="3">
        <v>6446.0017837709302</v>
      </c>
      <c r="J260" s="3">
        <v>2231.7100551972399</v>
      </c>
      <c r="K260" s="3">
        <v>-545.99391984580905</v>
      </c>
      <c r="L260" s="2">
        <f t="shared" si="8"/>
        <v>1.0512334600700226</v>
      </c>
      <c r="M260" s="2">
        <f t="shared" si="9"/>
        <v>7.2083101538517075E-2</v>
      </c>
      <c r="N260" s="3">
        <v>0.84848999999999997</v>
      </c>
    </row>
    <row r="261" spans="1:14" x14ac:dyDescent="0.25">
      <c r="A261" s="3" t="s">
        <v>176</v>
      </c>
      <c r="B261" s="3" t="s">
        <v>43</v>
      </c>
      <c r="C261" s="3" t="s">
        <v>356</v>
      </c>
      <c r="D261" s="3">
        <v>0.176193470266264</v>
      </c>
      <c r="E261" s="3">
        <v>6331.5156763555797</v>
      </c>
      <c r="F261" s="3">
        <v>6155.4422951424103</v>
      </c>
      <c r="G261" s="3">
        <v>5732.3079197763</v>
      </c>
      <c r="H261" s="3">
        <v>5647.7620712793496</v>
      </c>
      <c r="I261" s="3">
        <v>1165.1829404421501</v>
      </c>
      <c r="J261" s="3">
        <v>2152.7128473962798</v>
      </c>
      <c r="K261" s="3">
        <v>176.07338121316201</v>
      </c>
      <c r="L261" s="2">
        <f t="shared" si="8"/>
        <v>0.97219095865612426</v>
      </c>
      <c r="M261" s="2">
        <f t="shared" si="9"/>
        <v>-4.0688377714813762E-2</v>
      </c>
      <c r="N261" s="3">
        <v>0.86365999999999998</v>
      </c>
    </row>
    <row r="262" spans="1:14" x14ac:dyDescent="0.25">
      <c r="A262" s="3" t="s">
        <v>177</v>
      </c>
      <c r="B262" s="3" t="s">
        <v>39</v>
      </c>
      <c r="C262" s="3" t="s">
        <v>186</v>
      </c>
      <c r="D262" s="3">
        <v>-0.1708344582628</v>
      </c>
      <c r="E262" s="3">
        <v>25138.705856674202</v>
      </c>
      <c r="F262" s="3">
        <v>26367.600180836202</v>
      </c>
      <c r="G262" s="3">
        <v>25040.078197894101</v>
      </c>
      <c r="H262" s="3">
        <v>24597.6497625048</v>
      </c>
      <c r="I262" s="3">
        <v>1765.7502314223</v>
      </c>
      <c r="J262" s="3">
        <v>17531.659539171</v>
      </c>
      <c r="K262" s="3">
        <v>-1228.8943241619299</v>
      </c>
      <c r="L262" s="2">
        <f t="shared" si="8"/>
        <v>1.0488845500308734</v>
      </c>
      <c r="M262" s="2">
        <f t="shared" si="9"/>
        <v>6.8855890246816862E-2</v>
      </c>
      <c r="N262" s="3">
        <v>0.86775999999999998</v>
      </c>
    </row>
    <row r="263" spans="1:14" x14ac:dyDescent="0.25">
      <c r="A263" s="3" t="s">
        <v>178</v>
      </c>
      <c r="B263" s="3" t="s">
        <v>43</v>
      </c>
      <c r="C263" s="3" t="s">
        <v>332</v>
      </c>
      <c r="D263" s="3">
        <v>0.15578123394791499</v>
      </c>
      <c r="E263" s="3">
        <v>3180.1654920695801</v>
      </c>
      <c r="F263" s="3">
        <v>3068.64037542815</v>
      </c>
      <c r="G263" s="3">
        <v>3387.6586195313898</v>
      </c>
      <c r="H263" s="3">
        <v>3206.9151011926301</v>
      </c>
      <c r="I263" s="3">
        <v>716.04027125093</v>
      </c>
      <c r="J263" s="3">
        <v>1600.76125787</v>
      </c>
      <c r="K263" s="3">
        <v>111.52511664142401</v>
      </c>
      <c r="L263" s="2">
        <f t="shared" si="8"/>
        <v>0.96493103364603461</v>
      </c>
      <c r="M263" s="2">
        <f t="shared" si="9"/>
        <v>-5.1502262322655111E-2</v>
      </c>
      <c r="N263" s="3">
        <v>0.87931000000000004</v>
      </c>
    </row>
    <row r="264" spans="1:14" x14ac:dyDescent="0.25">
      <c r="A264" s="3" t="s">
        <v>179</v>
      </c>
      <c r="B264" s="3" t="s">
        <v>43</v>
      </c>
      <c r="C264" s="3" t="s">
        <v>375</v>
      </c>
      <c r="D264" s="3">
        <v>-0.142374568794879</v>
      </c>
      <c r="E264" s="3">
        <v>16384.710409534498</v>
      </c>
      <c r="F264" s="3">
        <v>16716.578522147302</v>
      </c>
      <c r="G264" s="3">
        <v>16838.8612817756</v>
      </c>
      <c r="H264" s="3">
        <v>16000.7345087802</v>
      </c>
      <c r="I264" s="3">
        <v>2351.7717939240101</v>
      </c>
      <c r="J264" s="3">
        <v>5202.8029701426503</v>
      </c>
      <c r="K264" s="3">
        <v>-331.86811261278899</v>
      </c>
      <c r="L264" s="2">
        <f t="shared" si="8"/>
        <v>1.0202547438628933</v>
      </c>
      <c r="M264" s="2">
        <f t="shared" si="9"/>
        <v>2.8929418688696338E-2</v>
      </c>
      <c r="N264" s="3">
        <v>0.88961000000000001</v>
      </c>
    </row>
    <row r="265" spans="1:14" x14ac:dyDescent="0.25">
      <c r="A265" s="3" t="s">
        <v>180</v>
      </c>
      <c r="B265" s="3" t="s">
        <v>43</v>
      </c>
      <c r="C265" s="3" t="s">
        <v>489</v>
      </c>
      <c r="D265" s="3">
        <v>0.136310259259498</v>
      </c>
      <c r="E265" s="3">
        <v>68947.069850737098</v>
      </c>
      <c r="F265" s="3">
        <v>68064.395837838907</v>
      </c>
      <c r="G265" s="3">
        <v>70527.0826447703</v>
      </c>
      <c r="H265" s="3">
        <v>64513.259588264104</v>
      </c>
      <c r="I265" s="3">
        <v>13368.235272699099</v>
      </c>
      <c r="J265" s="3">
        <v>8537.0449545918491</v>
      </c>
      <c r="K265" s="3">
        <v>882.67401289821998</v>
      </c>
      <c r="L265" s="2">
        <f t="shared" si="8"/>
        <v>0.98719780238944044</v>
      </c>
      <c r="M265" s="2">
        <f t="shared" si="9"/>
        <v>-1.8588911993816962E-2</v>
      </c>
      <c r="N265" s="3">
        <v>0.89427999999999996</v>
      </c>
    </row>
    <row r="266" spans="1:14" x14ac:dyDescent="0.25">
      <c r="A266" s="3" t="s">
        <v>181</v>
      </c>
      <c r="B266" s="3" t="s">
        <v>39</v>
      </c>
      <c r="C266" s="3" t="s">
        <v>486</v>
      </c>
      <c r="D266" s="3">
        <v>-0.100127112709911</v>
      </c>
      <c r="E266" s="3">
        <v>3376.8179865817201</v>
      </c>
      <c r="F266" s="3">
        <v>3456.6780955457998</v>
      </c>
      <c r="G266" s="3">
        <v>3153.3995341253399</v>
      </c>
      <c r="H266" s="3">
        <v>3316.41401383738</v>
      </c>
      <c r="I266" s="3">
        <v>1171.83852879656</v>
      </c>
      <c r="J266" s="3">
        <v>1563.2232844954201</v>
      </c>
      <c r="K266" s="3">
        <v>-79.860108964088795</v>
      </c>
      <c r="L266" s="2">
        <f t="shared" si="8"/>
        <v>1.0236495153962741</v>
      </c>
      <c r="M266" s="2">
        <f t="shared" si="9"/>
        <v>3.372183940764336E-2</v>
      </c>
      <c r="N266" s="3">
        <v>0.92222000000000004</v>
      </c>
    </row>
    <row r="267" spans="1:14" x14ac:dyDescent="0.25">
      <c r="A267" s="3" t="s">
        <v>182</v>
      </c>
      <c r="B267" s="3" t="s">
        <v>48</v>
      </c>
      <c r="C267" s="3" t="s">
        <v>357</v>
      </c>
      <c r="D267" s="3">
        <v>-3.1671343874001702E-2</v>
      </c>
      <c r="E267" s="3">
        <v>114152.692400714</v>
      </c>
      <c r="F267" s="3">
        <v>114627.61424866</v>
      </c>
      <c r="G267" s="3">
        <v>113900.80585518399</v>
      </c>
      <c r="H267" s="3">
        <v>113697.69786194401</v>
      </c>
      <c r="I267" s="3">
        <v>22523.007791923101</v>
      </c>
      <c r="J267" s="3">
        <v>29015.019384425199</v>
      </c>
      <c r="K267" s="3">
        <v>-474.92184794608301</v>
      </c>
      <c r="L267" s="2">
        <f t="shared" si="8"/>
        <v>1.0041604086417766</v>
      </c>
      <c r="M267" s="2">
        <f t="shared" si="9"/>
        <v>5.9897496342819672E-3</v>
      </c>
      <c r="N267" s="3">
        <v>0.97536</v>
      </c>
    </row>
    <row r="268" spans="1:14" x14ac:dyDescent="0.25">
      <c r="A268" s="3" t="s">
        <v>37</v>
      </c>
      <c r="B268" s="3" t="s">
        <v>39</v>
      </c>
      <c r="C268" s="3" t="s">
        <v>383</v>
      </c>
      <c r="D268" s="3">
        <v>3.04065661953948E-2</v>
      </c>
      <c r="E268" s="3">
        <v>14276.3154969348</v>
      </c>
      <c r="F268" s="3">
        <v>14192.1754060367</v>
      </c>
      <c r="G268" s="3">
        <v>14763.955232144999</v>
      </c>
      <c r="H268" s="3">
        <v>14667.6242009287</v>
      </c>
      <c r="I268" s="3">
        <v>4207.9659210445398</v>
      </c>
      <c r="J268" s="3">
        <v>5313.7887108708701</v>
      </c>
      <c r="K268" s="3">
        <v>84.140090898166804</v>
      </c>
      <c r="L268" s="2">
        <f t="shared" si="8"/>
        <v>0.99410631609282063</v>
      </c>
      <c r="M268" s="2">
        <f t="shared" si="9"/>
        <v>-8.5279438062634359E-3</v>
      </c>
      <c r="N268" s="3">
        <v>0.97633999999999999</v>
      </c>
    </row>
  </sheetData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8"/>
  <sheetViews>
    <sheetView workbookViewId="0">
      <selection activeCell="C1" sqref="C1"/>
    </sheetView>
  </sheetViews>
  <sheetFormatPr defaultColWidth="8.85546875" defaultRowHeight="15" x14ac:dyDescent="0.25"/>
  <cols>
    <col min="1" max="1" width="14.28515625" customWidth="1"/>
    <col min="3" max="3" width="48.28515625" customWidth="1"/>
    <col min="12" max="12" width="18.28515625" bestFit="1" customWidth="1"/>
    <col min="13" max="13" width="16.5703125" bestFit="1" customWidth="1"/>
    <col min="14" max="14" width="8.28515625" bestFit="1" customWidth="1"/>
  </cols>
  <sheetData>
    <row r="1" spans="1:14" x14ac:dyDescent="0.25">
      <c r="E1" s="7" t="s">
        <v>308</v>
      </c>
      <c r="F1" s="7" t="s">
        <v>309</v>
      </c>
    </row>
    <row r="2" spans="1:14" s="1" customFormat="1" x14ac:dyDescent="0.25">
      <c r="A2" s="1" t="s">
        <v>545</v>
      </c>
      <c r="B2" s="1" t="s">
        <v>49</v>
      </c>
      <c r="C2" s="1" t="s">
        <v>546</v>
      </c>
      <c r="D2" s="1" t="s">
        <v>522</v>
      </c>
      <c r="E2" s="1" t="s">
        <v>524</v>
      </c>
      <c r="F2" s="1" t="s">
        <v>525</v>
      </c>
      <c r="G2" s="1" t="s">
        <v>526</v>
      </c>
      <c r="H2" s="1" t="s">
        <v>527</v>
      </c>
      <c r="I2" s="1" t="s">
        <v>528</v>
      </c>
      <c r="J2" s="1" t="s">
        <v>529</v>
      </c>
      <c r="K2" s="1" t="s">
        <v>530</v>
      </c>
      <c r="L2" s="1" t="s">
        <v>50</v>
      </c>
      <c r="M2" s="1" t="s">
        <v>51</v>
      </c>
      <c r="N2" s="1" t="s">
        <v>523</v>
      </c>
    </row>
    <row r="3" spans="1:14" x14ac:dyDescent="0.25">
      <c r="A3" s="3" t="s">
        <v>59</v>
      </c>
      <c r="B3" s="3" t="s">
        <v>43</v>
      </c>
      <c r="C3" s="3" t="s">
        <v>492</v>
      </c>
      <c r="D3" s="3">
        <v>-2.6113876701200498</v>
      </c>
      <c r="E3" s="3">
        <v>6293.2035723455601</v>
      </c>
      <c r="F3" s="3">
        <v>19493.599364276801</v>
      </c>
      <c r="G3" s="3">
        <v>6015.1550465623704</v>
      </c>
      <c r="H3" s="3">
        <v>19416.321811774</v>
      </c>
      <c r="I3" s="3">
        <v>2294.9537877801199</v>
      </c>
      <c r="J3" s="3">
        <v>12167.473616425699</v>
      </c>
      <c r="K3" s="3">
        <v>-13200.3957919312</v>
      </c>
      <c r="L3" s="2">
        <v>3.0975637670356306</v>
      </c>
      <c r="M3" s="2">
        <v>1.6311339822655193</v>
      </c>
      <c r="N3" s="3">
        <v>2.598E-2</v>
      </c>
    </row>
    <row r="4" spans="1:14" x14ac:dyDescent="0.25">
      <c r="A4" s="3" t="s">
        <v>280</v>
      </c>
      <c r="B4" s="3" t="s">
        <v>43</v>
      </c>
      <c r="C4" s="3" t="s">
        <v>481</v>
      </c>
      <c r="D4" s="3">
        <v>-2.9817382004863102</v>
      </c>
      <c r="E4" s="3">
        <v>18130.503628722701</v>
      </c>
      <c r="F4" s="3">
        <v>46495.381664157198</v>
      </c>
      <c r="G4" s="3">
        <v>18646.371144922599</v>
      </c>
      <c r="H4" s="3">
        <v>45718.822896887403</v>
      </c>
      <c r="I4" s="3">
        <v>6025.2576329014701</v>
      </c>
      <c r="J4" s="3">
        <v>22509.1996207228</v>
      </c>
      <c r="K4" s="3">
        <v>-28364.878035434602</v>
      </c>
      <c r="L4" s="2">
        <v>2.5644837350518106</v>
      </c>
      <c r="M4" s="2">
        <v>1.3586684212140387</v>
      </c>
      <c r="N4" s="3">
        <v>1.3769999999999999E-2</v>
      </c>
    </row>
    <row r="5" spans="1:14" x14ac:dyDescent="0.25">
      <c r="A5" s="3" t="s">
        <v>243</v>
      </c>
      <c r="B5" s="3" t="s">
        <v>45</v>
      </c>
      <c r="C5" s="3" t="s">
        <v>494</v>
      </c>
      <c r="D5" s="3">
        <v>-4.3060000762960602</v>
      </c>
      <c r="E5" s="3">
        <v>19292.050134879199</v>
      </c>
      <c r="F5" s="3">
        <v>43728.430051432697</v>
      </c>
      <c r="G5" s="3">
        <v>19490.889154943801</v>
      </c>
      <c r="H5" s="3">
        <v>44603.409320865198</v>
      </c>
      <c r="I5" s="3">
        <v>2657.97671529432</v>
      </c>
      <c r="J5" s="3">
        <v>13644.274002267999</v>
      </c>
      <c r="K5" s="3">
        <v>-24436.379916553498</v>
      </c>
      <c r="L5" s="2">
        <v>2.2666554226071378</v>
      </c>
      <c r="M5" s="2">
        <v>1.180565088970134</v>
      </c>
      <c r="N5" s="3">
        <v>1.5499999999999999E-3</v>
      </c>
    </row>
    <row r="6" spans="1:14" x14ac:dyDescent="0.25">
      <c r="A6" s="3" t="s">
        <v>219</v>
      </c>
      <c r="B6" s="3" t="s">
        <v>42</v>
      </c>
      <c r="C6" s="3" t="s">
        <v>510</v>
      </c>
      <c r="D6" s="3">
        <v>-5.7707576160835199</v>
      </c>
      <c r="E6" s="3">
        <v>64067.2088753727</v>
      </c>
      <c r="F6" s="3">
        <v>135402.89561437801</v>
      </c>
      <c r="G6" s="3">
        <v>66763.113451711601</v>
      </c>
      <c r="H6" s="3">
        <v>136976.99137249199</v>
      </c>
      <c r="I6" s="3">
        <v>8271.2824857660307</v>
      </c>
      <c r="J6" s="3">
        <v>29127.958565422599</v>
      </c>
      <c r="K6" s="3">
        <v>-71335.686739005207</v>
      </c>
      <c r="L6" s="2">
        <v>2.1134508275172665</v>
      </c>
      <c r="M6" s="2">
        <v>1.079600546377576</v>
      </c>
      <c r="N6" s="4">
        <v>1.8000000000000001E-4</v>
      </c>
    </row>
    <row r="7" spans="1:14" x14ac:dyDescent="0.25">
      <c r="A7" s="3" t="s">
        <v>57</v>
      </c>
      <c r="B7" s="3" t="s">
        <v>42</v>
      </c>
      <c r="C7" s="3" t="s">
        <v>453</v>
      </c>
      <c r="D7" s="3">
        <v>-2.6710651885721899</v>
      </c>
      <c r="E7" s="3">
        <v>6079.80874504032</v>
      </c>
      <c r="F7" s="3">
        <v>11905.1889769887</v>
      </c>
      <c r="G7" s="3">
        <v>6062.9460827619796</v>
      </c>
      <c r="H7" s="3">
        <v>11183.8237531213</v>
      </c>
      <c r="I7" s="3">
        <v>1361.6757683302701</v>
      </c>
      <c r="J7" s="3">
        <v>5165.6866571194896</v>
      </c>
      <c r="K7" s="3">
        <v>-5825.3802319483402</v>
      </c>
      <c r="L7" s="2">
        <v>1.9581518886923057</v>
      </c>
      <c r="M7" s="2">
        <v>0.96949267534217198</v>
      </c>
      <c r="N7" s="3">
        <v>2.3449999999999999E-2</v>
      </c>
    </row>
    <row r="8" spans="1:14" x14ac:dyDescent="0.25">
      <c r="A8" s="3" t="s">
        <v>263</v>
      </c>
      <c r="B8" s="3" t="s">
        <v>42</v>
      </c>
      <c r="C8" s="3" t="s">
        <v>322</v>
      </c>
      <c r="D8" s="3">
        <v>-3.66802267936714</v>
      </c>
      <c r="E8" s="3">
        <v>21070.362259901998</v>
      </c>
      <c r="F8" s="3">
        <v>38775.820840051798</v>
      </c>
      <c r="G8" s="3">
        <v>21149.286390010599</v>
      </c>
      <c r="H8" s="3">
        <v>38178.4651308627</v>
      </c>
      <c r="I8" s="3">
        <v>3580.2598282475601</v>
      </c>
      <c r="J8" s="3">
        <v>11268.5376771964</v>
      </c>
      <c r="K8" s="3">
        <v>-17705.4585801498</v>
      </c>
      <c r="L8" s="2">
        <v>1.8403015743988518</v>
      </c>
      <c r="M8" s="2">
        <v>0.87994220336868501</v>
      </c>
      <c r="N8" s="3">
        <v>4.3299999999999996E-3</v>
      </c>
    </row>
    <row r="9" spans="1:14" x14ac:dyDescent="0.25">
      <c r="A9" s="3" t="s">
        <v>28</v>
      </c>
      <c r="B9" s="3" t="s">
        <v>45</v>
      </c>
      <c r="C9" s="3" t="s">
        <v>396</v>
      </c>
      <c r="D9" s="3">
        <v>-3.4947146458657001</v>
      </c>
      <c r="E9" s="3">
        <v>52859.4999100606</v>
      </c>
      <c r="F9" s="3">
        <v>94300.892063877996</v>
      </c>
      <c r="G9" s="3">
        <v>53804.454477783504</v>
      </c>
      <c r="H9" s="3">
        <v>95050.953651922406</v>
      </c>
      <c r="I9" s="3">
        <v>2347.6787019918402</v>
      </c>
      <c r="J9" s="3">
        <v>28951.766601606399</v>
      </c>
      <c r="K9" s="3">
        <v>-41441.392153817302</v>
      </c>
      <c r="L9" s="2">
        <v>1.7839913776015497</v>
      </c>
      <c r="M9" s="2">
        <v>0.83510864243223903</v>
      </c>
      <c r="N9" s="3">
        <v>5.7800000000000004E-3</v>
      </c>
    </row>
    <row r="10" spans="1:14" x14ac:dyDescent="0.25">
      <c r="A10" s="3" t="s">
        <v>198</v>
      </c>
      <c r="B10" s="3" t="s">
        <v>41</v>
      </c>
      <c r="C10" s="3" t="s">
        <v>313</v>
      </c>
      <c r="D10" s="3">
        <v>-9.1195152788128606</v>
      </c>
      <c r="E10" s="3">
        <v>4778.8854980620499</v>
      </c>
      <c r="F10" s="3">
        <v>8016.8656571698402</v>
      </c>
      <c r="G10" s="3">
        <v>5148.9767779060203</v>
      </c>
      <c r="H10" s="3">
        <v>7994.4410719912303</v>
      </c>
      <c r="I10" s="3">
        <v>668.059080643985</v>
      </c>
      <c r="J10" s="3">
        <v>556.87076814718603</v>
      </c>
      <c r="K10" s="3">
        <v>-3237.9801591077999</v>
      </c>
      <c r="L10" s="2">
        <v>1.6775596863370899</v>
      </c>
      <c r="M10" s="2">
        <v>0.74636409736474929</v>
      </c>
      <c r="N10" s="4">
        <v>3.6745999999999999E-6</v>
      </c>
    </row>
    <row r="11" spans="1:14" x14ac:dyDescent="0.25">
      <c r="A11" s="3" t="s">
        <v>275</v>
      </c>
      <c r="B11" s="3" t="s">
        <v>47</v>
      </c>
      <c r="C11" s="3" t="s">
        <v>325</v>
      </c>
      <c r="D11" s="3">
        <v>-3.1448050665039702</v>
      </c>
      <c r="E11" s="3">
        <v>8272.3580574295393</v>
      </c>
      <c r="F11" s="3">
        <v>11558.1222778314</v>
      </c>
      <c r="G11" s="3">
        <v>8044.8353165261997</v>
      </c>
      <c r="H11" s="3">
        <v>11526.4638860183</v>
      </c>
      <c r="I11" s="3">
        <v>1809.2234655621901</v>
      </c>
      <c r="J11" s="3">
        <v>1810.1489693042299</v>
      </c>
      <c r="K11" s="3">
        <v>-3285.7642204018598</v>
      </c>
      <c r="L11" s="2">
        <v>1.3971980174928311</v>
      </c>
      <c r="M11" s="2">
        <v>0.48253650078322646</v>
      </c>
      <c r="N11" s="3">
        <v>1.042E-2</v>
      </c>
    </row>
    <row r="12" spans="1:14" x14ac:dyDescent="0.25">
      <c r="A12" s="3" t="s">
        <v>244</v>
      </c>
      <c r="B12" s="3" t="s">
        <v>41</v>
      </c>
      <c r="C12" s="3" t="s">
        <v>516</v>
      </c>
      <c r="D12" s="3">
        <v>-4.2835252466885896</v>
      </c>
      <c r="E12" s="3">
        <v>114647.60465860101</v>
      </c>
      <c r="F12" s="3">
        <v>154366.894567351</v>
      </c>
      <c r="G12" s="3">
        <v>115430.266152763</v>
      </c>
      <c r="H12" s="3">
        <v>147406.64189732101</v>
      </c>
      <c r="I12" s="3">
        <v>5876.4195023915499</v>
      </c>
      <c r="J12" s="3">
        <v>21939.71462264</v>
      </c>
      <c r="K12" s="3">
        <v>-39719.289908749903</v>
      </c>
      <c r="L12" s="2">
        <v>1.3464467489488905</v>
      </c>
      <c r="M12" s="2">
        <v>0.42915717336240217</v>
      </c>
      <c r="N12" s="3">
        <v>1.6000000000000001E-3</v>
      </c>
    </row>
    <row r="13" spans="1:14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2"/>
      <c r="M13" s="2"/>
      <c r="N13" s="3"/>
    </row>
    <row r="14" spans="1:14" x14ac:dyDescent="0.25">
      <c r="A14" s="3" t="s">
        <v>88</v>
      </c>
      <c r="B14" s="3" t="s">
        <v>43</v>
      </c>
      <c r="C14" s="3" t="s">
        <v>410</v>
      </c>
      <c r="D14" s="3">
        <v>2.3431511549350499</v>
      </c>
      <c r="E14" s="3">
        <v>662865.39642255404</v>
      </c>
      <c r="F14" s="3">
        <v>553998.66683154402</v>
      </c>
      <c r="G14" s="3">
        <v>652628.678780291</v>
      </c>
      <c r="H14" s="3">
        <v>544965.52705029806</v>
      </c>
      <c r="I14" s="3">
        <v>65411.880582632301</v>
      </c>
      <c r="J14" s="3">
        <v>93131.143309523599</v>
      </c>
      <c r="K14" s="3">
        <v>108866.72959100999</v>
      </c>
      <c r="L14" s="2">
        <v>0.83576344431530525</v>
      </c>
      <c r="M14" s="2">
        <v>-0.25883343727799135</v>
      </c>
      <c r="N14" s="3">
        <v>4.1119999999999997E-2</v>
      </c>
    </row>
    <row r="15" spans="1:14" x14ac:dyDescent="0.25">
      <c r="A15" s="3" t="s">
        <v>72</v>
      </c>
      <c r="B15" s="3" t="s">
        <v>43</v>
      </c>
      <c r="C15" s="3" t="s">
        <v>337</v>
      </c>
      <c r="D15" s="3">
        <v>2.4541221627157501</v>
      </c>
      <c r="E15" s="3">
        <v>239963.68162362999</v>
      </c>
      <c r="F15" s="3">
        <v>199054.195206996</v>
      </c>
      <c r="G15" s="3">
        <v>240874.964087714</v>
      </c>
      <c r="H15" s="3">
        <v>197507.61679583101</v>
      </c>
      <c r="I15" s="3">
        <v>31179.124831288998</v>
      </c>
      <c r="J15" s="3">
        <v>26365.4332170995</v>
      </c>
      <c r="K15" s="3">
        <v>40909.486416633903</v>
      </c>
      <c r="L15" s="2">
        <v>0.82951800814258925</v>
      </c>
      <c r="M15" s="2">
        <v>-0.26965479366282147</v>
      </c>
      <c r="N15" s="3">
        <v>3.4020000000000002E-2</v>
      </c>
    </row>
    <row r="16" spans="1:14" x14ac:dyDescent="0.25">
      <c r="A16" s="3" t="s">
        <v>66</v>
      </c>
      <c r="B16" s="3" t="s">
        <v>43</v>
      </c>
      <c r="C16" s="3" t="s">
        <v>454</v>
      </c>
      <c r="D16" s="3">
        <v>2.5137220447785902</v>
      </c>
      <c r="E16" s="3">
        <v>137033.485097069</v>
      </c>
      <c r="F16" s="3">
        <v>111916.697229978</v>
      </c>
      <c r="G16" s="3">
        <v>137723.89795850299</v>
      </c>
      <c r="H16" s="3">
        <v>112522.77383781799</v>
      </c>
      <c r="I16" s="3">
        <v>5043.3916299745897</v>
      </c>
      <c r="J16" s="3">
        <v>23949.722070795</v>
      </c>
      <c r="K16" s="3">
        <v>25116.787867090901</v>
      </c>
      <c r="L16" s="2">
        <v>0.81671058099924054</v>
      </c>
      <c r="M16" s="2">
        <v>-0.29210317604044528</v>
      </c>
      <c r="N16" s="3">
        <v>3.0720000000000001E-2</v>
      </c>
    </row>
    <row r="17" spans="1:14" x14ac:dyDescent="0.25">
      <c r="A17" s="3" t="s">
        <v>246</v>
      </c>
      <c r="B17" s="3" t="s">
        <v>44</v>
      </c>
      <c r="C17" s="3" t="s">
        <v>507</v>
      </c>
      <c r="D17" s="3">
        <v>4.2201997830667697</v>
      </c>
      <c r="E17" s="3">
        <v>365440.09943386703</v>
      </c>
      <c r="F17" s="3">
        <v>295190.900243585</v>
      </c>
      <c r="G17" s="3">
        <v>368176.369987574</v>
      </c>
      <c r="H17" s="3">
        <v>293894.31748469098</v>
      </c>
      <c r="I17" s="3">
        <v>38204.456085438302</v>
      </c>
      <c r="J17" s="3">
        <v>14245.833377085301</v>
      </c>
      <c r="K17" s="3">
        <v>70249.199190281695</v>
      </c>
      <c r="L17" s="2">
        <v>0.80776822439816875</v>
      </c>
      <c r="M17" s="2">
        <v>-0.3079866997807979</v>
      </c>
      <c r="N17" s="3">
        <v>1.7700000000000001E-3</v>
      </c>
    </row>
    <row r="18" spans="1:14" x14ac:dyDescent="0.25">
      <c r="A18" s="3" t="s">
        <v>240</v>
      </c>
      <c r="B18" s="3" t="s">
        <v>43</v>
      </c>
      <c r="C18" s="3" t="s">
        <v>519</v>
      </c>
      <c r="D18" s="3">
        <v>4.39789954208248</v>
      </c>
      <c r="E18" s="3">
        <v>142619.25856654899</v>
      </c>
      <c r="F18" s="3">
        <v>112693.862195685</v>
      </c>
      <c r="G18" s="3">
        <v>141507.04138673999</v>
      </c>
      <c r="H18" s="3">
        <v>111103.571797091</v>
      </c>
      <c r="I18" s="3">
        <v>9832.5007262615309</v>
      </c>
      <c r="J18" s="3">
        <v>13458.3501554334</v>
      </c>
      <c r="K18" s="3">
        <v>29925.396370863498</v>
      </c>
      <c r="L18" s="2">
        <v>0.79017282328038319</v>
      </c>
      <c r="M18" s="2">
        <v>-0.33975986688721066</v>
      </c>
      <c r="N18" s="4">
        <v>1.34E-3</v>
      </c>
    </row>
    <row r="19" spans="1:14" x14ac:dyDescent="0.25">
      <c r="A19" s="3" t="s">
        <v>21</v>
      </c>
      <c r="B19" s="3" t="s">
        <v>43</v>
      </c>
      <c r="C19" s="3" t="s">
        <v>348</v>
      </c>
      <c r="D19" s="3">
        <v>3.5886296824194699</v>
      </c>
      <c r="E19" s="3">
        <v>56764.130205010697</v>
      </c>
      <c r="F19" s="3">
        <v>43904.997624619296</v>
      </c>
      <c r="G19" s="3">
        <v>55213.923708384697</v>
      </c>
      <c r="H19" s="3">
        <v>43736.1338907315</v>
      </c>
      <c r="I19" s="3">
        <v>4571.51728685547</v>
      </c>
      <c r="J19" s="3">
        <v>7492.7573818102801</v>
      </c>
      <c r="K19" s="3">
        <v>12859.132580391401</v>
      </c>
      <c r="L19" s="2">
        <v>0.7734637607596726</v>
      </c>
      <c r="M19" s="2">
        <v>-0.37059439648658715</v>
      </c>
      <c r="N19" s="3">
        <v>4.9399999999999999E-3</v>
      </c>
    </row>
    <row r="20" spans="1:14" x14ac:dyDescent="0.25">
      <c r="A20" s="3" t="s">
        <v>273</v>
      </c>
      <c r="B20" s="3" t="s">
        <v>46</v>
      </c>
      <c r="C20" s="3" t="s">
        <v>353</v>
      </c>
      <c r="D20" s="3">
        <v>3.2298796227790398</v>
      </c>
      <c r="E20" s="3">
        <v>2335473.0864204201</v>
      </c>
      <c r="F20" s="3">
        <v>1786495.44741793</v>
      </c>
      <c r="G20" s="3">
        <v>2338691.8679100098</v>
      </c>
      <c r="H20" s="3">
        <v>1754540.62894734</v>
      </c>
      <c r="I20" s="3">
        <v>380679.80621055397</v>
      </c>
      <c r="J20" s="3">
        <v>168577.97246031201</v>
      </c>
      <c r="K20" s="3">
        <v>548977.639002493</v>
      </c>
      <c r="L20" s="2">
        <v>0.76493942824924255</v>
      </c>
      <c r="M20" s="2">
        <v>-0.38658258240782223</v>
      </c>
      <c r="N20" s="3">
        <v>9.0200000000000002E-3</v>
      </c>
    </row>
    <row r="21" spans="1:14" x14ac:dyDescent="0.25">
      <c r="A21" s="3" t="s">
        <v>239</v>
      </c>
      <c r="B21" s="3" t="s">
        <v>43</v>
      </c>
      <c r="C21" s="3" t="s">
        <v>476</v>
      </c>
      <c r="D21" s="3">
        <v>4.4530756710641697</v>
      </c>
      <c r="E21" s="3">
        <v>31320.9823482305</v>
      </c>
      <c r="F21" s="3">
        <v>23211.353486449701</v>
      </c>
      <c r="G21" s="3">
        <v>31140.0199716186</v>
      </c>
      <c r="H21" s="3">
        <v>23897.385166522501</v>
      </c>
      <c r="I21" s="3">
        <v>1520.4348889350599</v>
      </c>
      <c r="J21" s="3">
        <v>4193.7287122338403</v>
      </c>
      <c r="K21" s="3">
        <v>8109.6288617808796</v>
      </c>
      <c r="L21" s="2">
        <v>0.74107999641847255</v>
      </c>
      <c r="M21" s="2">
        <v>-0.43229881118626212</v>
      </c>
      <c r="N21" s="4">
        <v>1.23E-3</v>
      </c>
    </row>
    <row r="22" spans="1:14" x14ac:dyDescent="0.25">
      <c r="A22" s="3" t="s">
        <v>247</v>
      </c>
      <c r="B22" s="3" t="s">
        <v>43</v>
      </c>
      <c r="C22" s="3" t="s">
        <v>372</v>
      </c>
      <c r="D22" s="3">
        <v>4.1303535617295504</v>
      </c>
      <c r="E22" s="3">
        <v>386317.95718167501</v>
      </c>
      <c r="F22" s="3">
        <v>276334.79991769698</v>
      </c>
      <c r="G22" s="3">
        <v>380856.79294362298</v>
      </c>
      <c r="H22" s="3">
        <v>290263.22591520101</v>
      </c>
      <c r="I22" s="3">
        <v>21670.981503515999</v>
      </c>
      <c r="J22" s="3">
        <v>61519.743203537</v>
      </c>
      <c r="K22" s="3">
        <v>109983.15726397801</v>
      </c>
      <c r="L22" s="2">
        <v>0.71530405144419451</v>
      </c>
      <c r="M22" s="2">
        <v>-0.48337148199052837</v>
      </c>
      <c r="N22" s="3">
        <v>2.0400000000000001E-3</v>
      </c>
    </row>
    <row r="23" spans="1:14" x14ac:dyDescent="0.25">
      <c r="A23" s="3" t="s">
        <v>90</v>
      </c>
      <c r="B23" s="3" t="s">
        <v>43</v>
      </c>
      <c r="C23" s="3" t="s">
        <v>489</v>
      </c>
      <c r="D23" s="3">
        <v>2.2818172168565001</v>
      </c>
      <c r="E23" s="3">
        <v>19688.1429413931</v>
      </c>
      <c r="F23" s="3">
        <v>13591.707908352801</v>
      </c>
      <c r="G23" s="3">
        <v>19426.981489230198</v>
      </c>
      <c r="H23" s="3">
        <v>13393.1766381426</v>
      </c>
      <c r="I23" s="3">
        <v>1216.4621854647301</v>
      </c>
      <c r="J23" s="3">
        <v>6430.3628193744798</v>
      </c>
      <c r="K23" s="3">
        <v>6096.4350330402704</v>
      </c>
      <c r="L23" s="2">
        <v>0.69034992019369579</v>
      </c>
      <c r="M23" s="2">
        <v>-0.53460028348280497</v>
      </c>
      <c r="N23" s="3">
        <v>4.564E-2</v>
      </c>
    </row>
    <row r="24" spans="1:14" x14ac:dyDescent="0.25">
      <c r="A24" s="3" t="s">
        <v>29</v>
      </c>
      <c r="B24" s="3" t="s">
        <v>46</v>
      </c>
      <c r="C24" s="3" t="s">
        <v>401</v>
      </c>
      <c r="D24" s="3">
        <v>3.4898667895820901</v>
      </c>
      <c r="E24" s="3">
        <v>5677399.8044221001</v>
      </c>
      <c r="F24" s="3">
        <v>3707309.0183411599</v>
      </c>
      <c r="G24" s="3">
        <v>5686871.3327895002</v>
      </c>
      <c r="H24" s="3">
        <v>3630371.7206234001</v>
      </c>
      <c r="I24" s="3">
        <v>1012392.92703754</v>
      </c>
      <c r="J24" s="3">
        <v>941881.32732704503</v>
      </c>
      <c r="K24" s="3">
        <v>1970090.7860809399</v>
      </c>
      <c r="L24" s="2">
        <v>0.65299417797801629</v>
      </c>
      <c r="M24" s="2">
        <v>-0.61485796596357023</v>
      </c>
      <c r="N24" s="3">
        <v>5.8199999999999997E-3</v>
      </c>
    </row>
    <row r="25" spans="1:14" x14ac:dyDescent="0.25">
      <c r="A25" s="3" t="s">
        <v>192</v>
      </c>
      <c r="B25" s="3" t="s">
        <v>40</v>
      </c>
      <c r="C25" s="3" t="s">
        <v>311</v>
      </c>
      <c r="D25" s="3">
        <v>10.7454449796125</v>
      </c>
      <c r="E25" s="3">
        <v>31682.376240244699</v>
      </c>
      <c r="F25" s="3">
        <v>20370.297116653201</v>
      </c>
      <c r="G25" s="3">
        <v>32042.022746256502</v>
      </c>
      <c r="H25" s="3">
        <v>20778.299206008502</v>
      </c>
      <c r="I25" s="3">
        <v>1195.03942454606</v>
      </c>
      <c r="J25" s="3">
        <v>2285.02845361757</v>
      </c>
      <c r="K25" s="3">
        <v>11312.0791235916</v>
      </c>
      <c r="L25" s="2">
        <v>0.64295357653059271</v>
      </c>
      <c r="M25" s="2">
        <v>-0.63721352113965524</v>
      </c>
      <c r="N25" s="4">
        <v>8.1930000000000004E-7</v>
      </c>
    </row>
    <row r="26" spans="1:14" x14ac:dyDescent="0.25">
      <c r="A26" s="3" t="s">
        <v>272</v>
      </c>
      <c r="B26" s="3" t="s">
        <v>43</v>
      </c>
      <c r="C26" s="3" t="s">
        <v>268</v>
      </c>
      <c r="D26" s="3">
        <v>3.2509556464448601</v>
      </c>
      <c r="E26" s="3">
        <v>1883.62789782754</v>
      </c>
      <c r="F26" s="3">
        <v>1133.5130131301</v>
      </c>
      <c r="G26" s="3">
        <v>1951.17289803265</v>
      </c>
      <c r="H26" s="3">
        <v>1158.67065045359</v>
      </c>
      <c r="I26" s="3">
        <v>424.27327047834899</v>
      </c>
      <c r="J26" s="3">
        <v>373.40170251716</v>
      </c>
      <c r="K26" s="3">
        <v>750.11488469744097</v>
      </c>
      <c r="L26" s="2">
        <v>0.60177119612500107</v>
      </c>
      <c r="M26" s="2">
        <v>-0.73271304139345861</v>
      </c>
      <c r="N26" s="3">
        <v>8.7100000000000007E-3</v>
      </c>
    </row>
    <row r="27" spans="1:14" x14ac:dyDescent="0.25">
      <c r="A27" s="3" t="s">
        <v>223</v>
      </c>
      <c r="B27" s="3" t="s">
        <v>43</v>
      </c>
      <c r="C27" s="3" t="s">
        <v>351</v>
      </c>
      <c r="D27" s="3">
        <v>5.5591486785755002</v>
      </c>
      <c r="E27" s="3">
        <v>18570.2213357951</v>
      </c>
      <c r="F27" s="3">
        <v>10821.218201465501</v>
      </c>
      <c r="G27" s="3">
        <v>18627.809673094202</v>
      </c>
      <c r="H27" s="3">
        <v>10504.603749375799</v>
      </c>
      <c r="I27" s="3">
        <v>2402.6522909291798</v>
      </c>
      <c r="J27" s="3">
        <v>2425.9685785407501</v>
      </c>
      <c r="K27" s="3">
        <v>7749.0031343295695</v>
      </c>
      <c r="L27" s="2">
        <v>0.58271885971585169</v>
      </c>
      <c r="M27" s="2">
        <v>-0.77912809057209509</v>
      </c>
      <c r="N27" s="4">
        <v>2.4000000000000001E-4</v>
      </c>
    </row>
    <row r="28" spans="1:14" x14ac:dyDescent="0.25">
      <c r="A28" s="3" t="s">
        <v>236</v>
      </c>
      <c r="B28" s="3" t="s">
        <v>44</v>
      </c>
      <c r="C28" s="3" t="s">
        <v>505</v>
      </c>
      <c r="D28" s="3">
        <v>4.5781960602461602</v>
      </c>
      <c r="E28" s="3">
        <v>65555.880492568802</v>
      </c>
      <c r="F28" s="3">
        <v>34947.010199809403</v>
      </c>
      <c r="G28" s="3">
        <v>63887.437753898703</v>
      </c>
      <c r="H28" s="3">
        <v>33711.791605471502</v>
      </c>
      <c r="I28" s="3">
        <v>9689.2064210211101</v>
      </c>
      <c r="J28" s="3">
        <v>13202.962991390001</v>
      </c>
      <c r="K28" s="3">
        <v>30608.8702927593</v>
      </c>
      <c r="L28" s="2">
        <v>0.53308734376271372</v>
      </c>
      <c r="M28" s="2">
        <v>-0.90755616398610106</v>
      </c>
      <c r="N28" s="4">
        <v>1.01E-3</v>
      </c>
    </row>
  </sheetData>
  <sortState ref="A3:T27">
    <sortCondition descending="1" ref="M3:M27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137"/>
  <sheetViews>
    <sheetView workbookViewId="0">
      <selection activeCell="C1" sqref="C1"/>
    </sheetView>
  </sheetViews>
  <sheetFormatPr defaultColWidth="8.85546875" defaultRowHeight="15" x14ac:dyDescent="0.25"/>
  <cols>
    <col min="1" max="1" width="14.140625" customWidth="1"/>
    <col min="3" max="3" width="50.28515625" customWidth="1"/>
    <col min="12" max="12" width="18.28515625" bestFit="1" customWidth="1"/>
    <col min="13" max="13" width="16.5703125" bestFit="1" customWidth="1"/>
    <col min="14" max="14" width="8.28515625" bestFit="1" customWidth="1"/>
  </cols>
  <sheetData>
    <row r="1" spans="1:14" x14ac:dyDescent="0.25">
      <c r="E1" s="7" t="s">
        <v>308</v>
      </c>
      <c r="F1" s="7" t="s">
        <v>309</v>
      </c>
    </row>
    <row r="2" spans="1:14" s="1" customFormat="1" x14ac:dyDescent="0.25">
      <c r="A2" s="1" t="s">
        <v>545</v>
      </c>
      <c r="B2" s="1" t="s">
        <v>49</v>
      </c>
      <c r="C2" s="1" t="s">
        <v>546</v>
      </c>
      <c r="D2" s="1" t="s">
        <v>522</v>
      </c>
      <c r="E2" s="1" t="s">
        <v>524</v>
      </c>
      <c r="F2" s="1" t="s">
        <v>525</v>
      </c>
      <c r="G2" s="1" t="s">
        <v>526</v>
      </c>
      <c r="H2" s="1" t="s">
        <v>527</v>
      </c>
      <c r="I2" s="1" t="s">
        <v>528</v>
      </c>
      <c r="J2" s="1" t="s">
        <v>529</v>
      </c>
      <c r="K2" s="1" t="s">
        <v>530</v>
      </c>
      <c r="L2" s="1" t="s">
        <v>50</v>
      </c>
      <c r="M2" s="1" t="s">
        <v>51</v>
      </c>
      <c r="N2" s="1" t="s">
        <v>523</v>
      </c>
    </row>
    <row r="3" spans="1:14" x14ac:dyDescent="0.25">
      <c r="A3" s="3" t="s">
        <v>211</v>
      </c>
      <c r="B3" s="3" t="s">
        <v>39</v>
      </c>
      <c r="C3" s="3" t="s">
        <v>488</v>
      </c>
      <c r="D3" s="3">
        <v>-6.8086340745426099</v>
      </c>
      <c r="E3" s="3">
        <v>1481.485890146</v>
      </c>
      <c r="F3" s="3">
        <v>6268.1414951310999</v>
      </c>
      <c r="G3" s="3">
        <v>1356.4340403423801</v>
      </c>
      <c r="H3" s="3">
        <v>6057.5432089101596</v>
      </c>
      <c r="I3" s="3">
        <v>513.59162763219899</v>
      </c>
      <c r="J3" s="3">
        <v>1643.68729269345</v>
      </c>
      <c r="K3" s="3">
        <v>-4786.6556049850997</v>
      </c>
      <c r="L3" s="2">
        <v>4.2309829184491097</v>
      </c>
      <c r="M3" s="2">
        <v>2.0809928611803175</v>
      </c>
      <c r="N3" s="4">
        <v>4.6906000000000001E-5</v>
      </c>
    </row>
    <row r="4" spans="1:14" x14ac:dyDescent="0.25">
      <c r="A4" s="3" t="s">
        <v>61</v>
      </c>
      <c r="B4" s="3" t="s">
        <v>39</v>
      </c>
      <c r="C4" s="3" t="s">
        <v>497</v>
      </c>
      <c r="D4" s="3">
        <v>-2.5919285496909099</v>
      </c>
      <c r="E4" s="3">
        <v>732.43254542883005</v>
      </c>
      <c r="F4" s="3">
        <v>2805.9135180323401</v>
      </c>
      <c r="G4" s="3">
        <v>906.56988985189798</v>
      </c>
      <c r="H4" s="3">
        <v>2717.1482269184598</v>
      </c>
      <c r="I4" s="3">
        <v>460.04674980744801</v>
      </c>
      <c r="J4" s="3">
        <v>1904.7645123489201</v>
      </c>
      <c r="K4" s="3">
        <v>-2073.4809726035101</v>
      </c>
      <c r="L4" s="2">
        <v>3.8309514446678676</v>
      </c>
      <c r="M4" s="2">
        <v>1.9377027404627063</v>
      </c>
      <c r="N4" s="3">
        <v>2.6859999999999998E-2</v>
      </c>
    </row>
    <row r="5" spans="1:14" x14ac:dyDescent="0.25">
      <c r="A5" s="3" t="s">
        <v>259</v>
      </c>
      <c r="B5" s="3" t="s">
        <v>39</v>
      </c>
      <c r="C5" s="3" t="s">
        <v>485</v>
      </c>
      <c r="D5" s="3">
        <v>-3.8216281233843699</v>
      </c>
      <c r="E5" s="3">
        <v>807.900845440853</v>
      </c>
      <c r="F5" s="3">
        <v>2710.7185693790698</v>
      </c>
      <c r="G5" s="3">
        <v>670.89501796369598</v>
      </c>
      <c r="H5" s="3">
        <v>2449.28007483799</v>
      </c>
      <c r="I5" s="3">
        <v>468.078645045146</v>
      </c>
      <c r="J5" s="3">
        <v>1126.2212520723201</v>
      </c>
      <c r="K5" s="3">
        <v>-1902.8177239382201</v>
      </c>
      <c r="L5" s="2">
        <v>3.3552614589725955</v>
      </c>
      <c r="M5" s="2">
        <v>1.7464251929130574</v>
      </c>
      <c r="N5" s="3">
        <v>3.3600000000000001E-3</v>
      </c>
    </row>
    <row r="6" spans="1:14" x14ac:dyDescent="0.25">
      <c r="A6" s="3" t="s">
        <v>32</v>
      </c>
      <c r="B6" s="3" t="s">
        <v>39</v>
      </c>
      <c r="C6" s="3" t="s">
        <v>500</v>
      </c>
      <c r="D6" s="3">
        <v>-3.3799101031221199</v>
      </c>
      <c r="E6" s="3">
        <v>1218.6527802298599</v>
      </c>
      <c r="F6" s="3">
        <v>3895.2207112380902</v>
      </c>
      <c r="G6" s="3">
        <v>1211.3314922819</v>
      </c>
      <c r="H6" s="3">
        <v>3296.0298295042599</v>
      </c>
      <c r="I6" s="3">
        <v>520.55211910665003</v>
      </c>
      <c r="J6" s="3">
        <v>1868.61105803895</v>
      </c>
      <c r="K6" s="3">
        <v>-2676.5679310082201</v>
      </c>
      <c r="L6" s="2">
        <v>3.1963335040382721</v>
      </c>
      <c r="M6" s="2">
        <v>1.6764179462884332</v>
      </c>
      <c r="N6" s="3">
        <v>7.0000000000000001E-3</v>
      </c>
    </row>
    <row r="7" spans="1:14" x14ac:dyDescent="0.25">
      <c r="A7" s="3" t="s">
        <v>252</v>
      </c>
      <c r="B7" s="3" t="s">
        <v>39</v>
      </c>
      <c r="C7" s="3" t="s">
        <v>456</v>
      </c>
      <c r="D7" s="3">
        <v>-3.99891109211937</v>
      </c>
      <c r="E7" s="3">
        <v>2720.5942017392699</v>
      </c>
      <c r="F7" s="3">
        <v>8654.6729912048595</v>
      </c>
      <c r="G7" s="3">
        <v>2430.19356920475</v>
      </c>
      <c r="H7" s="3">
        <v>8792.3126638548001</v>
      </c>
      <c r="I7" s="3">
        <v>897.35709200524605</v>
      </c>
      <c r="J7" s="3">
        <v>3522.3467811615801</v>
      </c>
      <c r="K7" s="3">
        <v>-5934.0787894655996</v>
      </c>
      <c r="L7" s="2">
        <v>3.1811701229356242</v>
      </c>
      <c r="M7" s="2">
        <v>1.6695575265309119</v>
      </c>
      <c r="N7" s="3">
        <v>2.5200000000000001E-3</v>
      </c>
    </row>
    <row r="8" spans="1:14" x14ac:dyDescent="0.25">
      <c r="A8" s="3" t="s">
        <v>289</v>
      </c>
      <c r="B8" s="3" t="s">
        <v>39</v>
      </c>
      <c r="C8" s="3" t="s">
        <v>408</v>
      </c>
      <c r="D8" s="3">
        <v>-2.8195963304741598</v>
      </c>
      <c r="E8" s="3">
        <v>15945.4131506209</v>
      </c>
      <c r="F8" s="3">
        <v>45460.015465013799</v>
      </c>
      <c r="G8" s="3">
        <v>15363.143328877901</v>
      </c>
      <c r="H8" s="3">
        <v>42762.253666404198</v>
      </c>
      <c r="I8" s="3">
        <v>1796.9394615491201</v>
      </c>
      <c r="J8" s="3">
        <v>25577.404645278599</v>
      </c>
      <c r="K8" s="3">
        <v>-29514.602314393</v>
      </c>
      <c r="L8" s="2">
        <v>2.8509775843119893</v>
      </c>
      <c r="M8" s="2">
        <v>1.5114566961930658</v>
      </c>
      <c r="N8" s="3">
        <v>1.8169999999999999E-2</v>
      </c>
    </row>
    <row r="9" spans="1:14" x14ac:dyDescent="0.25">
      <c r="A9" s="3" t="s">
        <v>210</v>
      </c>
      <c r="B9" s="3" t="s">
        <v>38</v>
      </c>
      <c r="C9" s="3" t="s">
        <v>539</v>
      </c>
      <c r="D9" s="3">
        <v>-6.9201813465819297</v>
      </c>
      <c r="E9" s="3">
        <v>4084.4557186141301</v>
      </c>
      <c r="F9" s="3">
        <v>11350.9206450456</v>
      </c>
      <c r="G9" s="3">
        <v>4259.0317594642102</v>
      </c>
      <c r="H9" s="3">
        <v>10999.9321197462</v>
      </c>
      <c r="I9" s="3">
        <v>952.19494737371701</v>
      </c>
      <c r="J9" s="3">
        <v>2389.3146744360001</v>
      </c>
      <c r="K9" s="3">
        <v>-7266.4649264315203</v>
      </c>
      <c r="L9" s="2">
        <v>2.7790534227892199</v>
      </c>
      <c r="M9" s="2">
        <v>1.4745935682744495</v>
      </c>
      <c r="N9" s="4">
        <v>4.0926000000000001E-5</v>
      </c>
    </row>
    <row r="10" spans="1:14" x14ac:dyDescent="0.25">
      <c r="A10" s="3" t="s">
        <v>238</v>
      </c>
      <c r="B10" s="3" t="s">
        <v>39</v>
      </c>
      <c r="C10" s="3" t="s">
        <v>417</v>
      </c>
      <c r="D10" s="3">
        <v>-4.4710260431010704</v>
      </c>
      <c r="E10" s="3">
        <v>6723.9787281130202</v>
      </c>
      <c r="F10" s="3">
        <v>18586.193264796701</v>
      </c>
      <c r="G10" s="3">
        <v>7225.5030574922903</v>
      </c>
      <c r="H10" s="3">
        <v>19424.4729646661</v>
      </c>
      <c r="I10" s="3">
        <v>1192.8526461512899</v>
      </c>
      <c r="J10" s="3">
        <v>6388.4038670848904</v>
      </c>
      <c r="K10" s="3">
        <v>-11862.214536683699</v>
      </c>
      <c r="L10" s="2">
        <v>2.764165982127166</v>
      </c>
      <c r="M10" s="2">
        <v>1.4668442490119973</v>
      </c>
      <c r="N10" s="4">
        <v>1.1999999999999999E-3</v>
      </c>
    </row>
    <row r="11" spans="1:14" x14ac:dyDescent="0.25">
      <c r="A11" s="3" t="s">
        <v>266</v>
      </c>
      <c r="B11" s="3" t="s">
        <v>39</v>
      </c>
      <c r="C11" s="3" t="s">
        <v>451</v>
      </c>
      <c r="D11" s="3">
        <v>-3.6302075110308598</v>
      </c>
      <c r="E11" s="3">
        <v>1758.86660867146</v>
      </c>
      <c r="F11" s="3">
        <v>4825.7023311800704</v>
      </c>
      <c r="G11" s="3">
        <v>1435.3986503157701</v>
      </c>
      <c r="H11" s="3">
        <v>4700.61741831993</v>
      </c>
      <c r="I11" s="3">
        <v>1105.1685826130099</v>
      </c>
      <c r="J11" s="3">
        <v>1749.52174667088</v>
      </c>
      <c r="K11" s="3">
        <v>-3066.8357225086102</v>
      </c>
      <c r="L11" s="2">
        <v>2.7436431548524935</v>
      </c>
      <c r="M11" s="2">
        <v>1.4560928531570327</v>
      </c>
      <c r="N11" s="3">
        <v>4.6100000000000004E-3</v>
      </c>
    </row>
    <row r="12" spans="1:14" x14ac:dyDescent="0.25">
      <c r="A12" s="3" t="s">
        <v>204</v>
      </c>
      <c r="B12" s="3" t="s">
        <v>39</v>
      </c>
      <c r="C12" s="3" t="s">
        <v>447</v>
      </c>
      <c r="D12" s="3">
        <v>-8.00924375559452</v>
      </c>
      <c r="E12" s="3">
        <v>3151.2683732199198</v>
      </c>
      <c r="F12" s="3">
        <v>8506.69414299052</v>
      </c>
      <c r="G12" s="3">
        <v>3167.7553289083398</v>
      </c>
      <c r="H12" s="3">
        <v>8406.3954389897099</v>
      </c>
      <c r="I12" s="3">
        <v>765.66913249755396</v>
      </c>
      <c r="J12" s="3">
        <v>1447.8786996787701</v>
      </c>
      <c r="K12" s="3">
        <v>-5355.4257697705998</v>
      </c>
      <c r="L12" s="2">
        <v>2.6994508672387383</v>
      </c>
      <c r="M12" s="2">
        <v>1.4326659585037504</v>
      </c>
      <c r="N12" s="4">
        <v>1.1656E-5</v>
      </c>
    </row>
    <row r="13" spans="1:14" x14ac:dyDescent="0.25">
      <c r="A13" s="3" t="s">
        <v>79</v>
      </c>
      <c r="B13" s="3" t="s">
        <v>38</v>
      </c>
      <c r="C13" s="3" t="s">
        <v>542</v>
      </c>
      <c r="D13" s="3">
        <v>-2.3807017396383099</v>
      </c>
      <c r="E13" s="3">
        <v>664.41801082619804</v>
      </c>
      <c r="F13" s="3">
        <v>1789.97879679988</v>
      </c>
      <c r="G13" s="3">
        <v>479.39027461698299</v>
      </c>
      <c r="H13" s="3">
        <v>1647.7891666327901</v>
      </c>
      <c r="I13" s="3">
        <v>429.23712930941599</v>
      </c>
      <c r="J13" s="3">
        <v>1075.59803165223</v>
      </c>
      <c r="K13" s="3">
        <v>-1125.5607859736799</v>
      </c>
      <c r="L13" s="2">
        <v>2.6940551996386386</v>
      </c>
      <c r="M13" s="2">
        <v>1.4297794110931139</v>
      </c>
      <c r="N13" s="3">
        <v>3.857E-2</v>
      </c>
    </row>
    <row r="14" spans="1:14" x14ac:dyDescent="0.25">
      <c r="A14" s="3" t="s">
        <v>248</v>
      </c>
      <c r="B14" s="3" t="s">
        <v>39</v>
      </c>
      <c r="C14" s="3" t="s">
        <v>520</v>
      </c>
      <c r="D14" s="3">
        <v>-4.0903338549578097</v>
      </c>
      <c r="E14" s="3">
        <v>4740.5313219998598</v>
      </c>
      <c r="F14" s="3">
        <v>12503.7378595846</v>
      </c>
      <c r="G14" s="3">
        <v>4602.0795183708296</v>
      </c>
      <c r="H14" s="3">
        <v>12414.586104056099</v>
      </c>
      <c r="I14" s="3">
        <v>1906.6720682821499</v>
      </c>
      <c r="J14" s="3">
        <v>4240.0058519952499</v>
      </c>
      <c r="K14" s="3">
        <v>-7763.2065375847496</v>
      </c>
      <c r="L14" s="2">
        <v>2.6376237198470238</v>
      </c>
      <c r="M14" s="2">
        <v>1.3992387661699981</v>
      </c>
      <c r="N14" s="3">
        <v>2.1800000000000001E-3</v>
      </c>
    </row>
    <row r="15" spans="1:14" x14ac:dyDescent="0.25">
      <c r="A15" s="3" t="s">
        <v>260</v>
      </c>
      <c r="B15" s="3" t="s">
        <v>39</v>
      </c>
      <c r="C15" s="3" t="s">
        <v>506</v>
      </c>
      <c r="D15" s="3">
        <v>-3.77995752842366</v>
      </c>
      <c r="E15" s="3">
        <v>1211.5798342763401</v>
      </c>
      <c r="F15" s="3">
        <v>3153.1870369765902</v>
      </c>
      <c r="G15" s="3">
        <v>1319.30211283319</v>
      </c>
      <c r="H15" s="3">
        <v>2795.90233545403</v>
      </c>
      <c r="I15" s="3">
        <v>337.82106361042798</v>
      </c>
      <c r="J15" s="3">
        <v>1212.00126857802</v>
      </c>
      <c r="K15" s="3">
        <v>-1941.6072027002499</v>
      </c>
      <c r="L15" s="2">
        <v>2.6025416961977954</v>
      </c>
      <c r="M15" s="2">
        <v>1.3799212776134149</v>
      </c>
      <c r="N15" s="3">
        <v>3.5999999999999999E-3</v>
      </c>
    </row>
    <row r="16" spans="1:14" x14ac:dyDescent="0.25">
      <c r="A16" s="3" t="s">
        <v>226</v>
      </c>
      <c r="B16" s="3" t="s">
        <v>39</v>
      </c>
      <c r="C16" s="3" t="s">
        <v>496</v>
      </c>
      <c r="D16" s="3">
        <v>-5.2672115115175702</v>
      </c>
      <c r="E16" s="3">
        <v>10912.4840308396</v>
      </c>
      <c r="F16" s="3">
        <v>28399.2010817302</v>
      </c>
      <c r="G16" s="3">
        <v>10258.391429683001</v>
      </c>
      <c r="H16" s="3">
        <v>27549.996516782099</v>
      </c>
      <c r="I16" s="3">
        <v>1982.8949479202599</v>
      </c>
      <c r="J16" s="3">
        <v>7886.6540303649899</v>
      </c>
      <c r="K16" s="3">
        <v>-17486.717050890598</v>
      </c>
      <c r="L16" s="2">
        <v>2.6024506429032717</v>
      </c>
      <c r="M16" s="2">
        <v>1.3798708021744819</v>
      </c>
      <c r="N16" s="4">
        <v>3.6000000000000002E-4</v>
      </c>
    </row>
    <row r="17" spans="1:14" x14ac:dyDescent="0.25">
      <c r="A17" s="3" t="s">
        <v>33</v>
      </c>
      <c r="B17" s="3" t="s">
        <v>39</v>
      </c>
      <c r="C17" s="3" t="s">
        <v>427</v>
      </c>
      <c r="D17" s="3">
        <v>-3.3735254923552298</v>
      </c>
      <c r="E17" s="3">
        <v>5059.2591024313797</v>
      </c>
      <c r="F17" s="3">
        <v>13083.1232780885</v>
      </c>
      <c r="G17" s="3">
        <v>4773.90493616394</v>
      </c>
      <c r="H17" s="3">
        <v>13283.0668681567</v>
      </c>
      <c r="I17" s="3">
        <v>1117.6784564484699</v>
      </c>
      <c r="J17" s="3">
        <v>5717.8499641593598</v>
      </c>
      <c r="K17" s="3">
        <v>-8023.8641756570996</v>
      </c>
      <c r="L17" s="2">
        <v>2.5859761307344411</v>
      </c>
      <c r="M17" s="2">
        <v>1.3707089587405965</v>
      </c>
      <c r="N17" s="3">
        <v>7.0800000000000004E-3</v>
      </c>
    </row>
    <row r="18" spans="1:14" x14ac:dyDescent="0.25">
      <c r="A18" s="3" t="s">
        <v>277</v>
      </c>
      <c r="B18" s="3" t="s">
        <v>39</v>
      </c>
      <c r="C18" s="3" t="s">
        <v>397</v>
      </c>
      <c r="D18" s="3">
        <v>-3.07451815178411</v>
      </c>
      <c r="E18" s="3">
        <v>939.44966767207802</v>
      </c>
      <c r="F18" s="3">
        <v>2414.9692718615202</v>
      </c>
      <c r="G18" s="3">
        <v>919.03426807978701</v>
      </c>
      <c r="H18" s="3">
        <v>2221.6396678578799</v>
      </c>
      <c r="I18" s="3">
        <v>335.22498142936502</v>
      </c>
      <c r="J18" s="3">
        <v>1126.7464466418901</v>
      </c>
      <c r="K18" s="3">
        <v>-1475.5196041894501</v>
      </c>
      <c r="L18" s="2">
        <v>2.5706212423766415</v>
      </c>
      <c r="M18" s="2">
        <v>1.3621170578577568</v>
      </c>
      <c r="N18" s="3">
        <v>1.175E-2</v>
      </c>
    </row>
    <row r="19" spans="1:14" x14ac:dyDescent="0.25">
      <c r="A19" s="3" t="s">
        <v>242</v>
      </c>
      <c r="B19" s="3" t="s">
        <v>39</v>
      </c>
      <c r="C19" s="3" t="s">
        <v>469</v>
      </c>
      <c r="D19" s="3">
        <v>-4.3441402936827203</v>
      </c>
      <c r="E19" s="3">
        <v>3987.59307589933</v>
      </c>
      <c r="F19" s="3">
        <v>10231.092053994</v>
      </c>
      <c r="G19" s="3">
        <v>4168.1529923416301</v>
      </c>
      <c r="H19" s="3">
        <v>9589.8011520465898</v>
      </c>
      <c r="I19" s="3">
        <v>494.71221851572</v>
      </c>
      <c r="J19" s="3">
        <v>3485.53038194392</v>
      </c>
      <c r="K19" s="3">
        <v>-6243.4989780946698</v>
      </c>
      <c r="L19" s="2">
        <v>2.5657312216308732</v>
      </c>
      <c r="M19" s="2">
        <v>1.3593700459030071</v>
      </c>
      <c r="N19" s="4">
        <v>1.4599999999999999E-3</v>
      </c>
    </row>
    <row r="20" spans="1:14" x14ac:dyDescent="0.25">
      <c r="A20" s="3" t="s">
        <v>224</v>
      </c>
      <c r="B20" s="3" t="s">
        <v>39</v>
      </c>
      <c r="C20" s="3" t="s">
        <v>471</v>
      </c>
      <c r="D20" s="3">
        <v>-5.3943655040041696</v>
      </c>
      <c r="E20" s="3">
        <v>14891.276720207699</v>
      </c>
      <c r="F20" s="3">
        <v>38073.098115099499</v>
      </c>
      <c r="G20" s="3">
        <v>14886.342823688001</v>
      </c>
      <c r="H20" s="3">
        <v>37757.386141384799</v>
      </c>
      <c r="I20" s="3">
        <v>1201.7155074441</v>
      </c>
      <c r="J20" s="3">
        <v>10457.651654520299</v>
      </c>
      <c r="K20" s="3">
        <v>-23181.821394891798</v>
      </c>
      <c r="L20" s="2">
        <v>2.5567383395295917</v>
      </c>
      <c r="M20" s="2">
        <v>1.35430452054078</v>
      </c>
      <c r="N20" s="4">
        <v>2.9999999999999997E-4</v>
      </c>
    </row>
    <row r="21" spans="1:14" x14ac:dyDescent="0.25">
      <c r="A21" s="3" t="s">
        <v>216</v>
      </c>
      <c r="B21" s="3" t="s">
        <v>39</v>
      </c>
      <c r="C21" s="3" t="s">
        <v>499</v>
      </c>
      <c r="D21" s="3">
        <v>-6.13493825731413</v>
      </c>
      <c r="E21" s="3">
        <v>3586.2013739905001</v>
      </c>
      <c r="F21" s="3">
        <v>9084.5317671226694</v>
      </c>
      <c r="G21" s="3">
        <v>3190.7281867493198</v>
      </c>
      <c r="H21" s="3">
        <v>8835.6551219045396</v>
      </c>
      <c r="I21" s="3">
        <v>892.69901848429504</v>
      </c>
      <c r="J21" s="3">
        <v>2005.6129916417699</v>
      </c>
      <c r="K21" s="3">
        <v>-5498.3303931321798</v>
      </c>
      <c r="L21" s="2">
        <v>2.5331906437295157</v>
      </c>
      <c r="M21" s="2">
        <v>1.3409556559739564</v>
      </c>
      <c r="N21" s="4">
        <v>1.1E-4</v>
      </c>
    </row>
    <row r="22" spans="1:14" x14ac:dyDescent="0.25">
      <c r="A22" s="3" t="s">
        <v>221</v>
      </c>
      <c r="B22" s="3" t="s">
        <v>39</v>
      </c>
      <c r="C22" s="3" t="s">
        <v>483</v>
      </c>
      <c r="D22" s="3">
        <v>-5.60567381001876</v>
      </c>
      <c r="E22" s="3">
        <v>3412.0155147904502</v>
      </c>
      <c r="F22" s="3">
        <v>8599.2617701453</v>
      </c>
      <c r="G22" s="3">
        <v>3233.1609784079901</v>
      </c>
      <c r="H22" s="3">
        <v>8434.9599895893207</v>
      </c>
      <c r="I22" s="3">
        <v>1647.0639895385</v>
      </c>
      <c r="J22" s="3">
        <v>1557.2049486508499</v>
      </c>
      <c r="K22" s="3">
        <v>-5187.2462553548503</v>
      </c>
      <c r="L22" s="2">
        <v>2.520288003635712</v>
      </c>
      <c r="M22" s="2">
        <v>1.3335886058186723</v>
      </c>
      <c r="N22" s="4">
        <v>2.3000000000000001E-4</v>
      </c>
    </row>
    <row r="23" spans="1:14" x14ac:dyDescent="0.25">
      <c r="A23" s="3" t="s">
        <v>23</v>
      </c>
      <c r="B23" s="3" t="s">
        <v>39</v>
      </c>
      <c r="C23" s="3" t="s">
        <v>534</v>
      </c>
      <c r="D23" s="3">
        <v>-3.5450211367706999</v>
      </c>
      <c r="E23" s="3">
        <v>951.05045133794601</v>
      </c>
      <c r="F23" s="3">
        <v>2364.7204973748599</v>
      </c>
      <c r="G23" s="3">
        <v>957.68620692331399</v>
      </c>
      <c r="H23" s="3">
        <v>2093.06017390236</v>
      </c>
      <c r="I23" s="3">
        <v>475.27524847292699</v>
      </c>
      <c r="J23" s="3">
        <v>853.37457682633794</v>
      </c>
      <c r="K23" s="3">
        <v>-1413.67004603691</v>
      </c>
      <c r="L23" s="2">
        <v>2.4864301300190235</v>
      </c>
      <c r="M23" s="2">
        <v>1.3140758912286177</v>
      </c>
      <c r="N23" s="3">
        <v>5.3099999999999996E-3</v>
      </c>
    </row>
    <row r="24" spans="1:14" x14ac:dyDescent="0.25">
      <c r="A24" s="3" t="s">
        <v>237</v>
      </c>
      <c r="B24" s="3" t="s">
        <v>39</v>
      </c>
      <c r="C24" s="3" t="s">
        <v>484</v>
      </c>
      <c r="D24" s="3">
        <v>-4.5689808074941096</v>
      </c>
      <c r="E24" s="3">
        <v>24840.492605342999</v>
      </c>
      <c r="F24" s="3">
        <v>60217.768385992997</v>
      </c>
      <c r="G24" s="3">
        <v>23959.640087452401</v>
      </c>
      <c r="H24" s="3">
        <v>59278.109421063004</v>
      </c>
      <c r="I24" s="3">
        <v>3215.1529225406998</v>
      </c>
      <c r="J24" s="3">
        <v>18691.712555966202</v>
      </c>
      <c r="K24" s="3">
        <v>-35377.275780649899</v>
      </c>
      <c r="L24" s="2">
        <v>2.424177706244063</v>
      </c>
      <c r="M24" s="2">
        <v>1.2774954605764979</v>
      </c>
      <c r="N24" s="4">
        <v>1.0300000000000001E-3</v>
      </c>
    </row>
    <row r="25" spans="1:14" x14ac:dyDescent="0.25">
      <c r="A25" s="3" t="s">
        <v>232</v>
      </c>
      <c r="B25" s="3" t="s">
        <v>39</v>
      </c>
      <c r="C25" s="3" t="s">
        <v>514</v>
      </c>
      <c r="D25" s="3">
        <v>-4.8045175043415602</v>
      </c>
      <c r="E25" s="3">
        <v>8028.40343125249</v>
      </c>
      <c r="F25" s="3">
        <v>19354.572788594101</v>
      </c>
      <c r="G25" s="3">
        <v>7671.37097994961</v>
      </c>
      <c r="H25" s="3">
        <v>19606.691322888601</v>
      </c>
      <c r="I25" s="3">
        <v>1163.3731627019899</v>
      </c>
      <c r="J25" s="3">
        <v>5656.0207056889803</v>
      </c>
      <c r="K25" s="3">
        <v>-11326.1693573416</v>
      </c>
      <c r="L25" s="2">
        <v>2.4107623582108211</v>
      </c>
      <c r="M25" s="2">
        <v>1.2694894437532891</v>
      </c>
      <c r="N25" s="4">
        <v>7.2000000000000005E-4</v>
      </c>
    </row>
    <row r="26" spans="1:14" x14ac:dyDescent="0.25">
      <c r="A26" s="3" t="s">
        <v>256</v>
      </c>
      <c r="B26" s="3" t="s">
        <v>39</v>
      </c>
      <c r="C26" s="3" t="s">
        <v>474</v>
      </c>
      <c r="D26" s="3">
        <v>-3.8844489076222102</v>
      </c>
      <c r="E26" s="3">
        <v>10594.8774802026</v>
      </c>
      <c r="F26" s="3">
        <v>25448.215390790101</v>
      </c>
      <c r="G26" s="3">
        <v>10943.136429240099</v>
      </c>
      <c r="H26" s="3">
        <v>24864.292507433202</v>
      </c>
      <c r="I26" s="3">
        <v>1912.73688395559</v>
      </c>
      <c r="J26" s="3">
        <v>9168.9642666730706</v>
      </c>
      <c r="K26" s="3">
        <v>-14853.337910587499</v>
      </c>
      <c r="L26" s="2">
        <v>2.4019357881525467</v>
      </c>
      <c r="M26" s="2">
        <v>1.2641975834531471</v>
      </c>
      <c r="N26" s="3">
        <v>3.0400000000000002E-3</v>
      </c>
    </row>
    <row r="27" spans="1:14" x14ac:dyDescent="0.25">
      <c r="A27" s="3" t="s">
        <v>284</v>
      </c>
      <c r="B27" s="3" t="s">
        <v>39</v>
      </c>
      <c r="C27" s="3" t="s">
        <v>291</v>
      </c>
      <c r="D27" s="3">
        <v>-2.8763064168617301</v>
      </c>
      <c r="E27" s="3">
        <v>8114.1827765426096</v>
      </c>
      <c r="F27" s="3">
        <v>19486.649094118198</v>
      </c>
      <c r="G27" s="3">
        <v>8577.1818803549304</v>
      </c>
      <c r="H27" s="3">
        <v>19296.080276302499</v>
      </c>
      <c r="I27" s="3">
        <v>2156.1089233535399</v>
      </c>
      <c r="J27" s="3">
        <v>9441.8472494192301</v>
      </c>
      <c r="K27" s="3">
        <v>-11372.4663175756</v>
      </c>
      <c r="L27" s="2">
        <v>2.4015541220555678</v>
      </c>
      <c r="M27" s="2">
        <v>1.263968321896721</v>
      </c>
      <c r="N27" s="3">
        <v>1.6490000000000001E-2</v>
      </c>
    </row>
    <row r="28" spans="1:14" x14ac:dyDescent="0.25">
      <c r="A28" s="3" t="s">
        <v>212</v>
      </c>
      <c r="B28" s="3" t="s">
        <v>39</v>
      </c>
      <c r="C28" s="3" t="s">
        <v>315</v>
      </c>
      <c r="D28" s="3">
        <v>-6.7912904019685199</v>
      </c>
      <c r="E28" s="3">
        <v>27418.4012091566</v>
      </c>
      <c r="F28" s="3">
        <v>65730.480726377893</v>
      </c>
      <c r="G28" s="3">
        <v>28092.4322276694</v>
      </c>
      <c r="H28" s="3">
        <v>63552.036903314001</v>
      </c>
      <c r="I28" s="3">
        <v>4470.3800356313004</v>
      </c>
      <c r="J28" s="3">
        <v>13075.359050019</v>
      </c>
      <c r="K28" s="3">
        <v>-38312.079517221297</v>
      </c>
      <c r="L28" s="2">
        <v>2.397312674249827</v>
      </c>
      <c r="M28" s="2">
        <v>1.2614180876149028</v>
      </c>
      <c r="N28" s="4">
        <v>4.7917000000000002E-5</v>
      </c>
    </row>
    <row r="29" spans="1:14" x14ac:dyDescent="0.25">
      <c r="A29" s="3" t="s">
        <v>191</v>
      </c>
      <c r="B29" s="3" t="s">
        <v>39</v>
      </c>
      <c r="C29" s="3" t="s">
        <v>538</v>
      </c>
      <c r="D29" s="3">
        <v>-10.932269128525499</v>
      </c>
      <c r="E29" s="3">
        <v>102042.366029688</v>
      </c>
      <c r="F29" s="3">
        <v>242700.73308809</v>
      </c>
      <c r="G29" s="3">
        <v>102314.893248373</v>
      </c>
      <c r="H29" s="3">
        <v>248519.01801972699</v>
      </c>
      <c r="I29" s="3">
        <v>2383.7695428869101</v>
      </c>
      <c r="J29" s="3">
        <v>31425.705063400299</v>
      </c>
      <c r="K29" s="3">
        <v>-140658.36705840199</v>
      </c>
      <c r="L29" s="2">
        <v>2.378431062814431</v>
      </c>
      <c r="M29" s="2">
        <v>1.2500102103846384</v>
      </c>
      <c r="N29" s="4">
        <v>6.9818999999999998E-7</v>
      </c>
    </row>
    <row r="30" spans="1:14" x14ac:dyDescent="0.25">
      <c r="A30" s="3" t="s">
        <v>253</v>
      </c>
      <c r="B30" s="3" t="s">
        <v>39</v>
      </c>
      <c r="C30" s="3" t="s">
        <v>376</v>
      </c>
      <c r="D30" s="3">
        <v>-3.9966757072127401</v>
      </c>
      <c r="E30" s="3">
        <v>3047.3488321411301</v>
      </c>
      <c r="F30" s="3">
        <v>7185.4361378604699</v>
      </c>
      <c r="G30" s="3">
        <v>2924.1924347142899</v>
      </c>
      <c r="H30" s="3">
        <v>7396.4474211842698</v>
      </c>
      <c r="I30" s="3">
        <v>499.70742474098199</v>
      </c>
      <c r="J30" s="3">
        <v>2486.44155242123</v>
      </c>
      <c r="K30" s="3">
        <v>-4138.0873057193503</v>
      </c>
      <c r="L30" s="2">
        <v>2.357930297337123</v>
      </c>
      <c r="M30" s="2">
        <v>1.2375210715100529</v>
      </c>
      <c r="N30" s="3">
        <v>2.5300000000000001E-3</v>
      </c>
    </row>
    <row r="31" spans="1:14" x14ac:dyDescent="0.25">
      <c r="A31" s="3" t="s">
        <v>234</v>
      </c>
      <c r="B31" s="3" t="s">
        <v>39</v>
      </c>
      <c r="C31" s="3" t="s">
        <v>482</v>
      </c>
      <c r="D31" s="3">
        <v>-4.6931476690128102</v>
      </c>
      <c r="E31" s="3">
        <v>17286.293038800199</v>
      </c>
      <c r="F31" s="3">
        <v>40292.482593087501</v>
      </c>
      <c r="G31" s="3">
        <v>16685.0170962392</v>
      </c>
      <c r="H31" s="3">
        <v>38390.217232070798</v>
      </c>
      <c r="I31" s="3">
        <v>3162.5495336776398</v>
      </c>
      <c r="J31" s="3">
        <v>11583.6377452133</v>
      </c>
      <c r="K31" s="3">
        <v>-23006.189554287299</v>
      </c>
      <c r="L31" s="2">
        <v>2.3308920254127607</v>
      </c>
      <c r="M31" s="2">
        <v>1.2208821756338801</v>
      </c>
      <c r="N31" s="4">
        <v>8.4999999999999995E-4</v>
      </c>
    </row>
    <row r="32" spans="1:14" x14ac:dyDescent="0.25">
      <c r="A32" s="3" t="s">
        <v>75</v>
      </c>
      <c r="B32" s="3" t="s">
        <v>39</v>
      </c>
      <c r="C32" s="3" t="s">
        <v>386</v>
      </c>
      <c r="D32" s="3">
        <v>-2.4354262162970599</v>
      </c>
      <c r="E32" s="3">
        <v>17019.0275553217</v>
      </c>
      <c r="F32" s="3">
        <v>39008.381572837599</v>
      </c>
      <c r="G32" s="3">
        <v>15834.9581212674</v>
      </c>
      <c r="H32" s="3">
        <v>38967.7251115623</v>
      </c>
      <c r="I32" s="3">
        <v>4317.9561055734603</v>
      </c>
      <c r="J32" s="3">
        <v>21690.722417204401</v>
      </c>
      <c r="K32" s="3">
        <v>-21989.3540175159</v>
      </c>
      <c r="L32" s="2">
        <v>2.2920452679236671</v>
      </c>
      <c r="M32" s="2">
        <v>1.1966355376218976</v>
      </c>
      <c r="N32" s="3">
        <v>3.5119999999999998E-2</v>
      </c>
    </row>
    <row r="33" spans="1:14" x14ac:dyDescent="0.25">
      <c r="A33" s="3" t="s">
        <v>217</v>
      </c>
      <c r="B33" s="3" t="s">
        <v>39</v>
      </c>
      <c r="C33" s="3" t="s">
        <v>497</v>
      </c>
      <c r="D33" s="3">
        <v>-6.0342561477698196</v>
      </c>
      <c r="E33" s="3">
        <v>10607.681313702</v>
      </c>
      <c r="F33" s="3">
        <v>24148.856281612399</v>
      </c>
      <c r="G33" s="3">
        <v>10669.3664574267</v>
      </c>
      <c r="H33" s="3">
        <v>23967.105716527101</v>
      </c>
      <c r="I33" s="3">
        <v>1130.523614642</v>
      </c>
      <c r="J33" s="3">
        <v>5379.2647961955199</v>
      </c>
      <c r="K33" s="3">
        <v>-13541.1749679104</v>
      </c>
      <c r="L33" s="2">
        <v>2.2765442859241247</v>
      </c>
      <c r="M33" s="2">
        <v>1.1868455245719907</v>
      </c>
      <c r="N33" s="4">
        <v>1.2999999999999999E-4</v>
      </c>
    </row>
    <row r="34" spans="1:14" x14ac:dyDescent="0.25">
      <c r="A34" s="3" t="s">
        <v>233</v>
      </c>
      <c r="B34" s="3" t="s">
        <v>39</v>
      </c>
      <c r="C34" s="3" t="s">
        <v>466</v>
      </c>
      <c r="D34" s="3">
        <v>-4.7554084149439397</v>
      </c>
      <c r="E34" s="3">
        <v>42370.618137277197</v>
      </c>
      <c r="F34" s="3">
        <v>96184.311225461701</v>
      </c>
      <c r="G34" s="3">
        <v>41812.152375178099</v>
      </c>
      <c r="H34" s="3">
        <v>90405.222054891594</v>
      </c>
      <c r="I34" s="3">
        <v>6718.6435293306704</v>
      </c>
      <c r="J34" s="3">
        <v>26892.630122425799</v>
      </c>
      <c r="K34" s="3">
        <v>-53813.693088184598</v>
      </c>
      <c r="L34" s="2">
        <v>2.2700709938626034</v>
      </c>
      <c r="M34" s="2">
        <v>1.1827374168518388</v>
      </c>
      <c r="N34" s="4">
        <v>7.6999999999999996E-4</v>
      </c>
    </row>
    <row r="35" spans="1:14" x14ac:dyDescent="0.25">
      <c r="A35" s="3" t="s">
        <v>187</v>
      </c>
      <c r="B35" s="3" t="s">
        <v>38</v>
      </c>
      <c r="C35" s="3" t="s">
        <v>542</v>
      </c>
      <c r="D35" s="3">
        <v>-22.3432594370983</v>
      </c>
      <c r="E35" s="3">
        <v>6487.5141633349904</v>
      </c>
      <c r="F35" s="3">
        <v>14372.086261987601</v>
      </c>
      <c r="G35" s="3">
        <v>6303.02851698226</v>
      </c>
      <c r="H35" s="3">
        <v>14527.833830977699</v>
      </c>
      <c r="I35" s="3">
        <v>475.52643800010401</v>
      </c>
      <c r="J35" s="3">
        <v>721.82826794217601</v>
      </c>
      <c r="K35" s="3">
        <v>-7884.5720986525603</v>
      </c>
      <c r="L35" s="2">
        <v>2.2153456470605137</v>
      </c>
      <c r="M35" s="2">
        <v>1.1475318113745869</v>
      </c>
      <c r="N35" s="4">
        <v>7.2469000000000001E-10</v>
      </c>
    </row>
    <row r="36" spans="1:14" x14ac:dyDescent="0.25">
      <c r="A36" s="3" t="s">
        <v>235</v>
      </c>
      <c r="B36" s="3" t="s">
        <v>39</v>
      </c>
      <c r="C36" s="3" t="s">
        <v>472</v>
      </c>
      <c r="D36" s="3">
        <v>-4.6727321693991204</v>
      </c>
      <c r="E36" s="3">
        <v>15655.065603918199</v>
      </c>
      <c r="F36" s="3">
        <v>34643.472439540899</v>
      </c>
      <c r="G36" s="3">
        <v>15701.004641276601</v>
      </c>
      <c r="H36" s="3">
        <v>34001.381779301599</v>
      </c>
      <c r="I36" s="3">
        <v>3342.3535061654902</v>
      </c>
      <c r="J36" s="3">
        <v>9375.9689705710807</v>
      </c>
      <c r="K36" s="3">
        <v>-18988.4068356227</v>
      </c>
      <c r="L36" s="2">
        <v>2.2129241305044562</v>
      </c>
      <c r="M36" s="2">
        <v>1.1459539895838871</v>
      </c>
      <c r="N36" s="4">
        <v>8.8000000000000003E-4</v>
      </c>
    </row>
    <row r="37" spans="1:14" x14ac:dyDescent="0.25">
      <c r="A37" s="3" t="s">
        <v>201</v>
      </c>
      <c r="B37" s="3" t="s">
        <v>39</v>
      </c>
      <c r="C37" s="3" t="s">
        <v>501</v>
      </c>
      <c r="D37" s="3">
        <v>-8.1660247873524394</v>
      </c>
      <c r="E37" s="3">
        <v>4625.8170530097595</v>
      </c>
      <c r="F37" s="3">
        <v>10217.3676455697</v>
      </c>
      <c r="G37" s="3">
        <v>4780.3839400287598</v>
      </c>
      <c r="H37" s="3">
        <v>9687.7443365606996</v>
      </c>
      <c r="I37" s="3">
        <v>879.40850659371495</v>
      </c>
      <c r="J37" s="3">
        <v>1428.2157864327201</v>
      </c>
      <c r="K37" s="3">
        <v>-5591.55059255993</v>
      </c>
      <c r="L37" s="2">
        <v>2.2087703703979891</v>
      </c>
      <c r="M37" s="2">
        <v>1.1432434401019145</v>
      </c>
      <c r="N37" s="4">
        <v>9.8316999999999994E-6</v>
      </c>
    </row>
    <row r="38" spans="1:14" x14ac:dyDescent="0.25">
      <c r="A38" s="3" t="s">
        <v>250</v>
      </c>
      <c r="B38" s="3" t="s">
        <v>39</v>
      </c>
      <c r="C38" s="3" t="s">
        <v>320</v>
      </c>
      <c r="D38" s="3">
        <v>-4.0473006894569297</v>
      </c>
      <c r="E38" s="3">
        <v>1981.3027684440699</v>
      </c>
      <c r="F38" s="3">
        <v>4360.70123923346</v>
      </c>
      <c r="G38" s="3">
        <v>2120.12552964118</v>
      </c>
      <c r="H38" s="3">
        <v>4217.5532433199196</v>
      </c>
      <c r="I38" s="3">
        <v>1175.0626485053999</v>
      </c>
      <c r="J38" s="3">
        <v>832.44789059842401</v>
      </c>
      <c r="K38" s="3">
        <v>-2379.3984707893901</v>
      </c>
      <c r="L38" s="2">
        <v>2.2009262333277548</v>
      </c>
      <c r="M38" s="2">
        <v>1.1381107923918261</v>
      </c>
      <c r="N38" s="3">
        <v>2.33E-3</v>
      </c>
    </row>
    <row r="39" spans="1:14" x14ac:dyDescent="0.25">
      <c r="A39" s="3" t="s">
        <v>262</v>
      </c>
      <c r="B39" s="3" t="s">
        <v>39</v>
      </c>
      <c r="C39" s="3" t="s">
        <v>321</v>
      </c>
      <c r="D39" s="3">
        <v>-3.7350241598887499</v>
      </c>
      <c r="E39" s="3">
        <v>3718.44700917912</v>
      </c>
      <c r="F39" s="3">
        <v>8182.9356193267404</v>
      </c>
      <c r="G39" s="3">
        <v>3742.3540676766002</v>
      </c>
      <c r="H39" s="3">
        <v>8145.8757432177799</v>
      </c>
      <c r="I39" s="3">
        <v>1106.1168558060399</v>
      </c>
      <c r="J39" s="3">
        <v>2710.9062499181</v>
      </c>
      <c r="K39" s="3">
        <v>-4464.4886101476204</v>
      </c>
      <c r="L39" s="2">
        <v>2.2006325756765848</v>
      </c>
      <c r="M39" s="2">
        <v>1.1379182885739405</v>
      </c>
      <c r="N39" s="3">
        <v>3.8800000000000002E-3</v>
      </c>
    </row>
    <row r="40" spans="1:14" x14ac:dyDescent="0.25">
      <c r="A40" s="3" t="s">
        <v>25</v>
      </c>
      <c r="B40" s="3" t="s">
        <v>39</v>
      </c>
      <c r="C40" s="3" t="s">
        <v>448</v>
      </c>
      <c r="D40" s="3">
        <v>-3.5387429530467398</v>
      </c>
      <c r="E40" s="3">
        <v>30085.7829363663</v>
      </c>
      <c r="F40" s="3">
        <v>66085.344268561807</v>
      </c>
      <c r="G40" s="3">
        <v>30385.771528997298</v>
      </c>
      <c r="H40" s="3">
        <v>63729.594002074402</v>
      </c>
      <c r="I40" s="3">
        <v>6383.4727771503303</v>
      </c>
      <c r="J40" s="3">
        <v>24087.1004764508</v>
      </c>
      <c r="K40" s="3">
        <v>-35999.561332195502</v>
      </c>
      <c r="L40" s="2">
        <v>2.1965638856179113</v>
      </c>
      <c r="M40" s="2">
        <v>1.1352484598785766</v>
      </c>
      <c r="N40" s="3">
        <v>5.3699999999999998E-3</v>
      </c>
    </row>
    <row r="41" spans="1:14" x14ac:dyDescent="0.25">
      <c r="A41" s="3" t="s">
        <v>200</v>
      </c>
      <c r="B41" s="3" t="s">
        <v>39</v>
      </c>
      <c r="C41" s="3" t="s">
        <v>508</v>
      </c>
      <c r="D41" s="3">
        <v>-8.3357847062419594</v>
      </c>
      <c r="E41" s="3">
        <v>9536.5303553367394</v>
      </c>
      <c r="F41" s="3">
        <v>20765.1242110122</v>
      </c>
      <c r="G41" s="3">
        <v>9762.5300431881406</v>
      </c>
      <c r="H41" s="3">
        <v>21343.396653350999</v>
      </c>
      <c r="I41" s="3">
        <v>1884.50568368777</v>
      </c>
      <c r="J41" s="3">
        <v>2708.4420386972802</v>
      </c>
      <c r="K41" s="3">
        <v>-11228.593855675501</v>
      </c>
      <c r="L41" s="2">
        <v>2.1774296769675594</v>
      </c>
      <c r="M41" s="2">
        <v>1.1226261257915555</v>
      </c>
      <c r="N41" s="4">
        <v>8.1992999999999996E-6</v>
      </c>
    </row>
    <row r="42" spans="1:14" x14ac:dyDescent="0.25">
      <c r="A42" s="3" t="s">
        <v>207</v>
      </c>
      <c r="B42" s="3" t="s">
        <v>39</v>
      </c>
      <c r="C42" s="3" t="s">
        <v>509</v>
      </c>
      <c r="D42" s="3">
        <v>-7.4614960339390199</v>
      </c>
      <c r="E42" s="3">
        <v>78795.822864842805</v>
      </c>
      <c r="F42" s="3">
        <v>170178.13136671801</v>
      </c>
      <c r="G42" s="3">
        <v>80460.182926002904</v>
      </c>
      <c r="H42" s="3">
        <v>171671.787997084</v>
      </c>
      <c r="I42" s="3">
        <v>7126.2915942965401</v>
      </c>
      <c r="J42" s="3">
        <v>29140.640672350699</v>
      </c>
      <c r="K42" s="3">
        <v>-91382.308501875494</v>
      </c>
      <c r="L42" s="2">
        <v>2.159735442557936</v>
      </c>
      <c r="M42" s="2">
        <v>1.110854599849169</v>
      </c>
      <c r="N42" s="4">
        <v>2.1562000000000001E-5</v>
      </c>
    </row>
    <row r="43" spans="1:14" x14ac:dyDescent="0.25">
      <c r="A43" s="3" t="s">
        <v>197</v>
      </c>
      <c r="B43" s="3" t="s">
        <v>39</v>
      </c>
      <c r="C43" s="3" t="s">
        <v>536</v>
      </c>
      <c r="D43" s="3">
        <v>-9.1654938475784107</v>
      </c>
      <c r="E43" s="3">
        <v>13046.7608084202</v>
      </c>
      <c r="F43" s="3">
        <v>28008.082655966002</v>
      </c>
      <c r="G43" s="3">
        <v>13687.163264435299</v>
      </c>
      <c r="H43" s="3">
        <v>27717.021001961399</v>
      </c>
      <c r="I43" s="3">
        <v>2966.2924219233</v>
      </c>
      <c r="J43" s="3">
        <v>2681.1505309406398</v>
      </c>
      <c r="K43" s="3">
        <v>-14961.3218475459</v>
      </c>
      <c r="L43" s="2">
        <v>2.1467460825900915</v>
      </c>
      <c r="M43" s="2">
        <v>1.1021515591278814</v>
      </c>
      <c r="N43" s="4">
        <v>3.5117000000000002E-6</v>
      </c>
    </row>
    <row r="44" spans="1:14" x14ac:dyDescent="0.25">
      <c r="A44" s="3" t="s">
        <v>249</v>
      </c>
      <c r="B44" s="3" t="s">
        <v>39</v>
      </c>
      <c r="C44" s="3" t="s">
        <v>434</v>
      </c>
      <c r="D44" s="3">
        <v>-4.0758154003647</v>
      </c>
      <c r="E44" s="3">
        <v>11467.8992732974</v>
      </c>
      <c r="F44" s="3">
        <v>24550.1688665492</v>
      </c>
      <c r="G44" s="3">
        <v>11022.6866924721</v>
      </c>
      <c r="H44" s="3">
        <v>24904.305564899201</v>
      </c>
      <c r="I44" s="3">
        <v>2048.6363760852801</v>
      </c>
      <c r="J44" s="3">
        <v>7590.6069502405398</v>
      </c>
      <c r="K44" s="3">
        <v>-13082.2695932519</v>
      </c>
      <c r="L44" s="2">
        <v>2.1407729769403718</v>
      </c>
      <c r="M44" s="2">
        <v>1.0981318100119595</v>
      </c>
      <c r="N44" s="3">
        <v>2.2300000000000002E-3</v>
      </c>
    </row>
    <row r="45" spans="1:14" x14ac:dyDescent="0.25">
      <c r="A45" s="3" t="s">
        <v>196</v>
      </c>
      <c r="B45" s="3" t="s">
        <v>39</v>
      </c>
      <c r="C45" s="3" t="s">
        <v>511</v>
      </c>
      <c r="D45" s="3">
        <v>-9.7509973346921992</v>
      </c>
      <c r="E45" s="3">
        <v>4124.6644583155203</v>
      </c>
      <c r="F45" s="3">
        <v>8806.8314297834804</v>
      </c>
      <c r="G45" s="3">
        <v>3944.2150323901901</v>
      </c>
      <c r="H45" s="3">
        <v>8699.0130517798007</v>
      </c>
      <c r="I45" s="3">
        <v>852.49769514633795</v>
      </c>
      <c r="J45" s="3">
        <v>810.33642658582903</v>
      </c>
      <c r="K45" s="3">
        <v>-4682.1669714679601</v>
      </c>
      <c r="L45" s="2">
        <v>2.1351631190334741</v>
      </c>
      <c r="M45" s="2">
        <v>1.0943462909376642</v>
      </c>
      <c r="N45" s="4">
        <v>2.0018999999999998E-6</v>
      </c>
    </row>
    <row r="46" spans="1:14" x14ac:dyDescent="0.25">
      <c r="A46" s="3" t="s">
        <v>261</v>
      </c>
      <c r="B46" s="3" t="s">
        <v>39</v>
      </c>
      <c r="C46" s="3" t="s">
        <v>464</v>
      </c>
      <c r="D46" s="3">
        <v>-3.74671601215862</v>
      </c>
      <c r="E46" s="3">
        <v>42768.473625834202</v>
      </c>
      <c r="F46" s="3">
        <v>90541.907304990993</v>
      </c>
      <c r="G46" s="3">
        <v>37937.876046810001</v>
      </c>
      <c r="H46" s="3">
        <v>90928.024578459197</v>
      </c>
      <c r="I46" s="3">
        <v>14989.6291708221</v>
      </c>
      <c r="J46" s="3">
        <v>27400.739872503102</v>
      </c>
      <c r="K46" s="3">
        <v>-47773.4336791569</v>
      </c>
      <c r="L46" s="2">
        <v>2.117024518974167</v>
      </c>
      <c r="M46" s="2">
        <v>1.0820379784610401</v>
      </c>
      <c r="N46" s="3">
        <v>3.8E-3</v>
      </c>
    </row>
    <row r="47" spans="1:14" x14ac:dyDescent="0.25">
      <c r="A47" s="3" t="s">
        <v>258</v>
      </c>
      <c r="B47" s="3" t="s">
        <v>39</v>
      </c>
      <c r="C47" s="3" t="s">
        <v>517</v>
      </c>
      <c r="D47" s="3">
        <v>-3.8339989767470799</v>
      </c>
      <c r="E47" s="3">
        <v>7573.6903375267902</v>
      </c>
      <c r="F47" s="3">
        <v>16010.427163456399</v>
      </c>
      <c r="G47" s="3">
        <v>7620.7196153159903</v>
      </c>
      <c r="H47" s="3">
        <v>15694.8073767448</v>
      </c>
      <c r="I47" s="3">
        <v>1336.7494310762399</v>
      </c>
      <c r="J47" s="3">
        <v>5221.7290732404199</v>
      </c>
      <c r="K47" s="3">
        <v>-8436.73682592966</v>
      </c>
      <c r="L47" s="2">
        <v>2.1139532315080958</v>
      </c>
      <c r="M47" s="2">
        <v>1.0799434593044619</v>
      </c>
      <c r="N47" s="3">
        <v>3.3E-3</v>
      </c>
    </row>
    <row r="48" spans="1:14" x14ac:dyDescent="0.25">
      <c r="A48" s="3" t="s">
        <v>231</v>
      </c>
      <c r="B48" s="3" t="s">
        <v>39</v>
      </c>
      <c r="C48" s="3" t="s">
        <v>370</v>
      </c>
      <c r="D48" s="3">
        <v>-4.8503119443903504</v>
      </c>
      <c r="E48" s="3">
        <v>1945.39577371667</v>
      </c>
      <c r="F48" s="3">
        <v>4088.3378415673401</v>
      </c>
      <c r="G48" s="3">
        <v>2486.7500236769101</v>
      </c>
      <c r="H48" s="3">
        <v>4125.29558240189</v>
      </c>
      <c r="I48" s="3">
        <v>979.47597363106695</v>
      </c>
      <c r="J48" s="3">
        <v>460.25147238321199</v>
      </c>
      <c r="K48" s="3">
        <v>-2142.9420678506799</v>
      </c>
      <c r="L48" s="2">
        <v>2.1015455553070259</v>
      </c>
      <c r="M48" s="2">
        <v>1.0714507302006619</v>
      </c>
      <c r="N48" s="4">
        <v>6.7000000000000002E-4</v>
      </c>
    </row>
    <row r="49" spans="1:14" x14ac:dyDescent="0.25">
      <c r="A49" s="3" t="s">
        <v>62</v>
      </c>
      <c r="B49" s="3" t="s">
        <v>39</v>
      </c>
      <c r="C49" s="3" t="s">
        <v>445</v>
      </c>
      <c r="D49" s="3">
        <v>-2.5837562181335798</v>
      </c>
      <c r="E49" s="3">
        <v>11772.9822986246</v>
      </c>
      <c r="F49" s="3">
        <v>24544.122470832201</v>
      </c>
      <c r="G49" s="3">
        <v>12149.383955163499</v>
      </c>
      <c r="H49" s="3">
        <v>23749.933353367102</v>
      </c>
      <c r="I49" s="3">
        <v>1705.0671985792001</v>
      </c>
      <c r="J49" s="3">
        <v>11986.818548683599</v>
      </c>
      <c r="K49" s="3">
        <v>-12771.140172207601</v>
      </c>
      <c r="L49" s="2">
        <v>2.0847837742608015</v>
      </c>
      <c r="M49" s="2">
        <v>1.0598977606588564</v>
      </c>
      <c r="N49" s="3">
        <v>2.724E-2</v>
      </c>
    </row>
    <row r="50" spans="1:14" x14ac:dyDescent="0.25">
      <c r="A50" s="3" t="s">
        <v>241</v>
      </c>
      <c r="B50" s="3" t="s">
        <v>39</v>
      </c>
      <c r="C50" s="3" t="s">
        <v>379</v>
      </c>
      <c r="D50" s="3">
        <v>-4.3723809946785597</v>
      </c>
      <c r="E50" s="3">
        <v>4654.5684440902396</v>
      </c>
      <c r="F50" s="3">
        <v>9563.2882452309095</v>
      </c>
      <c r="G50" s="3">
        <v>4795.1964418074303</v>
      </c>
      <c r="H50" s="3">
        <v>9657.8838335710898</v>
      </c>
      <c r="I50" s="3">
        <v>895.37282946185201</v>
      </c>
      <c r="J50" s="3">
        <v>2600.1095824983299</v>
      </c>
      <c r="K50" s="3">
        <v>-4908.7198011406799</v>
      </c>
      <c r="L50" s="2">
        <v>2.0546025609255181</v>
      </c>
      <c r="M50" s="2">
        <v>1.038859348244952</v>
      </c>
      <c r="N50" s="4">
        <v>1.39E-3</v>
      </c>
    </row>
    <row r="51" spans="1:14" x14ac:dyDescent="0.25">
      <c r="A51" s="3" t="s">
        <v>77</v>
      </c>
      <c r="B51" s="3" t="s">
        <v>39</v>
      </c>
      <c r="C51" s="3" t="s">
        <v>425</v>
      </c>
      <c r="D51" s="3">
        <v>-2.41105452896584</v>
      </c>
      <c r="E51" s="3">
        <v>4794.3072813545796</v>
      </c>
      <c r="F51" s="3">
        <v>9734.8549096656607</v>
      </c>
      <c r="G51" s="3">
        <v>4474.3061873524903</v>
      </c>
      <c r="H51" s="3">
        <v>8293.1957709621001</v>
      </c>
      <c r="I51" s="3">
        <v>1606.3563300993201</v>
      </c>
      <c r="J51" s="3">
        <v>4755.3184131395201</v>
      </c>
      <c r="K51" s="3">
        <v>-4940.5476283110702</v>
      </c>
      <c r="L51" s="2">
        <v>2.0305029148893401</v>
      </c>
      <c r="M51" s="2">
        <v>1.0218370983252165</v>
      </c>
      <c r="N51" s="3">
        <v>3.662E-2</v>
      </c>
    </row>
    <row r="52" spans="1:14" x14ac:dyDescent="0.25">
      <c r="A52" s="3" t="s">
        <v>64</v>
      </c>
      <c r="B52" s="3" t="s">
        <v>39</v>
      </c>
      <c r="C52" s="3" t="s">
        <v>404</v>
      </c>
      <c r="D52" s="3">
        <v>-2.5544687581672099</v>
      </c>
      <c r="E52" s="3">
        <v>12213.805559480101</v>
      </c>
      <c r="F52" s="3">
        <v>24669.192998872601</v>
      </c>
      <c r="G52" s="3">
        <v>12475.3519504744</v>
      </c>
      <c r="H52" s="3">
        <v>23366.154045196901</v>
      </c>
      <c r="I52" s="3">
        <v>2088.6590768102501</v>
      </c>
      <c r="J52" s="3">
        <v>11759.469680861501</v>
      </c>
      <c r="K52" s="3">
        <v>-12455.3874393925</v>
      </c>
      <c r="L52" s="2">
        <v>2.0197794109899587</v>
      </c>
      <c r="M52" s="2">
        <v>1.0141977384975798</v>
      </c>
      <c r="N52" s="3">
        <v>2.8639999999999999E-2</v>
      </c>
    </row>
    <row r="53" spans="1:14" x14ac:dyDescent="0.25">
      <c r="A53" s="3" t="s">
        <v>34</v>
      </c>
      <c r="B53" s="3" t="s">
        <v>39</v>
      </c>
      <c r="C53" s="3" t="s">
        <v>468</v>
      </c>
      <c r="D53" s="3">
        <v>-3.3629683435327</v>
      </c>
      <c r="E53" s="3">
        <v>6134.7308370792998</v>
      </c>
      <c r="F53" s="3">
        <v>12370.300073533999</v>
      </c>
      <c r="G53" s="3">
        <v>5763.4055486787302</v>
      </c>
      <c r="H53" s="3">
        <v>12202.130299815601</v>
      </c>
      <c r="I53" s="3">
        <v>1280.0097057114201</v>
      </c>
      <c r="J53" s="3">
        <v>4357.7072225506099</v>
      </c>
      <c r="K53" s="3">
        <v>-6235.5692364547303</v>
      </c>
      <c r="L53" s="2">
        <v>2.0164372980744187</v>
      </c>
      <c r="M53" s="2">
        <v>1.0118085452610135</v>
      </c>
      <c r="N53" s="3">
        <v>7.2100000000000003E-3</v>
      </c>
    </row>
    <row r="54" spans="1:14" x14ac:dyDescent="0.25">
      <c r="A54" s="3" t="s">
        <v>20</v>
      </c>
      <c r="B54" s="3" t="s">
        <v>39</v>
      </c>
      <c r="C54" s="3" t="s">
        <v>437</v>
      </c>
      <c r="D54" s="3">
        <v>-3.6026557360129199</v>
      </c>
      <c r="E54" s="3">
        <v>23962.626089357</v>
      </c>
      <c r="F54" s="3">
        <v>48199.552617673296</v>
      </c>
      <c r="G54" s="3">
        <v>24115.926224214702</v>
      </c>
      <c r="H54" s="3">
        <v>47710.525998806101</v>
      </c>
      <c r="I54" s="3">
        <v>3018.31232107296</v>
      </c>
      <c r="J54" s="3">
        <v>16200.2059919899</v>
      </c>
      <c r="K54" s="3">
        <v>-24236.9265283163</v>
      </c>
      <c r="L54" s="2">
        <v>2.0114470107715419</v>
      </c>
      <c r="M54" s="2">
        <v>1.0082337323438237</v>
      </c>
      <c r="N54" s="3">
        <v>4.8300000000000001E-3</v>
      </c>
    </row>
    <row r="55" spans="1:14" x14ac:dyDescent="0.25">
      <c r="A55" s="3" t="s">
        <v>91</v>
      </c>
      <c r="B55" s="3" t="s">
        <v>39</v>
      </c>
      <c r="C55" s="3" t="s">
        <v>416</v>
      </c>
      <c r="D55" s="3">
        <v>-2.2700495191412</v>
      </c>
      <c r="E55" s="3">
        <v>11117.333069758401</v>
      </c>
      <c r="F55" s="3">
        <v>22347.202734106999</v>
      </c>
      <c r="G55" s="3">
        <v>11182.5147878516</v>
      </c>
      <c r="H55" s="3">
        <v>22263.386369589101</v>
      </c>
      <c r="I55" s="3">
        <v>3636.0711376327299</v>
      </c>
      <c r="J55" s="3">
        <v>11559.1579645604</v>
      </c>
      <c r="K55" s="3">
        <v>-11229.8696643486</v>
      </c>
      <c r="L55" s="2">
        <v>2.0101226250831976</v>
      </c>
      <c r="M55" s="2">
        <v>1.0072835139431096</v>
      </c>
      <c r="N55" s="3">
        <v>4.657E-2</v>
      </c>
    </row>
    <row r="56" spans="1:14" x14ac:dyDescent="0.25">
      <c r="A56" s="3" t="s">
        <v>274</v>
      </c>
      <c r="B56" s="3" t="s">
        <v>39</v>
      </c>
      <c r="C56" s="3" t="s">
        <v>380</v>
      </c>
      <c r="D56" s="3">
        <v>-3.1887105383266801</v>
      </c>
      <c r="E56" s="3">
        <v>5183.9605904980499</v>
      </c>
      <c r="F56" s="3">
        <v>10387.772948568399</v>
      </c>
      <c r="G56" s="3">
        <v>5085.72456240064</v>
      </c>
      <c r="H56" s="3">
        <v>10033.7640488405</v>
      </c>
      <c r="I56" s="3">
        <v>1253.37846911786</v>
      </c>
      <c r="J56" s="3">
        <v>3795.8640465811</v>
      </c>
      <c r="K56" s="3">
        <v>-5203.8123580703796</v>
      </c>
      <c r="L56" s="2">
        <v>2.0038294595851456</v>
      </c>
      <c r="M56" s="2">
        <v>1.0027597299501445</v>
      </c>
      <c r="N56" s="3">
        <v>9.6799999999999994E-3</v>
      </c>
    </row>
    <row r="57" spans="1:14" x14ac:dyDescent="0.25">
      <c r="A57" s="3" t="s">
        <v>228</v>
      </c>
      <c r="B57" s="3" t="s">
        <v>39</v>
      </c>
      <c r="C57" s="3" t="s">
        <v>470</v>
      </c>
      <c r="D57" s="3">
        <v>-4.9966460276665803</v>
      </c>
      <c r="E57" s="3">
        <v>47302.899825087203</v>
      </c>
      <c r="F57" s="3">
        <v>94514.535429466705</v>
      </c>
      <c r="G57" s="3">
        <v>47660.621216913103</v>
      </c>
      <c r="H57" s="3">
        <v>95052.871633087299</v>
      </c>
      <c r="I57" s="3">
        <v>9147.3536774857293</v>
      </c>
      <c r="J57" s="3">
        <v>21260.0463037384</v>
      </c>
      <c r="K57" s="3">
        <v>-47211.635604379597</v>
      </c>
      <c r="L57" s="2">
        <v>1.9980706421584054</v>
      </c>
      <c r="M57" s="2">
        <v>0.99860759078297112</v>
      </c>
      <c r="N57" s="4">
        <v>5.4000000000000001E-4</v>
      </c>
    </row>
    <row r="58" spans="1:14" x14ac:dyDescent="0.25">
      <c r="A58" s="3" t="s">
        <v>286</v>
      </c>
      <c r="B58" s="3" t="s">
        <v>39</v>
      </c>
      <c r="C58" s="3" t="s">
        <v>443</v>
      </c>
      <c r="D58" s="3">
        <v>-2.86486661240555</v>
      </c>
      <c r="E58" s="3">
        <v>4959.1398790074199</v>
      </c>
      <c r="F58" s="3">
        <v>9820.7235305494905</v>
      </c>
      <c r="G58" s="3">
        <v>4992.79827958428</v>
      </c>
      <c r="H58" s="3">
        <v>9988.2548245037397</v>
      </c>
      <c r="I58" s="3">
        <v>850.34517273575204</v>
      </c>
      <c r="J58" s="3">
        <v>4068.79489399882</v>
      </c>
      <c r="K58" s="3">
        <v>-4861.5836515420797</v>
      </c>
      <c r="L58" s="2">
        <v>1.9803279944011429</v>
      </c>
      <c r="M58" s="2">
        <v>0.98573939833870394</v>
      </c>
      <c r="N58" s="3">
        <v>1.6820000000000002E-2</v>
      </c>
    </row>
    <row r="59" spans="1:14" x14ac:dyDescent="0.25">
      <c r="A59" s="3" t="s">
        <v>190</v>
      </c>
      <c r="B59" s="3" t="s">
        <v>39</v>
      </c>
      <c r="C59" s="3" t="s">
        <v>540</v>
      </c>
      <c r="D59" s="3">
        <v>-14.6271102155848</v>
      </c>
      <c r="E59" s="3">
        <v>43065.828912386802</v>
      </c>
      <c r="F59" s="3">
        <v>85190.631446182306</v>
      </c>
      <c r="G59" s="3">
        <v>44085.361363500902</v>
      </c>
      <c r="H59" s="3">
        <v>84176.860272939404</v>
      </c>
      <c r="I59" s="3">
        <v>3391.9891204892301</v>
      </c>
      <c r="J59" s="3">
        <v>6185.2888073583199</v>
      </c>
      <c r="K59" s="3">
        <v>-42124.802533795497</v>
      </c>
      <c r="L59" s="2">
        <v>1.978149117238502</v>
      </c>
      <c r="M59" s="2">
        <v>0.98415118372684229</v>
      </c>
      <c r="N59" s="4">
        <v>4.4520999999999999E-8</v>
      </c>
    </row>
    <row r="60" spans="1:14" x14ac:dyDescent="0.25">
      <c r="A60" s="3" t="s">
        <v>220</v>
      </c>
      <c r="B60" s="3" t="s">
        <v>38</v>
      </c>
      <c r="C60" s="3" t="s">
        <v>318</v>
      </c>
      <c r="D60" s="3">
        <v>-5.6526007674041896</v>
      </c>
      <c r="E60" s="3">
        <v>16653.216567565501</v>
      </c>
      <c r="F60" s="3">
        <v>32937.930004030502</v>
      </c>
      <c r="G60" s="3">
        <v>16300.6382694041</v>
      </c>
      <c r="H60" s="3">
        <v>32910.200550949899</v>
      </c>
      <c r="I60" s="3">
        <v>3596.5620704282801</v>
      </c>
      <c r="J60" s="3">
        <v>6071.4974430934299</v>
      </c>
      <c r="K60" s="3">
        <v>-16284.713436464999</v>
      </c>
      <c r="L60" s="2">
        <v>1.9778719546698136</v>
      </c>
      <c r="M60" s="2">
        <v>0.98394903057510075</v>
      </c>
      <c r="N60" s="4">
        <v>2.1000000000000001E-4</v>
      </c>
    </row>
    <row r="61" spans="1:14" x14ac:dyDescent="0.25">
      <c r="A61" s="3" t="s">
        <v>251</v>
      </c>
      <c r="B61" s="3" t="s">
        <v>39</v>
      </c>
      <c r="C61" s="3" t="s">
        <v>358</v>
      </c>
      <c r="D61" s="3">
        <v>-4.0286697721378699</v>
      </c>
      <c r="E61" s="3">
        <v>146170.55067177699</v>
      </c>
      <c r="F61" s="3">
        <v>284882.74096929602</v>
      </c>
      <c r="G61" s="3">
        <v>148492.21833589501</v>
      </c>
      <c r="H61" s="3">
        <v>284758.03007434303</v>
      </c>
      <c r="I61" s="3">
        <v>13288.4642105202</v>
      </c>
      <c r="J61" s="3">
        <v>83285.581810753007</v>
      </c>
      <c r="K61" s="3">
        <v>-138712.19029751999</v>
      </c>
      <c r="L61" s="2">
        <v>1.9489749450899616</v>
      </c>
      <c r="M61" s="2">
        <v>0.96271554425059969</v>
      </c>
      <c r="N61" s="3">
        <v>2.3999999999999998E-3</v>
      </c>
    </row>
    <row r="62" spans="1:14" x14ac:dyDescent="0.25">
      <c r="A62" s="3" t="s">
        <v>208</v>
      </c>
      <c r="B62" s="3" t="s">
        <v>39</v>
      </c>
      <c r="C62" s="3" t="s">
        <v>430</v>
      </c>
      <c r="D62" s="3">
        <v>-7.0271951876218699</v>
      </c>
      <c r="E62" s="3">
        <v>8507.9066558002305</v>
      </c>
      <c r="F62" s="3">
        <v>16529.832046510001</v>
      </c>
      <c r="G62" s="3">
        <v>8348.7417625562302</v>
      </c>
      <c r="H62" s="3">
        <v>16027.921283956301</v>
      </c>
      <c r="I62" s="3">
        <v>1309.78165170389</v>
      </c>
      <c r="J62" s="3">
        <v>2470.4959690209898</v>
      </c>
      <c r="K62" s="3">
        <v>-8021.92539070973</v>
      </c>
      <c r="L62" s="2">
        <v>1.9428788672993791</v>
      </c>
      <c r="M62" s="2">
        <v>0.95819595599573937</v>
      </c>
      <c r="N62" s="4">
        <v>3.5958999999999999E-5</v>
      </c>
    </row>
    <row r="63" spans="1:14" x14ac:dyDescent="0.25">
      <c r="A63" s="3" t="s">
        <v>287</v>
      </c>
      <c r="B63" s="3" t="s">
        <v>38</v>
      </c>
      <c r="C63" s="3" t="s">
        <v>429</v>
      </c>
      <c r="D63" s="3">
        <v>-2.8569904767161001</v>
      </c>
      <c r="E63" s="3">
        <v>18610.759951478001</v>
      </c>
      <c r="F63" s="3">
        <v>35979.587020332503</v>
      </c>
      <c r="G63" s="3">
        <v>18711.5174556042</v>
      </c>
      <c r="H63" s="3">
        <v>35806.580221451601</v>
      </c>
      <c r="I63" s="3">
        <v>2585.1874940415601</v>
      </c>
      <c r="J63" s="3">
        <v>14665.3479960882</v>
      </c>
      <c r="K63" s="3">
        <v>-17368.827068854502</v>
      </c>
      <c r="L63" s="2">
        <v>1.933268018830963</v>
      </c>
      <c r="M63" s="2">
        <v>0.9510416596050596</v>
      </c>
      <c r="N63" s="3">
        <v>1.704E-2</v>
      </c>
    </row>
    <row r="64" spans="1:14" x14ac:dyDescent="0.25">
      <c r="A64" s="3" t="s">
        <v>56</v>
      </c>
      <c r="B64" s="3" t="s">
        <v>39</v>
      </c>
      <c r="C64" s="3" t="s">
        <v>381</v>
      </c>
      <c r="D64" s="3">
        <v>-2.68414423898323</v>
      </c>
      <c r="E64" s="3">
        <v>35490.520367301899</v>
      </c>
      <c r="F64" s="3">
        <v>68592.370827067702</v>
      </c>
      <c r="G64" s="3">
        <v>35116.6504097004</v>
      </c>
      <c r="H64" s="3">
        <v>70185.226268605402</v>
      </c>
      <c r="I64" s="3">
        <v>7119.3208153818896</v>
      </c>
      <c r="J64" s="3">
        <v>29357.091991235498</v>
      </c>
      <c r="K64" s="3">
        <v>-33101.850459765803</v>
      </c>
      <c r="L64" s="2">
        <v>1.9326955512960913</v>
      </c>
      <c r="M64" s="2">
        <v>0.95061439428572347</v>
      </c>
      <c r="N64" s="3">
        <v>2.2929999999999999E-2</v>
      </c>
    </row>
    <row r="65" spans="1:14" x14ac:dyDescent="0.25">
      <c r="A65" s="3" t="s">
        <v>229</v>
      </c>
      <c r="B65" s="3" t="s">
        <v>39</v>
      </c>
      <c r="C65" s="3" t="s">
        <v>444</v>
      </c>
      <c r="D65" s="3">
        <v>-4.9349145577112399</v>
      </c>
      <c r="E65" s="3">
        <v>123746.30948184901</v>
      </c>
      <c r="F65" s="3">
        <v>238041.19154527099</v>
      </c>
      <c r="G65" s="3">
        <v>123881.20699803</v>
      </c>
      <c r="H65" s="3">
        <v>237938.04744044199</v>
      </c>
      <c r="I65" s="3">
        <v>38384.184756406998</v>
      </c>
      <c r="J65" s="3">
        <v>41774.337691054898</v>
      </c>
      <c r="K65" s="3">
        <v>-114294.882063422</v>
      </c>
      <c r="L65" s="2">
        <v>1.92362255118555</v>
      </c>
      <c r="M65" s="2">
        <v>0.94382574455813928</v>
      </c>
      <c r="N65" s="4">
        <v>5.9000000000000003E-4</v>
      </c>
    </row>
    <row r="66" spans="1:14" x14ac:dyDescent="0.25">
      <c r="A66" s="3" t="s">
        <v>26</v>
      </c>
      <c r="B66" s="3" t="s">
        <v>39</v>
      </c>
      <c r="C66" s="3" t="s">
        <v>323</v>
      </c>
      <c r="D66" s="3">
        <v>-3.52597098845236</v>
      </c>
      <c r="E66" s="3">
        <v>11560.9482393991</v>
      </c>
      <c r="F66" s="3">
        <v>21788.516752475101</v>
      </c>
      <c r="G66" s="3">
        <v>11345.2338976549</v>
      </c>
      <c r="H66" s="3">
        <v>20447.4732310088</v>
      </c>
      <c r="I66" s="3">
        <v>1583.8897382257301</v>
      </c>
      <c r="J66" s="3">
        <v>6926.2925519823302</v>
      </c>
      <c r="K66" s="3">
        <v>-10227.568513076099</v>
      </c>
      <c r="L66" s="2">
        <v>1.8846651936578167</v>
      </c>
      <c r="M66" s="2">
        <v>0.91430825487273215</v>
      </c>
      <c r="N66" s="3">
        <v>5.4799999999999996E-3</v>
      </c>
    </row>
    <row r="67" spans="1:14" x14ac:dyDescent="0.25">
      <c r="A67" s="3" t="s">
        <v>195</v>
      </c>
      <c r="B67" s="3" t="s">
        <v>39</v>
      </c>
      <c r="C67" s="3" t="s">
        <v>532</v>
      </c>
      <c r="D67" s="3">
        <v>-10.066646739493599</v>
      </c>
      <c r="E67" s="3">
        <v>11287.7049111287</v>
      </c>
      <c r="F67" s="3">
        <v>21229.854540595799</v>
      </c>
      <c r="G67" s="3">
        <v>11286.533492721201</v>
      </c>
      <c r="H67" s="3">
        <v>21358.0293397061</v>
      </c>
      <c r="I67" s="3">
        <v>868.019788059132</v>
      </c>
      <c r="J67" s="3">
        <v>2258.1080358285599</v>
      </c>
      <c r="K67" s="3">
        <v>-9942.1496294670706</v>
      </c>
      <c r="L67" s="2">
        <v>1.8807946086245575</v>
      </c>
      <c r="M67" s="2">
        <v>0.91134230856456588</v>
      </c>
      <c r="N67" s="4">
        <v>1.4955999999999999E-6</v>
      </c>
    </row>
    <row r="68" spans="1:14" x14ac:dyDescent="0.25">
      <c r="A68" s="3" t="s">
        <v>189</v>
      </c>
      <c r="B68" s="3" t="s">
        <v>39</v>
      </c>
      <c r="C68" s="3" t="s">
        <v>537</v>
      </c>
      <c r="D68" s="3">
        <v>-14.705084801903901</v>
      </c>
      <c r="E68" s="3">
        <v>80010.288373447198</v>
      </c>
      <c r="F68" s="3">
        <v>148946.29084827201</v>
      </c>
      <c r="G68" s="3">
        <v>80316.998216421794</v>
      </c>
      <c r="H68" s="3">
        <v>151081.18835998699</v>
      </c>
      <c r="I68" s="3">
        <v>6229.2219461959903</v>
      </c>
      <c r="J68" s="3">
        <v>9646.5210283968809</v>
      </c>
      <c r="K68" s="3">
        <v>-68936.002474824898</v>
      </c>
      <c r="L68" s="2">
        <v>1.8615892265388012</v>
      </c>
      <c r="M68" s="2">
        <v>0.89653476665949849</v>
      </c>
      <c r="N68" s="4">
        <v>4.2307000000000003E-8</v>
      </c>
    </row>
    <row r="69" spans="1:14" x14ac:dyDescent="0.25">
      <c r="A69" s="3" t="s">
        <v>254</v>
      </c>
      <c r="B69" s="3" t="s">
        <v>39</v>
      </c>
      <c r="C69" s="3" t="s">
        <v>467</v>
      </c>
      <c r="D69" s="3">
        <v>-3.94534590323721</v>
      </c>
      <c r="E69" s="3">
        <v>98499.065335545194</v>
      </c>
      <c r="F69" s="3">
        <v>183071.92563629599</v>
      </c>
      <c r="G69" s="3">
        <v>98511.065404099194</v>
      </c>
      <c r="H69" s="3">
        <v>184487.76548576</v>
      </c>
      <c r="I69" s="3">
        <v>11804.345654133</v>
      </c>
      <c r="J69" s="3">
        <v>51163.441470375903</v>
      </c>
      <c r="K69" s="3">
        <v>-84572.860300751301</v>
      </c>
      <c r="L69" s="2">
        <v>1.8586158661774745</v>
      </c>
      <c r="M69" s="2">
        <v>0.89422862866196529</v>
      </c>
      <c r="N69" s="3">
        <v>2.7499999999999998E-3</v>
      </c>
    </row>
    <row r="70" spans="1:14" x14ac:dyDescent="0.25">
      <c r="A70" s="3" t="s">
        <v>30</v>
      </c>
      <c r="B70" s="3" t="s">
        <v>39</v>
      </c>
      <c r="C70" s="3" t="s">
        <v>434</v>
      </c>
      <c r="D70" s="3">
        <v>-3.4849342979934801</v>
      </c>
      <c r="E70" s="3">
        <v>9576.6008797470804</v>
      </c>
      <c r="F70" s="3">
        <v>17686.293524288201</v>
      </c>
      <c r="G70" s="3">
        <v>9691.6780278851093</v>
      </c>
      <c r="H70" s="3">
        <v>17272.250675244301</v>
      </c>
      <c r="I70" s="3">
        <v>1574.37912785611</v>
      </c>
      <c r="J70" s="3">
        <v>5478.4041342916998</v>
      </c>
      <c r="K70" s="3">
        <v>-8109.69264454112</v>
      </c>
      <c r="L70" s="2">
        <v>1.8468237056523649</v>
      </c>
      <c r="M70" s="2">
        <v>0.88504615591426217</v>
      </c>
      <c r="N70" s="3">
        <v>5.8700000000000002E-3</v>
      </c>
    </row>
    <row r="71" spans="1:14" x14ac:dyDescent="0.25">
      <c r="A71" s="3" t="s">
        <v>69</v>
      </c>
      <c r="B71" s="3" t="s">
        <v>39</v>
      </c>
      <c r="C71" s="3" t="s">
        <v>293</v>
      </c>
      <c r="D71" s="3">
        <v>-2.50335822168898</v>
      </c>
      <c r="E71" s="3">
        <v>29047.911340025199</v>
      </c>
      <c r="F71" s="3">
        <v>53358.1988480656</v>
      </c>
      <c r="G71" s="3">
        <v>42294.423482895203</v>
      </c>
      <c r="H71" s="3">
        <v>52702.228454158001</v>
      </c>
      <c r="I71" s="3">
        <v>22140.6078111805</v>
      </c>
      <c r="J71" s="3">
        <v>8696.1368503497906</v>
      </c>
      <c r="K71" s="3">
        <v>-24310.287508040401</v>
      </c>
      <c r="L71" s="2">
        <v>1.8369031158031381</v>
      </c>
      <c r="M71" s="2">
        <v>0.8772755360647424</v>
      </c>
      <c r="N71" s="3">
        <v>3.1269999999999999E-2</v>
      </c>
    </row>
    <row r="72" spans="1:14" x14ac:dyDescent="0.25">
      <c r="A72" s="3" t="s">
        <v>27</v>
      </c>
      <c r="B72" s="3" t="s">
        <v>39</v>
      </c>
      <c r="C72" s="3" t="s">
        <v>504</v>
      </c>
      <c r="D72" s="3">
        <v>-3.5103361245731</v>
      </c>
      <c r="E72" s="3">
        <v>6389.6100004721702</v>
      </c>
      <c r="F72" s="3">
        <v>11730.560799531901</v>
      </c>
      <c r="G72" s="3">
        <v>6389.5524932743601</v>
      </c>
      <c r="H72" s="3">
        <v>11183.442640347699</v>
      </c>
      <c r="I72" s="3">
        <v>747.32671046528401</v>
      </c>
      <c r="J72" s="3">
        <v>3651.1837891059899</v>
      </c>
      <c r="K72" s="3">
        <v>-5340.9507990597403</v>
      </c>
      <c r="L72" s="2">
        <v>1.835880562141516</v>
      </c>
      <c r="M72" s="2">
        <v>0.87647220362583989</v>
      </c>
      <c r="N72" s="3">
        <v>5.6299999999999996E-3</v>
      </c>
    </row>
    <row r="73" spans="1:14" x14ac:dyDescent="0.25">
      <c r="A73" s="3" t="s">
        <v>67</v>
      </c>
      <c r="B73" s="3" t="s">
        <v>39</v>
      </c>
      <c r="C73" s="3" t="s">
        <v>415</v>
      </c>
      <c r="D73" s="3">
        <v>-2.5119387061274101</v>
      </c>
      <c r="E73" s="3">
        <v>10344.229031316199</v>
      </c>
      <c r="F73" s="3">
        <v>18936.4751012413</v>
      </c>
      <c r="G73" s="3">
        <v>10632.7396017541</v>
      </c>
      <c r="H73" s="3">
        <v>18872.611076275</v>
      </c>
      <c r="I73" s="3">
        <v>3438.6469636941902</v>
      </c>
      <c r="J73" s="3">
        <v>7640.4998893072798</v>
      </c>
      <c r="K73" s="3">
        <v>-8592.2460699251096</v>
      </c>
      <c r="L73" s="2">
        <v>1.8306318473723724</v>
      </c>
      <c r="M73" s="2">
        <v>0.87234168443195625</v>
      </c>
      <c r="N73" s="3">
        <v>3.0810000000000001E-2</v>
      </c>
    </row>
    <row r="74" spans="1:14" x14ac:dyDescent="0.25">
      <c r="A74" s="3" t="s">
        <v>270</v>
      </c>
      <c r="B74" s="3" t="s">
        <v>38</v>
      </c>
      <c r="C74" s="3" t="s">
        <v>455</v>
      </c>
      <c r="D74" s="3">
        <v>-3.2912428226482802</v>
      </c>
      <c r="E74" s="3">
        <v>6218.8720244009601</v>
      </c>
      <c r="F74" s="3">
        <v>11355.3021815801</v>
      </c>
      <c r="G74" s="3">
        <v>5791.0498414387403</v>
      </c>
      <c r="H74" s="3">
        <v>10977.1457415075</v>
      </c>
      <c r="I74" s="3">
        <v>2113.0647399736499</v>
      </c>
      <c r="J74" s="3">
        <v>3185.66399257884</v>
      </c>
      <c r="K74" s="3">
        <v>-5136.4301571791302</v>
      </c>
      <c r="L74" s="2">
        <v>1.8259424115861127</v>
      </c>
      <c r="M74" s="2">
        <v>0.86864126486798143</v>
      </c>
      <c r="N74" s="3">
        <v>8.1300000000000001E-3</v>
      </c>
    </row>
    <row r="75" spans="1:14" x14ac:dyDescent="0.25">
      <c r="A75" s="3" t="s">
        <v>188</v>
      </c>
      <c r="B75" s="3" t="s">
        <v>39</v>
      </c>
      <c r="C75" s="3" t="s">
        <v>531</v>
      </c>
      <c r="D75" s="3">
        <v>-15.1860671105358</v>
      </c>
      <c r="E75" s="3">
        <v>28498.2556699618</v>
      </c>
      <c r="F75" s="3">
        <v>51791.818446151003</v>
      </c>
      <c r="G75" s="3">
        <v>27833.2974349039</v>
      </c>
      <c r="H75" s="3">
        <v>51014.192756742901</v>
      </c>
      <c r="I75" s="3">
        <v>1808.2184739842701</v>
      </c>
      <c r="J75" s="3">
        <v>3293.4817989174198</v>
      </c>
      <c r="K75" s="3">
        <v>-23293.562776189199</v>
      </c>
      <c r="L75" s="2">
        <v>1.817368018799181</v>
      </c>
      <c r="M75" s="2">
        <v>0.86185059631120364</v>
      </c>
      <c r="N75" s="4">
        <v>3.1055000000000002E-8</v>
      </c>
    </row>
    <row r="76" spans="1:14" x14ac:dyDescent="0.25">
      <c r="A76" s="3" t="s">
        <v>285</v>
      </c>
      <c r="B76" s="3" t="s">
        <v>39</v>
      </c>
      <c r="C76" s="3" t="s">
        <v>497</v>
      </c>
      <c r="D76" s="3">
        <v>-2.8682924826096601</v>
      </c>
      <c r="E76" s="3">
        <v>10704.6360424755</v>
      </c>
      <c r="F76" s="3">
        <v>19435.1435526157</v>
      </c>
      <c r="G76" s="3">
        <v>10081.933548438101</v>
      </c>
      <c r="H76" s="3">
        <v>18996.020530222399</v>
      </c>
      <c r="I76" s="3">
        <v>1819.19646387737</v>
      </c>
      <c r="J76" s="3">
        <v>7230.4094103612497</v>
      </c>
      <c r="K76" s="3">
        <v>-8730.5075101401708</v>
      </c>
      <c r="L76" s="2">
        <v>1.8155819100712953</v>
      </c>
      <c r="M76" s="2">
        <v>0.86043201886737686</v>
      </c>
      <c r="N76" s="3">
        <v>1.6719999999999999E-2</v>
      </c>
    </row>
    <row r="77" spans="1:14" x14ac:dyDescent="0.25">
      <c r="A77" s="3" t="s">
        <v>282</v>
      </c>
      <c r="B77" s="3" t="s">
        <v>39</v>
      </c>
      <c r="C77" s="3" t="s">
        <v>498</v>
      </c>
      <c r="D77" s="3">
        <v>-2.9227589521014199</v>
      </c>
      <c r="E77" s="3">
        <v>46465.852239866901</v>
      </c>
      <c r="F77" s="3">
        <v>83717.731276816994</v>
      </c>
      <c r="G77" s="3">
        <v>45351.585498981301</v>
      </c>
      <c r="H77" s="3">
        <v>83997.255394174004</v>
      </c>
      <c r="I77" s="3">
        <v>4569.4151468281098</v>
      </c>
      <c r="J77" s="3">
        <v>30883.644040011299</v>
      </c>
      <c r="K77" s="3">
        <v>-37251.8790369501</v>
      </c>
      <c r="L77" s="2">
        <v>1.8017044182176567</v>
      </c>
      <c r="M77" s="2">
        <v>0.84936234669564081</v>
      </c>
      <c r="N77" s="3">
        <v>1.523E-2</v>
      </c>
    </row>
    <row r="78" spans="1:14" x14ac:dyDescent="0.25">
      <c r="A78" s="3" t="s">
        <v>227</v>
      </c>
      <c r="B78" s="3" t="s">
        <v>39</v>
      </c>
      <c r="C78" s="3" t="s">
        <v>478</v>
      </c>
      <c r="D78" s="3">
        <v>-5.0222172989000597</v>
      </c>
      <c r="E78" s="3">
        <v>11007.391675462201</v>
      </c>
      <c r="F78" s="3">
        <v>19828.032750623399</v>
      </c>
      <c r="G78" s="3">
        <v>10166.5742902004</v>
      </c>
      <c r="H78" s="3">
        <v>19331.214451276301</v>
      </c>
      <c r="I78" s="3">
        <v>2545.5198587756599</v>
      </c>
      <c r="J78" s="3">
        <v>3468.1946117430198</v>
      </c>
      <c r="K78" s="3">
        <v>-8820.6410751612002</v>
      </c>
      <c r="L78" s="2">
        <v>1.8013379858939942</v>
      </c>
      <c r="M78" s="2">
        <v>0.84906890019199233</v>
      </c>
      <c r="N78" s="4">
        <v>5.1999999999999995E-4</v>
      </c>
    </row>
    <row r="79" spans="1:14" x14ac:dyDescent="0.25">
      <c r="A79" s="3" t="s">
        <v>278</v>
      </c>
      <c r="B79" s="3" t="s">
        <v>39</v>
      </c>
      <c r="C79" s="3" t="s">
        <v>326</v>
      </c>
      <c r="D79" s="3">
        <v>-3.06421237965895</v>
      </c>
      <c r="E79" s="3">
        <v>11553.134590121699</v>
      </c>
      <c r="F79" s="3">
        <v>20772.527789739801</v>
      </c>
      <c r="G79" s="3">
        <v>11744.381213245901</v>
      </c>
      <c r="H79" s="3">
        <v>17971.071901528201</v>
      </c>
      <c r="I79" s="3">
        <v>2182.2875460690998</v>
      </c>
      <c r="J79" s="3">
        <v>7039.3481935743403</v>
      </c>
      <c r="K79" s="3">
        <v>-9219.39319961812</v>
      </c>
      <c r="L79" s="2">
        <v>1.7979992899503636</v>
      </c>
      <c r="M79" s="2">
        <v>0.84639245111638062</v>
      </c>
      <c r="N79" s="3">
        <v>1.196E-2</v>
      </c>
    </row>
    <row r="80" spans="1:14" x14ac:dyDescent="0.25">
      <c r="A80" s="3" t="s">
        <v>245</v>
      </c>
      <c r="B80" s="3" t="s">
        <v>39</v>
      </c>
      <c r="C80" s="3" t="s">
        <v>477</v>
      </c>
      <c r="D80" s="3">
        <v>-4.2423777871263804</v>
      </c>
      <c r="E80" s="3">
        <v>196051.80008473899</v>
      </c>
      <c r="F80" s="3">
        <v>350371.386273832</v>
      </c>
      <c r="G80" s="3">
        <v>197333.34293486201</v>
      </c>
      <c r="H80" s="3">
        <v>353493.331120622</v>
      </c>
      <c r="I80" s="3">
        <v>15436.6541696772</v>
      </c>
      <c r="J80" s="3">
        <v>87754.611405541495</v>
      </c>
      <c r="K80" s="3">
        <v>-154319.58618909301</v>
      </c>
      <c r="L80" s="2">
        <v>1.7871367981441222</v>
      </c>
      <c r="M80" s="2">
        <v>0.83765007111720657</v>
      </c>
      <c r="N80" s="3">
        <v>1.7099999999999999E-3</v>
      </c>
    </row>
    <row r="81" spans="1:14" x14ac:dyDescent="0.25">
      <c r="A81" s="3" t="s">
        <v>70</v>
      </c>
      <c r="B81" s="3" t="s">
        <v>39</v>
      </c>
      <c r="C81" s="3" t="s">
        <v>423</v>
      </c>
      <c r="D81" s="3">
        <v>-2.4861706764812599</v>
      </c>
      <c r="E81" s="3">
        <v>1967.47516760962</v>
      </c>
      <c r="F81" s="3">
        <v>3510.2169657751501</v>
      </c>
      <c r="G81" s="3">
        <v>1939.1612573012701</v>
      </c>
      <c r="H81" s="3">
        <v>3139.22645329339</v>
      </c>
      <c r="I81" s="3">
        <v>653.03307371281596</v>
      </c>
      <c r="J81" s="3">
        <v>1372.5478582456201</v>
      </c>
      <c r="K81" s="3">
        <v>-1542.7417981655301</v>
      </c>
      <c r="L81" s="2">
        <v>1.7841226276008764</v>
      </c>
      <c r="M81" s="2">
        <v>0.83521477902033814</v>
      </c>
      <c r="N81" s="3">
        <v>3.2199999999999999E-2</v>
      </c>
    </row>
    <row r="82" spans="1:14" x14ac:dyDescent="0.25">
      <c r="A82" s="3" t="s">
        <v>225</v>
      </c>
      <c r="B82" s="3" t="s">
        <v>38</v>
      </c>
      <c r="C82" s="3" t="s">
        <v>465</v>
      </c>
      <c r="D82" s="3">
        <v>-5.3063266388226804</v>
      </c>
      <c r="E82" s="3">
        <v>137348.66674073899</v>
      </c>
      <c r="F82" s="3">
        <v>244591.41797617599</v>
      </c>
      <c r="G82" s="3">
        <v>135133.333183221</v>
      </c>
      <c r="H82" s="3">
        <v>248345.248608063</v>
      </c>
      <c r="I82" s="3">
        <v>5127.2508827297597</v>
      </c>
      <c r="J82" s="3">
        <v>49238.828919900399</v>
      </c>
      <c r="K82" s="3">
        <v>-107242.751235437</v>
      </c>
      <c r="L82" s="2">
        <v>1.7808066418137842</v>
      </c>
      <c r="M82" s="2">
        <v>0.83253087857302444</v>
      </c>
      <c r="N82" s="4">
        <v>3.4000000000000002E-4</v>
      </c>
    </row>
    <row r="83" spans="1:14" x14ac:dyDescent="0.25">
      <c r="A83" s="3" t="s">
        <v>214</v>
      </c>
      <c r="B83" s="3" t="s">
        <v>39</v>
      </c>
      <c r="C83" s="3" t="s">
        <v>502</v>
      </c>
      <c r="D83" s="3">
        <v>-6.4409274396217304</v>
      </c>
      <c r="E83" s="3">
        <v>20594.700150462399</v>
      </c>
      <c r="F83" s="3">
        <v>36510.6581581422</v>
      </c>
      <c r="G83" s="3">
        <v>20207.567260112901</v>
      </c>
      <c r="H83" s="3">
        <v>36808.181417057604</v>
      </c>
      <c r="I83" s="3">
        <v>2009.04405861747</v>
      </c>
      <c r="J83" s="3">
        <v>5709.7066971783597</v>
      </c>
      <c r="K83" s="3">
        <v>-15915.958007679799</v>
      </c>
      <c r="L83" s="2">
        <v>1.7728181469698383</v>
      </c>
      <c r="M83" s="2">
        <v>0.82604455432994972</v>
      </c>
      <c r="N83" s="4">
        <v>7.4332999999999995E-5</v>
      </c>
    </row>
    <row r="84" spans="1:14" x14ac:dyDescent="0.25">
      <c r="A84" s="3" t="s">
        <v>271</v>
      </c>
      <c r="B84" s="3" t="s">
        <v>39</v>
      </c>
      <c r="C84" s="3" t="s">
        <v>269</v>
      </c>
      <c r="D84" s="3">
        <v>-3.2592920299215198</v>
      </c>
      <c r="E84" s="3">
        <v>562185.13717952103</v>
      </c>
      <c r="F84" s="3">
        <v>990648.07956459001</v>
      </c>
      <c r="G84" s="3">
        <v>568889.87866970396</v>
      </c>
      <c r="H84" s="3">
        <v>994708.06890157005</v>
      </c>
      <c r="I84" s="3">
        <v>72698.996613118099</v>
      </c>
      <c r="J84" s="3">
        <v>313693.33583208697</v>
      </c>
      <c r="K84" s="3">
        <v>-428462.94238506898</v>
      </c>
      <c r="L84" s="2">
        <v>1.7621385092723452</v>
      </c>
      <c r="M84" s="2">
        <v>0.81732732879104097</v>
      </c>
      <c r="N84" s="3">
        <v>8.5800000000000008E-3</v>
      </c>
    </row>
    <row r="85" spans="1:14" x14ac:dyDescent="0.25">
      <c r="A85" s="3" t="s">
        <v>24</v>
      </c>
      <c r="B85" s="3" t="s">
        <v>39</v>
      </c>
      <c r="C85" s="3" t="s">
        <v>461</v>
      </c>
      <c r="D85" s="3">
        <v>-3.5441330155078901</v>
      </c>
      <c r="E85" s="3">
        <v>24675.866513302899</v>
      </c>
      <c r="F85" s="3">
        <v>43470.145555001298</v>
      </c>
      <c r="G85" s="3">
        <v>24604.078854842901</v>
      </c>
      <c r="H85" s="3">
        <v>44169.598113292697</v>
      </c>
      <c r="I85" s="3">
        <v>3456.74692064581</v>
      </c>
      <c r="J85" s="3">
        <v>12521.066895136</v>
      </c>
      <c r="K85" s="3">
        <v>-18794.279041698501</v>
      </c>
      <c r="L85" s="2">
        <v>1.7616461627220383</v>
      </c>
      <c r="M85" s="2">
        <v>0.81692417933824157</v>
      </c>
      <c r="N85" s="3">
        <v>5.3200000000000001E-3</v>
      </c>
    </row>
    <row r="86" spans="1:14" x14ac:dyDescent="0.25">
      <c r="A86" s="3" t="s">
        <v>82</v>
      </c>
      <c r="B86" s="3" t="s">
        <v>39</v>
      </c>
      <c r="C86" s="3" t="s">
        <v>493</v>
      </c>
      <c r="D86" s="3">
        <v>-2.3627300019684201</v>
      </c>
      <c r="E86" s="3">
        <v>4330.9159799772196</v>
      </c>
      <c r="F86" s="3">
        <v>7611.2682097156203</v>
      </c>
      <c r="G86" s="3">
        <v>4426.1896878151802</v>
      </c>
      <c r="H86" s="3">
        <v>7572.5852435749703</v>
      </c>
      <c r="I86" s="3">
        <v>821.10934143018596</v>
      </c>
      <c r="J86" s="3">
        <v>3300.1922489372701</v>
      </c>
      <c r="K86" s="3">
        <v>-3280.3522297384002</v>
      </c>
      <c r="L86" s="2">
        <v>1.7574268918871188</v>
      </c>
      <c r="M86" s="2">
        <v>0.81346467512672727</v>
      </c>
      <c r="N86" s="3">
        <v>3.977E-2</v>
      </c>
    </row>
    <row r="87" spans="1:14" x14ac:dyDescent="0.25">
      <c r="A87" s="3" t="s">
        <v>279</v>
      </c>
      <c r="B87" s="3" t="s">
        <v>39</v>
      </c>
      <c r="C87" s="3" t="s">
        <v>515</v>
      </c>
      <c r="D87" s="3">
        <v>-3.0435594673950002</v>
      </c>
      <c r="E87" s="3">
        <v>20017.208966881299</v>
      </c>
      <c r="F87" s="3">
        <v>34665.584299594899</v>
      </c>
      <c r="G87" s="3">
        <v>19337.8465460144</v>
      </c>
      <c r="H87" s="3">
        <v>36449.211615554697</v>
      </c>
      <c r="I87" s="3">
        <v>7486.6281721178502</v>
      </c>
      <c r="J87" s="3">
        <v>9106.8637781227208</v>
      </c>
      <c r="K87" s="3">
        <v>-14648.3753327135</v>
      </c>
      <c r="L87" s="2">
        <v>1.731789099916452</v>
      </c>
      <c r="M87" s="2">
        <v>0.79226324702144046</v>
      </c>
      <c r="N87" s="3">
        <v>1.239E-2</v>
      </c>
    </row>
    <row r="88" spans="1:14" x14ac:dyDescent="0.25">
      <c r="A88" s="3" t="s">
        <v>194</v>
      </c>
      <c r="B88" s="3" t="s">
        <v>39</v>
      </c>
      <c r="C88" s="3" t="s">
        <v>541</v>
      </c>
      <c r="D88" s="3">
        <v>-10.3028811113383</v>
      </c>
      <c r="E88" s="3">
        <v>80676.315281550604</v>
      </c>
      <c r="F88" s="3">
        <v>139643.43544201899</v>
      </c>
      <c r="G88" s="3">
        <v>82752.027108879105</v>
      </c>
      <c r="H88" s="3">
        <v>144022.623515315</v>
      </c>
      <c r="I88" s="3">
        <v>9172.6129922067703</v>
      </c>
      <c r="J88" s="3">
        <v>10602.095037045699</v>
      </c>
      <c r="K88" s="3">
        <v>-58967.120160468497</v>
      </c>
      <c r="L88" s="2">
        <v>1.7309099325456332</v>
      </c>
      <c r="M88" s="2">
        <v>0.79153065639120923</v>
      </c>
      <c r="N88" s="4">
        <v>1.2083999999999999E-6</v>
      </c>
    </row>
    <row r="89" spans="1:14" x14ac:dyDescent="0.25">
      <c r="A89" s="3" t="s">
        <v>206</v>
      </c>
      <c r="B89" s="3" t="s">
        <v>39</v>
      </c>
      <c r="C89" s="3" t="s">
        <v>497</v>
      </c>
      <c r="D89" s="3">
        <v>-7.5115056015457196</v>
      </c>
      <c r="E89" s="3">
        <v>3060.31814510395</v>
      </c>
      <c r="F89" s="3">
        <v>5285.9922658402602</v>
      </c>
      <c r="G89" s="3">
        <v>3001.22939798687</v>
      </c>
      <c r="H89" s="3">
        <v>5346.1700850920697</v>
      </c>
      <c r="I89" s="3">
        <v>403.76110731762998</v>
      </c>
      <c r="J89" s="3">
        <v>603.11376518469206</v>
      </c>
      <c r="K89" s="3">
        <v>-2225.6741207363102</v>
      </c>
      <c r="L89" s="2">
        <v>1.7272688704921269</v>
      </c>
      <c r="M89" s="2">
        <v>0.78849267344791785</v>
      </c>
      <c r="N89" s="4">
        <v>2.0356999999999998E-5</v>
      </c>
    </row>
    <row r="90" spans="1:14" x14ac:dyDescent="0.25">
      <c r="A90" s="3" t="s">
        <v>54</v>
      </c>
      <c r="B90" s="3" t="s">
        <v>39</v>
      </c>
      <c r="C90" s="3" t="s">
        <v>424</v>
      </c>
      <c r="D90" s="3">
        <v>-2.8013162139743399</v>
      </c>
      <c r="E90" s="3">
        <v>9419.1223851933901</v>
      </c>
      <c r="F90" s="3">
        <v>16258.190666164301</v>
      </c>
      <c r="G90" s="3">
        <v>9129.1231106755295</v>
      </c>
      <c r="H90" s="3">
        <v>16271.8216808588</v>
      </c>
      <c r="I90" s="3">
        <v>1862.8642694530099</v>
      </c>
      <c r="J90" s="3">
        <v>5682.5750674410101</v>
      </c>
      <c r="K90" s="3">
        <v>-6839.0682809708896</v>
      </c>
      <c r="L90" s="2">
        <v>1.7260833866774832</v>
      </c>
      <c r="M90" s="2">
        <v>0.7875021624543912</v>
      </c>
      <c r="N90" s="3">
        <v>1.8749999999999999E-2</v>
      </c>
    </row>
    <row r="91" spans="1:14" x14ac:dyDescent="0.25">
      <c r="A91" s="3" t="s">
        <v>218</v>
      </c>
      <c r="B91" s="3" t="s">
        <v>39</v>
      </c>
      <c r="C91" s="3" t="s">
        <v>436</v>
      </c>
      <c r="D91" s="3">
        <v>-5.8210633853511196</v>
      </c>
      <c r="E91" s="3">
        <v>4014.33393433013</v>
      </c>
      <c r="F91" s="3">
        <v>6871.2710526196097</v>
      </c>
      <c r="G91" s="3">
        <v>3981.8166246680898</v>
      </c>
      <c r="H91" s="3">
        <v>7251.8074803269001</v>
      </c>
      <c r="I91" s="3">
        <v>445.84707342441101</v>
      </c>
      <c r="J91" s="3">
        <v>1116.4618022577899</v>
      </c>
      <c r="K91" s="3">
        <v>-2856.9371182894802</v>
      </c>
      <c r="L91" s="2">
        <v>1.7116839717436749</v>
      </c>
      <c r="M91" s="2">
        <v>0.77541636150249682</v>
      </c>
      <c r="N91" s="4">
        <v>1.7000000000000001E-4</v>
      </c>
    </row>
    <row r="92" spans="1:14" x14ac:dyDescent="0.25">
      <c r="A92" s="3" t="s">
        <v>222</v>
      </c>
      <c r="B92" s="3" t="s">
        <v>39</v>
      </c>
      <c r="C92" s="3" t="s">
        <v>433</v>
      </c>
      <c r="D92" s="3">
        <v>-5.5618896066886796</v>
      </c>
      <c r="E92" s="3">
        <v>4202.1998221390704</v>
      </c>
      <c r="F92" s="3">
        <v>7175.9002281201501</v>
      </c>
      <c r="G92" s="3">
        <v>4140.29698605251</v>
      </c>
      <c r="H92" s="3">
        <v>6706.4969895426802</v>
      </c>
      <c r="I92" s="3">
        <v>383.50107812947903</v>
      </c>
      <c r="J92" s="3">
        <v>1252.22694937662</v>
      </c>
      <c r="K92" s="3">
        <v>-2973.7004059810802</v>
      </c>
      <c r="L92" s="2">
        <v>1.7076532606360826</v>
      </c>
      <c r="M92" s="2">
        <v>0.77201506515500617</v>
      </c>
      <c r="N92" s="4">
        <v>2.4000000000000001E-4</v>
      </c>
    </row>
    <row r="93" spans="1:14" x14ac:dyDescent="0.25">
      <c r="A93" s="3" t="s">
        <v>267</v>
      </c>
      <c r="B93" s="3" t="s">
        <v>39</v>
      </c>
      <c r="C93" s="3" t="s">
        <v>434</v>
      </c>
      <c r="D93" s="3">
        <v>-3.62345240472483</v>
      </c>
      <c r="E93" s="3">
        <v>206813.79685255801</v>
      </c>
      <c r="F93" s="3">
        <v>350111.53029311501</v>
      </c>
      <c r="G93" s="3">
        <v>208785.95704781701</v>
      </c>
      <c r="H93" s="3">
        <v>345546.75646700303</v>
      </c>
      <c r="I93" s="3">
        <v>15388.342614638699</v>
      </c>
      <c r="J93" s="3">
        <v>95640.624999998094</v>
      </c>
      <c r="K93" s="3">
        <v>-143297.733440557</v>
      </c>
      <c r="L93" s="2">
        <v>1.6928828522147246</v>
      </c>
      <c r="M93" s="2">
        <v>0.75948214194209418</v>
      </c>
      <c r="N93" s="3">
        <v>4.6600000000000001E-3</v>
      </c>
    </row>
    <row r="94" spans="1:14" x14ac:dyDescent="0.25">
      <c r="A94" s="3" t="s">
        <v>230</v>
      </c>
      <c r="B94" s="3" t="s">
        <v>39</v>
      </c>
      <c r="C94" s="3" t="s">
        <v>319</v>
      </c>
      <c r="D94" s="3">
        <v>-4.9188346599917301</v>
      </c>
      <c r="E94" s="3">
        <v>8627.2319178826201</v>
      </c>
      <c r="F94" s="3">
        <v>14567.7167940168</v>
      </c>
      <c r="G94" s="3">
        <v>7402.2449041050204</v>
      </c>
      <c r="H94" s="3">
        <v>14635.674814775401</v>
      </c>
      <c r="I94" s="3">
        <v>2603.0791920105298</v>
      </c>
      <c r="J94" s="3">
        <v>1405.4318868494199</v>
      </c>
      <c r="K94" s="3">
        <v>-5940.48487613419</v>
      </c>
      <c r="L94" s="2">
        <v>1.6885736853579512</v>
      </c>
      <c r="M94" s="2">
        <v>0.75580513651507175</v>
      </c>
      <c r="N94" s="4">
        <v>6.0999999999999997E-4</v>
      </c>
    </row>
    <row r="95" spans="1:14" x14ac:dyDescent="0.25">
      <c r="A95" s="3" t="s">
        <v>36</v>
      </c>
      <c r="B95" s="3" t="s">
        <v>39</v>
      </c>
      <c r="C95" s="3" t="s">
        <v>336</v>
      </c>
      <c r="D95" s="3">
        <v>-3.3026178192162501</v>
      </c>
      <c r="E95" s="3">
        <v>171721.78673003201</v>
      </c>
      <c r="F95" s="3">
        <v>286997.74086622201</v>
      </c>
      <c r="G95" s="3">
        <v>172260.066330817</v>
      </c>
      <c r="H95" s="3">
        <v>235848.76564806601</v>
      </c>
      <c r="I95" s="3">
        <v>11055.4711875925</v>
      </c>
      <c r="J95" s="3">
        <v>84780.228206052299</v>
      </c>
      <c r="K95" s="3">
        <v>-115275.95413619</v>
      </c>
      <c r="L95" s="2">
        <v>1.6712948678866133</v>
      </c>
      <c r="M95" s="2">
        <v>0.74096629169252104</v>
      </c>
      <c r="N95" s="3">
        <v>7.9799999999999992E-3</v>
      </c>
    </row>
    <row r="96" spans="1:14" x14ac:dyDescent="0.25">
      <c r="A96" s="3" t="s">
        <v>31</v>
      </c>
      <c r="B96" s="3" t="s">
        <v>39</v>
      </c>
      <c r="C96" s="3" t="s">
        <v>533</v>
      </c>
      <c r="D96" s="3">
        <v>-3.40759626236395</v>
      </c>
      <c r="E96" s="3">
        <v>60927.697845051101</v>
      </c>
      <c r="F96" s="3">
        <v>100786.99971390401</v>
      </c>
      <c r="G96" s="3">
        <v>60164.766955179999</v>
      </c>
      <c r="H96" s="3">
        <v>102435.942718016</v>
      </c>
      <c r="I96" s="3">
        <v>3789.0253975220198</v>
      </c>
      <c r="J96" s="3">
        <v>28400.5078973501</v>
      </c>
      <c r="K96" s="3">
        <v>-39859.301868852897</v>
      </c>
      <c r="L96" s="2">
        <v>1.6542065969769857</v>
      </c>
      <c r="M96" s="2">
        <v>0.72613942666213227</v>
      </c>
      <c r="N96" s="3">
        <v>6.6899999999999998E-3</v>
      </c>
    </row>
    <row r="97" spans="1:14" x14ac:dyDescent="0.25">
      <c r="A97" s="3" t="s">
        <v>255</v>
      </c>
      <c r="B97" s="3" t="s">
        <v>39</v>
      </c>
      <c r="C97" s="3" t="s">
        <v>487</v>
      </c>
      <c r="D97" s="3">
        <v>-3.9202459106526901</v>
      </c>
      <c r="E97" s="3">
        <v>12254.332421536899</v>
      </c>
      <c r="F97" s="3">
        <v>20223.8974415376</v>
      </c>
      <c r="G97" s="3">
        <v>12144.1339119271</v>
      </c>
      <c r="H97" s="3">
        <v>20787.140263994199</v>
      </c>
      <c r="I97" s="3">
        <v>2155.5337759869899</v>
      </c>
      <c r="J97" s="3">
        <v>4488.9166718432998</v>
      </c>
      <c r="K97" s="3">
        <v>-7969.5650200007103</v>
      </c>
      <c r="L97" s="2">
        <v>1.6503467301078145</v>
      </c>
      <c r="M97" s="2">
        <v>0.72276915977766232</v>
      </c>
      <c r="N97" s="3">
        <v>2.8700000000000002E-3</v>
      </c>
    </row>
    <row r="98" spans="1:14" x14ac:dyDescent="0.25">
      <c r="A98" s="3" t="s">
        <v>203</v>
      </c>
      <c r="B98" s="3" t="s">
        <v>39</v>
      </c>
      <c r="C98" s="3" t="s">
        <v>382</v>
      </c>
      <c r="D98" s="3">
        <v>-8.0451508935012992</v>
      </c>
      <c r="E98" s="3">
        <v>14698.5894545635</v>
      </c>
      <c r="F98" s="3">
        <v>24233.5401742104</v>
      </c>
      <c r="G98" s="3">
        <v>14370.357428268901</v>
      </c>
      <c r="H98" s="3">
        <v>25231.754798434202</v>
      </c>
      <c r="I98" s="3">
        <v>2006.63795962373</v>
      </c>
      <c r="J98" s="3">
        <v>2097.9303475587599</v>
      </c>
      <c r="K98" s="3">
        <v>-9534.9507196469604</v>
      </c>
      <c r="L98" s="2">
        <v>1.6486983495335714</v>
      </c>
      <c r="M98" s="2">
        <v>0.72132746339555753</v>
      </c>
      <c r="N98" s="4">
        <v>1.1208E-5</v>
      </c>
    </row>
    <row r="99" spans="1:14" x14ac:dyDescent="0.25">
      <c r="A99" s="3" t="s">
        <v>276</v>
      </c>
      <c r="B99" s="3" t="s">
        <v>39</v>
      </c>
      <c r="C99" s="3" t="s">
        <v>420</v>
      </c>
      <c r="D99" s="3">
        <v>-3.1252895252591499</v>
      </c>
      <c r="E99" s="3">
        <v>10441.5841443646</v>
      </c>
      <c r="F99" s="3">
        <v>17126.983421470199</v>
      </c>
      <c r="G99" s="3">
        <v>10482.4253233081</v>
      </c>
      <c r="H99" s="3">
        <v>17232.432210647501</v>
      </c>
      <c r="I99" s="3">
        <v>1956.08618974559</v>
      </c>
      <c r="J99" s="3">
        <v>4860.9648260980503</v>
      </c>
      <c r="K99" s="3">
        <v>-6685.39927710553</v>
      </c>
      <c r="L99" s="2">
        <v>1.6402667626553349</v>
      </c>
      <c r="M99" s="2">
        <v>0.71393046475974742</v>
      </c>
      <c r="N99" s="3">
        <v>1.078E-2</v>
      </c>
    </row>
    <row r="100" spans="1:14" x14ac:dyDescent="0.25">
      <c r="A100" s="3" t="s">
        <v>78</v>
      </c>
      <c r="B100" s="3" t="s">
        <v>39</v>
      </c>
      <c r="C100" s="3" t="s">
        <v>449</v>
      </c>
      <c r="D100" s="3">
        <v>-2.3995537969474698</v>
      </c>
      <c r="E100" s="3">
        <v>10874.0125261716</v>
      </c>
      <c r="F100" s="3">
        <v>17812.671119959301</v>
      </c>
      <c r="G100" s="3">
        <v>10662.120337251699</v>
      </c>
      <c r="H100" s="3">
        <v>17844.859541232501</v>
      </c>
      <c r="I100" s="3">
        <v>1248.0625994818799</v>
      </c>
      <c r="J100" s="3">
        <v>6972.2318480108497</v>
      </c>
      <c r="K100" s="3">
        <v>-6938.6585937876498</v>
      </c>
      <c r="L100" s="2">
        <v>1.6380955123132073</v>
      </c>
      <c r="M100" s="2">
        <v>0.71201947854383263</v>
      </c>
      <c r="N100" s="3">
        <v>3.7339999999999998E-2</v>
      </c>
    </row>
    <row r="101" spans="1:14" x14ac:dyDescent="0.25">
      <c r="A101" s="3" t="s">
        <v>86</v>
      </c>
      <c r="B101" s="3" t="s">
        <v>39</v>
      </c>
      <c r="C101" s="3" t="s">
        <v>296</v>
      </c>
      <c r="D101" s="3">
        <v>-2.3531101635888798</v>
      </c>
      <c r="E101" s="3">
        <v>6182.7629308996602</v>
      </c>
      <c r="F101" s="3">
        <v>10104.3460618258</v>
      </c>
      <c r="G101" s="3">
        <v>5818.9694045623301</v>
      </c>
      <c r="H101" s="3">
        <v>9869.2418631490691</v>
      </c>
      <c r="I101" s="3">
        <v>1784.8639485364599</v>
      </c>
      <c r="J101" s="3">
        <v>3671.3290356006501</v>
      </c>
      <c r="K101" s="3">
        <v>-3921.5831309261698</v>
      </c>
      <c r="L101" s="2">
        <v>1.6342768071095208</v>
      </c>
      <c r="M101" s="2">
        <v>0.7086523619550128</v>
      </c>
      <c r="N101" s="3">
        <v>4.0430000000000001E-2</v>
      </c>
    </row>
    <row r="102" spans="1:14" x14ac:dyDescent="0.25">
      <c r="A102" s="3" t="s">
        <v>35</v>
      </c>
      <c r="B102" s="3" t="s">
        <v>39</v>
      </c>
      <c r="C102" s="3" t="s">
        <v>440</v>
      </c>
      <c r="D102" s="3">
        <v>-3.3622062463638702</v>
      </c>
      <c r="E102" s="3">
        <v>23534.470636459799</v>
      </c>
      <c r="F102" s="3">
        <v>38455.4582642514</v>
      </c>
      <c r="G102" s="3">
        <v>22880.696815918101</v>
      </c>
      <c r="H102" s="3">
        <v>38862.309596058403</v>
      </c>
      <c r="I102" s="3">
        <v>4740.0197338765502</v>
      </c>
      <c r="J102" s="3">
        <v>9782.6180306829992</v>
      </c>
      <c r="K102" s="3">
        <v>-14920.987627791599</v>
      </c>
      <c r="L102" s="2">
        <v>1.6340056616644643</v>
      </c>
      <c r="M102" s="2">
        <v>0.70841298228475613</v>
      </c>
      <c r="N102" s="3">
        <v>7.2199999999999999E-3</v>
      </c>
    </row>
    <row r="103" spans="1:14" x14ac:dyDescent="0.25">
      <c r="A103" s="3" t="s">
        <v>74</v>
      </c>
      <c r="B103" s="3" t="s">
        <v>39</v>
      </c>
      <c r="C103" s="3" t="s">
        <v>462</v>
      </c>
      <c r="D103" s="3">
        <v>-2.4432459541682401</v>
      </c>
      <c r="E103" s="3">
        <v>3874.9561153301802</v>
      </c>
      <c r="F103" s="3">
        <v>6306.7217778169497</v>
      </c>
      <c r="G103" s="3">
        <v>3695.9538166071302</v>
      </c>
      <c r="H103" s="3">
        <v>5617.3336947545704</v>
      </c>
      <c r="I103" s="3">
        <v>840.79818756411305</v>
      </c>
      <c r="J103" s="3">
        <v>2288.4067467435498</v>
      </c>
      <c r="K103" s="3">
        <v>-2431.76566248678</v>
      </c>
      <c r="L103" s="2">
        <v>1.6275595361883375</v>
      </c>
      <c r="M103" s="2">
        <v>0.70271031819439611</v>
      </c>
      <c r="N103" s="3">
        <v>3.4660000000000003E-2</v>
      </c>
    </row>
    <row r="104" spans="1:14" x14ac:dyDescent="0.25">
      <c r="A104" s="3" t="s">
        <v>68</v>
      </c>
      <c r="B104" s="3" t="s">
        <v>39</v>
      </c>
      <c r="C104" s="3" t="s">
        <v>512</v>
      </c>
      <c r="D104" s="3">
        <v>-2.5033450599288298</v>
      </c>
      <c r="E104" s="3">
        <v>23755.469314874299</v>
      </c>
      <c r="F104" s="3">
        <v>38616.363676967201</v>
      </c>
      <c r="G104" s="3">
        <v>24790.5879626231</v>
      </c>
      <c r="H104" s="3">
        <v>39463.916975068998</v>
      </c>
      <c r="I104" s="3">
        <v>2716.3584415852001</v>
      </c>
      <c r="J104" s="3">
        <v>14285.2200652395</v>
      </c>
      <c r="K104" s="3">
        <v>-14860.894362093</v>
      </c>
      <c r="L104" s="2">
        <v>1.6255778054777419</v>
      </c>
      <c r="M104" s="2">
        <v>0.70095260979051621</v>
      </c>
      <c r="N104" s="3">
        <v>3.1269999999999999E-2</v>
      </c>
    </row>
    <row r="105" spans="1:14" x14ac:dyDescent="0.25">
      <c r="A105" s="3" t="s">
        <v>281</v>
      </c>
      <c r="B105" s="3" t="s">
        <v>39</v>
      </c>
      <c r="C105" s="3" t="s">
        <v>413</v>
      </c>
      <c r="D105" s="3">
        <v>-2.9357598954239599</v>
      </c>
      <c r="E105" s="3">
        <v>144744.84856091699</v>
      </c>
      <c r="F105" s="3">
        <v>233739.08795219701</v>
      </c>
      <c r="G105" s="3">
        <v>140364.58200194701</v>
      </c>
      <c r="H105" s="3">
        <v>230934.32928784</v>
      </c>
      <c r="I105" s="3">
        <v>29536.510961839202</v>
      </c>
      <c r="J105" s="3">
        <v>68126.193623080602</v>
      </c>
      <c r="K105" s="3">
        <v>-88994.239391279596</v>
      </c>
      <c r="L105" s="2">
        <v>1.6148352792937297</v>
      </c>
      <c r="M105" s="2">
        <v>0.69138701082264464</v>
      </c>
      <c r="N105" s="3">
        <v>1.489E-2</v>
      </c>
    </row>
    <row r="106" spans="1:14" x14ac:dyDescent="0.25">
      <c r="A106" s="3" t="s">
        <v>80</v>
      </c>
      <c r="B106" s="3" t="s">
        <v>39</v>
      </c>
      <c r="C106" s="3" t="s">
        <v>374</v>
      </c>
      <c r="D106" s="3">
        <v>-2.37540196431299</v>
      </c>
      <c r="E106" s="3">
        <v>15970.6747430545</v>
      </c>
      <c r="F106" s="3">
        <v>25753.277240963602</v>
      </c>
      <c r="G106" s="3">
        <v>15474.7594534159</v>
      </c>
      <c r="H106" s="3">
        <v>26435.309521447001</v>
      </c>
      <c r="I106" s="3">
        <v>3540.50190065877</v>
      </c>
      <c r="J106" s="3">
        <v>9445.9988881518002</v>
      </c>
      <c r="K106" s="3">
        <v>-9782.6024979090907</v>
      </c>
      <c r="L106" s="2">
        <v>1.6125353283625956</v>
      </c>
      <c r="M106" s="2">
        <v>0.68933076828485085</v>
      </c>
      <c r="N106" s="3">
        <v>3.8920000000000003E-2</v>
      </c>
    </row>
    <row r="107" spans="1:14" x14ac:dyDescent="0.25">
      <c r="A107" s="3" t="s">
        <v>215</v>
      </c>
      <c r="B107" s="3" t="s">
        <v>39</v>
      </c>
      <c r="C107" s="3" t="s">
        <v>317</v>
      </c>
      <c r="D107" s="3">
        <v>-6.29888964807561</v>
      </c>
      <c r="E107" s="3">
        <v>3703.7261408346599</v>
      </c>
      <c r="F107" s="3">
        <v>5945.6403563350405</v>
      </c>
      <c r="G107" s="3">
        <v>3667.2848533265401</v>
      </c>
      <c r="H107" s="3">
        <v>6286.9066431415204</v>
      </c>
      <c r="I107" s="3">
        <v>484.32402389790002</v>
      </c>
      <c r="J107" s="3">
        <v>724.92317692705603</v>
      </c>
      <c r="K107" s="3">
        <v>-2241.9142155003801</v>
      </c>
      <c r="L107" s="2">
        <v>1.6053131711825621</v>
      </c>
      <c r="M107" s="2">
        <v>0.68285477176416842</v>
      </c>
      <c r="N107" s="4">
        <v>8.9211999999999999E-5</v>
      </c>
    </row>
    <row r="108" spans="1:14" x14ac:dyDescent="0.25">
      <c r="A108" s="3" t="s">
        <v>81</v>
      </c>
      <c r="B108" s="3" t="s">
        <v>39</v>
      </c>
      <c r="C108" s="3" t="s">
        <v>384</v>
      </c>
      <c r="D108" s="3">
        <v>-2.3655811077122499</v>
      </c>
      <c r="E108" s="3">
        <v>46033.387245582897</v>
      </c>
      <c r="F108" s="3">
        <v>73515.264457765705</v>
      </c>
      <c r="G108" s="3">
        <v>45558.467557955999</v>
      </c>
      <c r="H108" s="3">
        <v>76665.777844025404</v>
      </c>
      <c r="I108" s="3">
        <v>9940.3196198555506</v>
      </c>
      <c r="J108" s="3">
        <v>26664.067280332602</v>
      </c>
      <c r="K108" s="3">
        <v>-27481.877212182899</v>
      </c>
      <c r="L108" s="2">
        <v>1.5969988057921984</v>
      </c>
      <c r="M108" s="2">
        <v>0.6753632339274066</v>
      </c>
      <c r="N108" s="3">
        <v>3.9570000000000001E-2</v>
      </c>
    </row>
    <row r="109" spans="1:14" x14ac:dyDescent="0.25">
      <c r="A109" s="3" t="s">
        <v>87</v>
      </c>
      <c r="B109" s="3" t="s">
        <v>39</v>
      </c>
      <c r="C109" s="3" t="s">
        <v>495</v>
      </c>
      <c r="D109" s="3">
        <v>-2.3478053248531898</v>
      </c>
      <c r="E109" s="3">
        <v>11373.506066275901</v>
      </c>
      <c r="F109" s="3">
        <v>18041.381415735399</v>
      </c>
      <c r="G109" s="3">
        <v>11798.3151294332</v>
      </c>
      <c r="H109" s="3">
        <v>17833.683559165602</v>
      </c>
      <c r="I109" s="3">
        <v>2123.1389341205199</v>
      </c>
      <c r="J109" s="3">
        <v>6624.7605289777302</v>
      </c>
      <c r="K109" s="3">
        <v>-6667.8753494595003</v>
      </c>
      <c r="L109" s="2">
        <v>1.5862638407720833</v>
      </c>
      <c r="M109" s="2">
        <v>0.66563275219948259</v>
      </c>
      <c r="N109" s="3">
        <v>4.079E-2</v>
      </c>
    </row>
    <row r="110" spans="1:14" x14ac:dyDescent="0.25">
      <c r="A110" s="3" t="s">
        <v>283</v>
      </c>
      <c r="B110" s="3" t="s">
        <v>39</v>
      </c>
      <c r="C110" s="3" t="s">
        <v>290</v>
      </c>
      <c r="D110" s="3">
        <v>-2.88284882391681</v>
      </c>
      <c r="E110" s="3">
        <v>15242.8241916472</v>
      </c>
      <c r="F110" s="3">
        <v>24075.533317285401</v>
      </c>
      <c r="G110" s="3">
        <v>15889.908555862099</v>
      </c>
      <c r="H110" s="3">
        <v>23449.777802474298</v>
      </c>
      <c r="I110" s="3">
        <v>2411.7022198053801</v>
      </c>
      <c r="J110" s="3">
        <v>7106.8935764606003</v>
      </c>
      <c r="K110" s="3">
        <v>-8832.70912563819</v>
      </c>
      <c r="L110" s="2">
        <v>1.5794667060765792</v>
      </c>
      <c r="M110" s="2">
        <v>0.65943752652166099</v>
      </c>
      <c r="N110" s="3">
        <v>1.6310000000000002E-2</v>
      </c>
    </row>
    <row r="111" spans="1:14" x14ac:dyDescent="0.25">
      <c r="A111" s="3" t="s">
        <v>60</v>
      </c>
      <c r="B111" s="3" t="s">
        <v>39</v>
      </c>
      <c r="C111" s="3" t="s">
        <v>460</v>
      </c>
      <c r="D111" s="3">
        <v>-2.5954100061213299</v>
      </c>
      <c r="E111" s="3">
        <v>29472.044273208699</v>
      </c>
      <c r="F111" s="3">
        <v>45285.283891793799</v>
      </c>
      <c r="G111" s="3">
        <v>29835.664800996899</v>
      </c>
      <c r="H111" s="3">
        <v>43726.816212005499</v>
      </c>
      <c r="I111" s="3">
        <v>4241.9848280319502</v>
      </c>
      <c r="J111" s="3">
        <v>14308.624602337301</v>
      </c>
      <c r="K111" s="3">
        <v>-15813.239618585099</v>
      </c>
      <c r="L111" s="2">
        <v>1.5365504839771154</v>
      </c>
      <c r="M111" s="2">
        <v>0.61969516802878433</v>
      </c>
      <c r="N111" s="3">
        <v>2.6700000000000002E-2</v>
      </c>
    </row>
    <row r="112" spans="1:14" x14ac:dyDescent="0.25">
      <c r="A112" s="3" t="s">
        <v>288</v>
      </c>
      <c r="B112" s="3" t="s">
        <v>39</v>
      </c>
      <c r="C112" s="3" t="s">
        <v>490</v>
      </c>
      <c r="D112" s="3">
        <v>-2.84940152745606</v>
      </c>
      <c r="E112" s="3">
        <v>5432.82348478724</v>
      </c>
      <c r="F112" s="3">
        <v>8286.1359532602692</v>
      </c>
      <c r="G112" s="3">
        <v>5616.4844855049396</v>
      </c>
      <c r="H112" s="3">
        <v>7781.9577801496298</v>
      </c>
      <c r="I112" s="3">
        <v>1688.28402770659</v>
      </c>
      <c r="J112" s="3">
        <v>1779.37599282922</v>
      </c>
      <c r="K112" s="3">
        <v>-2853.3124684730301</v>
      </c>
      <c r="L112" s="2">
        <v>1.5251988172379891</v>
      </c>
      <c r="M112" s="2">
        <v>0.60899731739516205</v>
      </c>
      <c r="N112" s="3">
        <v>1.7270000000000001E-2</v>
      </c>
    </row>
    <row r="113" spans="1:14" x14ac:dyDescent="0.25">
      <c r="A113" s="3" t="s">
        <v>209</v>
      </c>
      <c r="B113" s="3" t="s">
        <v>39</v>
      </c>
      <c r="C113" s="3" t="s">
        <v>543</v>
      </c>
      <c r="D113" s="3">
        <v>-7.0043111307178396</v>
      </c>
      <c r="E113" s="3">
        <v>77139.656298335001</v>
      </c>
      <c r="F113" s="3">
        <v>117271.89249078299</v>
      </c>
      <c r="G113" s="3">
        <v>78696.602442034506</v>
      </c>
      <c r="H113" s="3">
        <v>118018.419156779</v>
      </c>
      <c r="I113" s="3">
        <v>5718.7925931216496</v>
      </c>
      <c r="J113" s="3">
        <v>12816.7311747688</v>
      </c>
      <c r="K113" s="3">
        <v>-40132.236192447803</v>
      </c>
      <c r="L113" s="2">
        <v>1.5202542779972721</v>
      </c>
      <c r="M113" s="2">
        <v>0.60431264927717054</v>
      </c>
      <c r="N113" s="4">
        <v>3.6962999999999998E-5</v>
      </c>
    </row>
    <row r="114" spans="1:14" x14ac:dyDescent="0.25">
      <c r="A114" s="3" t="s">
        <v>202</v>
      </c>
      <c r="B114" s="3" t="s">
        <v>39</v>
      </c>
      <c r="C114" s="3" t="s">
        <v>535</v>
      </c>
      <c r="D114" s="3">
        <v>-8.1398467914273596</v>
      </c>
      <c r="E114" s="3">
        <v>151275.855905125</v>
      </c>
      <c r="F114" s="3">
        <v>229291.620946665</v>
      </c>
      <c r="G114" s="3">
        <v>152426.81769418</v>
      </c>
      <c r="H114" s="3">
        <v>230105.45631764</v>
      </c>
      <c r="I114" s="3">
        <v>22710.7375645172</v>
      </c>
      <c r="J114" s="3">
        <v>5948.9336839009802</v>
      </c>
      <c r="K114" s="3">
        <v>-78015.765041540406</v>
      </c>
      <c r="L114" s="2">
        <v>1.5157185498951584</v>
      </c>
      <c r="M114" s="2">
        <v>0.60000188783150432</v>
      </c>
      <c r="N114" s="4">
        <v>1.0113E-5</v>
      </c>
    </row>
    <row r="115" spans="1:14" x14ac:dyDescent="0.25">
      <c r="A115" s="3" t="s">
        <v>193</v>
      </c>
      <c r="B115" s="3" t="s">
        <v>39</v>
      </c>
      <c r="C115" s="3" t="s">
        <v>312</v>
      </c>
      <c r="D115" s="3">
        <v>-10.3115254124516</v>
      </c>
      <c r="E115" s="3">
        <v>83521.9891274689</v>
      </c>
      <c r="F115" s="3">
        <v>123468.87431807</v>
      </c>
      <c r="G115" s="3">
        <v>84114.154630799007</v>
      </c>
      <c r="H115" s="3">
        <v>120725.964873783</v>
      </c>
      <c r="I115" s="3">
        <v>7199.9702537901303</v>
      </c>
      <c r="J115" s="3">
        <v>6181.2495084422098</v>
      </c>
      <c r="K115" s="3">
        <v>-39946.885190601301</v>
      </c>
      <c r="L115" s="2">
        <v>1.4782798590875905</v>
      </c>
      <c r="M115" s="2">
        <v>0.56391941772324672</v>
      </c>
      <c r="N115" s="4">
        <v>1.1991000000000001E-6</v>
      </c>
    </row>
    <row r="116" spans="1:14" x14ac:dyDescent="0.25">
      <c r="A116" s="3" t="s">
        <v>65</v>
      </c>
      <c r="B116" s="3" t="s">
        <v>39</v>
      </c>
      <c r="C116" s="3" t="s">
        <v>513</v>
      </c>
      <c r="D116" s="3">
        <v>-2.5286592856969099</v>
      </c>
      <c r="E116" s="3">
        <v>10877.5367500717</v>
      </c>
      <c r="F116" s="3">
        <v>15960.297548992099</v>
      </c>
      <c r="G116" s="3">
        <v>10294.512718484501</v>
      </c>
      <c r="H116" s="3">
        <v>15580.908034465099</v>
      </c>
      <c r="I116" s="3">
        <v>4630.6519291148697</v>
      </c>
      <c r="J116" s="3">
        <v>1673.06523453454</v>
      </c>
      <c r="K116" s="3">
        <v>-5082.7607989204398</v>
      </c>
      <c r="L116" s="2">
        <v>1.467271305600222</v>
      </c>
      <c r="M116" s="2">
        <v>0.55313565700643164</v>
      </c>
      <c r="N116" s="3">
        <v>2.9940000000000001E-2</v>
      </c>
    </row>
    <row r="117" spans="1:14" x14ac:dyDescent="0.25">
      <c r="A117" s="3" t="s">
        <v>199</v>
      </c>
      <c r="B117" s="3" t="s">
        <v>39</v>
      </c>
      <c r="C117" s="3" t="s">
        <v>428</v>
      </c>
      <c r="D117" s="3">
        <v>-8.5519588537529199</v>
      </c>
      <c r="E117" s="3">
        <v>37194.214488343503</v>
      </c>
      <c r="F117" s="3">
        <v>53858.772421712099</v>
      </c>
      <c r="G117" s="3">
        <v>37085.548167816298</v>
      </c>
      <c r="H117" s="3">
        <v>54235.467265473097</v>
      </c>
      <c r="I117" s="3">
        <v>3549.4173478575899</v>
      </c>
      <c r="J117" s="3">
        <v>3191.3108494458302</v>
      </c>
      <c r="K117" s="3">
        <v>-16664.5579333686</v>
      </c>
      <c r="L117" s="2">
        <v>1.4480416689157716</v>
      </c>
      <c r="M117" s="2">
        <v>0.53410311807939925</v>
      </c>
      <c r="N117" s="4">
        <v>6.5335000000000002E-6</v>
      </c>
    </row>
    <row r="118" spans="1:14" x14ac:dyDescent="0.25">
      <c r="A118" s="3" t="s">
        <v>55</v>
      </c>
      <c r="B118" s="3" t="s">
        <v>39</v>
      </c>
      <c r="C118" s="3" t="s">
        <v>463</v>
      </c>
      <c r="D118" s="3">
        <v>-2.6965950316168201</v>
      </c>
      <c r="E118" s="3">
        <v>5040.14359400376</v>
      </c>
      <c r="F118" s="3">
        <v>7193.5746893066398</v>
      </c>
      <c r="G118" s="3">
        <v>4421.8794659321102</v>
      </c>
      <c r="H118" s="3">
        <v>7178.6208215551696</v>
      </c>
      <c r="I118" s="3">
        <v>1719.2357993514599</v>
      </c>
      <c r="J118" s="3">
        <v>933.03394374480899</v>
      </c>
      <c r="K118" s="3">
        <v>-2153.4310953028798</v>
      </c>
      <c r="L118" s="2">
        <v>1.4272559015709014</v>
      </c>
      <c r="M118" s="2">
        <v>0.51324402775573619</v>
      </c>
      <c r="N118" s="3">
        <v>2.2440000000000002E-2</v>
      </c>
    </row>
    <row r="119" spans="1:14" x14ac:dyDescent="0.25">
      <c r="A119" s="3" t="s">
        <v>18</v>
      </c>
      <c r="B119" s="3" t="s">
        <v>39</v>
      </c>
      <c r="C119" s="3" t="s">
        <v>457</v>
      </c>
      <c r="D119" s="3">
        <v>-3.6184109945082401</v>
      </c>
      <c r="E119" s="3">
        <v>39735.368680584601</v>
      </c>
      <c r="F119" s="3">
        <v>56229.853628128702</v>
      </c>
      <c r="G119" s="3">
        <v>37820.568394490503</v>
      </c>
      <c r="H119" s="3">
        <v>57026.143015845097</v>
      </c>
      <c r="I119" s="3">
        <v>8615.9578714529998</v>
      </c>
      <c r="J119" s="3">
        <v>7102.40628252227</v>
      </c>
      <c r="K119" s="3">
        <v>-16494.484947544101</v>
      </c>
      <c r="L119" s="2">
        <v>1.4151083907169986</v>
      </c>
      <c r="M119" s="2">
        <v>0.50091256101542636</v>
      </c>
      <c r="N119" s="3">
        <v>4.7000000000000002E-3</v>
      </c>
    </row>
    <row r="120" spans="1:14" x14ac:dyDescent="0.25">
      <c r="A120" s="3" t="s">
        <v>58</v>
      </c>
      <c r="B120" s="3" t="s">
        <v>39</v>
      </c>
      <c r="C120" s="3" t="s">
        <v>414</v>
      </c>
      <c r="D120" s="3">
        <v>-2.66958987528279</v>
      </c>
      <c r="E120" s="3">
        <v>19848.846711570299</v>
      </c>
      <c r="F120" s="3">
        <v>27806.880946442299</v>
      </c>
      <c r="G120" s="3">
        <v>19340.993027824301</v>
      </c>
      <c r="H120" s="3">
        <v>27612.710045712502</v>
      </c>
      <c r="I120" s="3">
        <v>2750.5248530952199</v>
      </c>
      <c r="J120" s="3">
        <v>6764.0669998386902</v>
      </c>
      <c r="K120" s="3">
        <v>-7958.0342348720396</v>
      </c>
      <c r="L120" s="2">
        <v>1.4009318198942562</v>
      </c>
      <c r="M120" s="2">
        <v>0.4863867448522734</v>
      </c>
      <c r="N120" s="3">
        <v>2.351E-2</v>
      </c>
    </row>
    <row r="121" spans="1:14" x14ac:dyDescent="0.25">
      <c r="A121" s="3" t="s">
        <v>92</v>
      </c>
      <c r="B121" s="3" t="s">
        <v>39</v>
      </c>
      <c r="C121" s="3" t="s">
        <v>403</v>
      </c>
      <c r="D121" s="3">
        <v>-2.24629624637419</v>
      </c>
      <c r="E121" s="3">
        <v>149092.69811453801</v>
      </c>
      <c r="F121" s="3">
        <v>208564.95566575899</v>
      </c>
      <c r="G121" s="3">
        <v>149815.574733694</v>
      </c>
      <c r="H121" s="3">
        <v>210518.50430750099</v>
      </c>
      <c r="I121" s="3">
        <v>12653.877062912999</v>
      </c>
      <c r="J121" s="3">
        <v>63605.458961535398</v>
      </c>
      <c r="K121" s="3">
        <v>-59472.257551221497</v>
      </c>
      <c r="L121" s="2">
        <v>1.3988945018992975</v>
      </c>
      <c r="M121" s="2">
        <v>0.48428716527198051</v>
      </c>
      <c r="N121" s="3">
        <v>4.8480000000000002E-2</v>
      </c>
    </row>
    <row r="122" spans="1:14" x14ac:dyDescent="0.25">
      <c r="A122" s="3" t="s">
        <v>257</v>
      </c>
      <c r="B122" s="3" t="s">
        <v>39</v>
      </c>
      <c r="C122" s="3" t="s">
        <v>422</v>
      </c>
      <c r="D122" s="3">
        <v>-3.8367694596120598</v>
      </c>
      <c r="E122" s="3">
        <v>11571.988350973699</v>
      </c>
      <c r="F122" s="3">
        <v>16052.029378118699</v>
      </c>
      <c r="G122" s="3">
        <v>11427.735209041701</v>
      </c>
      <c r="H122" s="3">
        <v>15903.205211054101</v>
      </c>
      <c r="I122" s="3">
        <v>2551.3947369468701</v>
      </c>
      <c r="J122" s="3">
        <v>1292.65609008297</v>
      </c>
      <c r="K122" s="3">
        <v>-4480.04102714493</v>
      </c>
      <c r="L122" s="2">
        <v>1.3871453108374445</v>
      </c>
      <c r="M122" s="2">
        <v>0.47211892554455409</v>
      </c>
      <c r="N122" s="3">
        <v>3.2799999999999999E-3</v>
      </c>
    </row>
    <row r="123" spans="1:14" x14ac:dyDescent="0.25">
      <c r="A123" s="3" t="s">
        <v>22</v>
      </c>
      <c r="B123" s="3" t="s">
        <v>39</v>
      </c>
      <c r="C123" s="3" t="s">
        <v>421</v>
      </c>
      <c r="D123" s="3">
        <v>-3.5610723934787401</v>
      </c>
      <c r="E123" s="3">
        <v>12217.9765081363</v>
      </c>
      <c r="F123" s="3">
        <v>16445.876085014301</v>
      </c>
      <c r="G123" s="3">
        <v>11923.901999256501</v>
      </c>
      <c r="H123" s="3">
        <v>16420.569244627499</v>
      </c>
      <c r="I123" s="3">
        <v>687.31393334398103</v>
      </c>
      <c r="J123" s="3">
        <v>2825.78138848445</v>
      </c>
      <c r="K123" s="3">
        <v>-4227.8995768779996</v>
      </c>
      <c r="L123" s="2">
        <v>1.3460392622348325</v>
      </c>
      <c r="M123" s="2">
        <v>0.42872049212161117</v>
      </c>
      <c r="N123" s="3">
        <v>5.1700000000000001E-3</v>
      </c>
    </row>
    <row r="124" spans="1:14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2"/>
      <c r="M124" s="2"/>
      <c r="N124" s="3"/>
    </row>
    <row r="125" spans="1:14" x14ac:dyDescent="0.25">
      <c r="A125" s="3" t="s">
        <v>76</v>
      </c>
      <c r="B125" s="3" t="s">
        <v>39</v>
      </c>
      <c r="C125" s="3" t="s">
        <v>339</v>
      </c>
      <c r="D125" s="3">
        <v>2.4133944694189502</v>
      </c>
      <c r="E125" s="3">
        <v>396074.39563627797</v>
      </c>
      <c r="F125" s="3">
        <v>314327.57360937801</v>
      </c>
      <c r="G125" s="3">
        <v>399230.79112328502</v>
      </c>
      <c r="H125" s="3">
        <v>308842.89615070203</v>
      </c>
      <c r="I125" s="3">
        <v>81952.163332466793</v>
      </c>
      <c r="J125" s="3">
        <v>12952.6789288703</v>
      </c>
      <c r="K125" s="3">
        <v>81746.822026900394</v>
      </c>
      <c r="L125" s="2">
        <v>0.79360740576129163</v>
      </c>
      <c r="M125" s="2">
        <v>-0.33350260620234512</v>
      </c>
      <c r="N125" s="3">
        <v>3.6470000000000002E-2</v>
      </c>
    </row>
    <row r="126" spans="1:14" x14ac:dyDescent="0.25">
      <c r="A126" s="3" t="s">
        <v>264</v>
      </c>
      <c r="B126" s="3" t="s">
        <v>39</v>
      </c>
      <c r="C126" s="3" t="s">
        <v>347</v>
      </c>
      <c r="D126" s="3">
        <v>3.66434844744406</v>
      </c>
      <c r="E126" s="3">
        <v>73240.108175004905</v>
      </c>
      <c r="F126" s="3">
        <v>58038.384673361899</v>
      </c>
      <c r="G126" s="3">
        <v>73926.237156260206</v>
      </c>
      <c r="H126" s="3">
        <v>56310.547289557697</v>
      </c>
      <c r="I126" s="3">
        <v>7837.9271754574502</v>
      </c>
      <c r="J126" s="3">
        <v>6467.5787231293198</v>
      </c>
      <c r="K126" s="3">
        <v>15201.723501643</v>
      </c>
      <c r="L126" s="2">
        <v>0.79243990921860774</v>
      </c>
      <c r="M126" s="2">
        <v>-0.3356265551674194</v>
      </c>
      <c r="N126" s="3">
        <v>4.3600000000000002E-3</v>
      </c>
    </row>
    <row r="127" spans="1:14" x14ac:dyDescent="0.25">
      <c r="A127" s="3" t="s">
        <v>71</v>
      </c>
      <c r="B127" s="3" t="s">
        <v>39</v>
      </c>
      <c r="C127" s="3" t="s">
        <v>331</v>
      </c>
      <c r="D127" s="3">
        <v>2.4753113057116001</v>
      </c>
      <c r="E127" s="3">
        <v>591918.91127849102</v>
      </c>
      <c r="F127" s="3">
        <v>464496.234904207</v>
      </c>
      <c r="G127" s="3">
        <v>591032.48649049399</v>
      </c>
      <c r="H127" s="3">
        <v>453633.89801259898</v>
      </c>
      <c r="I127" s="3">
        <v>117920.402859034</v>
      </c>
      <c r="J127" s="3">
        <v>44657.993207089698</v>
      </c>
      <c r="K127" s="3">
        <v>127422.67637428299</v>
      </c>
      <c r="L127" s="2">
        <v>0.78472950610910097</v>
      </c>
      <c r="M127" s="2">
        <v>-0.34973264781885904</v>
      </c>
      <c r="N127" s="3">
        <v>3.2809999999999999E-2</v>
      </c>
    </row>
    <row r="128" spans="1:14" x14ac:dyDescent="0.25">
      <c r="A128" s="3" t="s">
        <v>19</v>
      </c>
      <c r="B128" s="3" t="s">
        <v>39</v>
      </c>
      <c r="C128" s="3" t="s">
        <v>343</v>
      </c>
      <c r="D128" s="3">
        <v>3.6159947787481901</v>
      </c>
      <c r="E128" s="3">
        <v>536604.888951489</v>
      </c>
      <c r="F128" s="3">
        <v>371116.57241731201</v>
      </c>
      <c r="G128" s="3">
        <v>536724.949165995</v>
      </c>
      <c r="H128" s="3">
        <v>375836.122646662</v>
      </c>
      <c r="I128" s="3">
        <v>110989.702085695</v>
      </c>
      <c r="J128" s="3">
        <v>15755.9210503713</v>
      </c>
      <c r="K128" s="3">
        <v>165488.316534176</v>
      </c>
      <c r="L128" s="2">
        <v>0.69160117631888041</v>
      </c>
      <c r="M128" s="2">
        <v>-0.53198777207840531</v>
      </c>
      <c r="N128" s="3">
        <v>4.7200000000000002E-3</v>
      </c>
    </row>
    <row r="129" spans="1:14" x14ac:dyDescent="0.25">
      <c r="A129" s="3" t="s">
        <v>84</v>
      </c>
      <c r="B129" s="3" t="s">
        <v>39</v>
      </c>
      <c r="C129" s="3" t="s">
        <v>368</v>
      </c>
      <c r="D129" s="3">
        <v>2.35818305819847</v>
      </c>
      <c r="E129" s="3">
        <v>12414.614548216599</v>
      </c>
      <c r="F129" s="3">
        <v>7456.8313189840701</v>
      </c>
      <c r="G129" s="3">
        <v>13019.310955577601</v>
      </c>
      <c r="H129" s="3">
        <v>5797.8073848941203</v>
      </c>
      <c r="I129" s="3">
        <v>3208.00061618069</v>
      </c>
      <c r="J129" s="3">
        <v>4028.4731352799599</v>
      </c>
      <c r="K129" s="3">
        <v>4957.7832292325802</v>
      </c>
      <c r="L129" s="2">
        <v>0.60064944344609306</v>
      </c>
      <c r="M129" s="2">
        <v>-0.73540485729082694</v>
      </c>
      <c r="N129" s="3">
        <v>4.0079999999999998E-2</v>
      </c>
    </row>
    <row r="130" spans="1:14" x14ac:dyDescent="0.25">
      <c r="A130" s="3" t="s">
        <v>265</v>
      </c>
      <c r="B130" s="3" t="s">
        <v>39</v>
      </c>
      <c r="C130" s="3" t="s">
        <v>335</v>
      </c>
      <c r="D130" s="3">
        <v>3.6592746291951599</v>
      </c>
      <c r="E130" s="3">
        <v>31414.129475392099</v>
      </c>
      <c r="F130" s="3">
        <v>16847.3837082756</v>
      </c>
      <c r="G130" s="3">
        <v>30194.628742548699</v>
      </c>
      <c r="H130" s="3">
        <v>16105.817010647799</v>
      </c>
      <c r="I130" s="3">
        <v>9523.6049632759805</v>
      </c>
      <c r="J130" s="3">
        <v>2092.9224543150299</v>
      </c>
      <c r="K130" s="3">
        <v>14566.745767116499</v>
      </c>
      <c r="L130" s="2">
        <v>0.53629955658878936</v>
      </c>
      <c r="M130" s="2">
        <v>-0.89888903434221945</v>
      </c>
      <c r="N130" s="3">
        <v>4.3899999999999998E-3</v>
      </c>
    </row>
    <row r="131" spans="1:14" x14ac:dyDescent="0.25">
      <c r="A131" s="3" t="s">
        <v>89</v>
      </c>
      <c r="B131" s="3" t="s">
        <v>39</v>
      </c>
      <c r="C131" s="3" t="s">
        <v>330</v>
      </c>
      <c r="D131" s="3">
        <v>2.3122898269793302</v>
      </c>
      <c r="E131" s="3">
        <v>865.75038172840004</v>
      </c>
      <c r="F131" s="3">
        <v>441.17016282536702</v>
      </c>
      <c r="G131" s="3">
        <v>805.766551146918</v>
      </c>
      <c r="H131" s="3">
        <v>420.96713710902901</v>
      </c>
      <c r="I131" s="3">
        <v>379.29769808096898</v>
      </c>
      <c r="J131" s="3">
        <v>241.72041355843299</v>
      </c>
      <c r="K131" s="3">
        <v>424.58021890303399</v>
      </c>
      <c r="L131" s="2">
        <v>0.50958125128932286</v>
      </c>
      <c r="M131" s="2">
        <v>-0.97261589651116998</v>
      </c>
      <c r="N131" s="3">
        <v>4.3339999999999997E-2</v>
      </c>
    </row>
    <row r="132" spans="1:14" x14ac:dyDescent="0.25">
      <c r="A132" s="3" t="s">
        <v>85</v>
      </c>
      <c r="B132" s="3" t="s">
        <v>39</v>
      </c>
      <c r="C132" s="3" t="s">
        <v>342</v>
      </c>
      <c r="D132" s="3">
        <v>2.3579094359841601</v>
      </c>
      <c r="E132" s="3">
        <v>16255.202807493401</v>
      </c>
      <c r="F132" s="3">
        <v>7901.9369870300397</v>
      </c>
      <c r="G132" s="3">
        <v>19411.3970778699</v>
      </c>
      <c r="H132" s="3">
        <v>7914.1926178555204</v>
      </c>
      <c r="I132" s="3">
        <v>8536.3339179242503</v>
      </c>
      <c r="J132" s="3">
        <v>1559.9811323010899</v>
      </c>
      <c r="K132" s="3">
        <v>8353.2658204633899</v>
      </c>
      <c r="L132" s="2">
        <v>0.48611740380054608</v>
      </c>
      <c r="M132" s="2">
        <v>-1.0406233089870054</v>
      </c>
      <c r="N132" s="3">
        <v>4.0099999999999997E-2</v>
      </c>
    </row>
    <row r="133" spans="1:14" x14ac:dyDescent="0.25">
      <c r="A133" s="3" t="s">
        <v>205</v>
      </c>
      <c r="B133" s="3" t="s">
        <v>39</v>
      </c>
      <c r="C133" s="3" t="s">
        <v>314</v>
      </c>
      <c r="D133" s="3">
        <v>7.6982675006323404</v>
      </c>
      <c r="E133" s="3">
        <v>8480.5337246468007</v>
      </c>
      <c r="F133" s="3">
        <v>2340.2701576422901</v>
      </c>
      <c r="G133" s="3">
        <v>8747.6054260183391</v>
      </c>
      <c r="H133" s="3">
        <v>1900.81641675166</v>
      </c>
      <c r="I133" s="3">
        <v>1298.8224074110001</v>
      </c>
      <c r="J133" s="3">
        <v>1459.5241810520299</v>
      </c>
      <c r="K133" s="3">
        <v>6140.2635670045102</v>
      </c>
      <c r="L133" s="2">
        <v>0.27595788586286862</v>
      </c>
      <c r="M133" s="2">
        <v>-1.8574799818429966</v>
      </c>
      <c r="N133" s="4">
        <v>1.6463000000000001E-5</v>
      </c>
    </row>
    <row r="134" spans="1:14" x14ac:dyDescent="0.25">
      <c r="A134" s="3" t="s">
        <v>213</v>
      </c>
      <c r="B134" s="3" t="s">
        <v>39</v>
      </c>
      <c r="C134" s="3" t="s">
        <v>316</v>
      </c>
      <c r="D134" s="3">
        <v>6.6322249668157403</v>
      </c>
      <c r="E134" s="3">
        <v>10023.7037030517</v>
      </c>
      <c r="F134" s="3">
        <v>2387.3691218224699</v>
      </c>
      <c r="G134" s="3">
        <v>10328.0892466122</v>
      </c>
      <c r="H134" s="3">
        <v>2198.2727924227402</v>
      </c>
      <c r="I134" s="3">
        <v>2656.05126341087</v>
      </c>
      <c r="J134" s="3">
        <v>948.52737705571701</v>
      </c>
      <c r="K134" s="3">
        <v>7636.33458122918</v>
      </c>
      <c r="L134" s="2">
        <v>0.23817235550324969</v>
      </c>
      <c r="M134" s="2">
        <v>-2.069922124560446</v>
      </c>
      <c r="N134" s="4">
        <v>5.8375999999999998E-5</v>
      </c>
    </row>
    <row r="135" spans="1:14" x14ac:dyDescent="0.25">
      <c r="A135" s="3" t="s">
        <v>83</v>
      </c>
      <c r="B135" s="3" t="s">
        <v>39</v>
      </c>
      <c r="C135" s="3" t="s">
        <v>295</v>
      </c>
      <c r="D135" s="3">
        <v>2.3621593426346799</v>
      </c>
      <c r="E135" s="3">
        <v>37074.015124352198</v>
      </c>
      <c r="F135" s="3">
        <v>6267.89158993196</v>
      </c>
      <c r="G135" s="3">
        <v>36667.642962987004</v>
      </c>
      <c r="H135" s="3">
        <v>7133.3763542366296</v>
      </c>
      <c r="I135" s="3">
        <v>31855.454455666099</v>
      </c>
      <c r="J135" s="3">
        <v>2390.7830179906</v>
      </c>
      <c r="K135" s="3">
        <v>30806.1235344202</v>
      </c>
      <c r="L135" s="2">
        <v>0.16906427774031071</v>
      </c>
      <c r="M135" s="2">
        <v>-2.5643562356786549</v>
      </c>
      <c r="N135" s="3">
        <v>3.9809999999999998E-2</v>
      </c>
    </row>
    <row r="136" spans="1:14" x14ac:dyDescent="0.25">
      <c r="A136" s="3" t="s">
        <v>73</v>
      </c>
      <c r="B136" s="3" t="s">
        <v>39</v>
      </c>
      <c r="C136" s="3" t="s">
        <v>294</v>
      </c>
      <c r="D136" s="3">
        <v>2.4506591708213001</v>
      </c>
      <c r="E136" s="3">
        <v>103656.565988492</v>
      </c>
      <c r="F136" s="3">
        <v>12485.8642304612</v>
      </c>
      <c r="G136" s="3">
        <v>103436.78241065099</v>
      </c>
      <c r="H136" s="3">
        <v>12829.4750042912</v>
      </c>
      <c r="I136" s="3">
        <v>91031.242576750097</v>
      </c>
      <c r="J136" s="3">
        <v>4180.75846871464</v>
      </c>
      <c r="K136" s="3">
        <v>91170.701758030802</v>
      </c>
      <c r="L136" s="2">
        <v>0.12045415658326349</v>
      </c>
      <c r="M136" s="2">
        <v>-3.0534439165156733</v>
      </c>
      <c r="N136" s="3">
        <v>3.422E-2</v>
      </c>
    </row>
    <row r="137" spans="1:14" x14ac:dyDescent="0.25">
      <c r="A137" s="3" t="s">
        <v>63</v>
      </c>
      <c r="B137" s="3" t="s">
        <v>39</v>
      </c>
      <c r="C137" s="3" t="s">
        <v>292</v>
      </c>
      <c r="D137" s="3">
        <v>2.5560277720647999</v>
      </c>
      <c r="E137" s="3">
        <v>23814.9486781944</v>
      </c>
      <c r="F137" s="3">
        <v>2736.1312012737098</v>
      </c>
      <c r="G137" s="3">
        <v>23925.224108145099</v>
      </c>
      <c r="H137" s="3">
        <v>3035.09714702885</v>
      </c>
      <c r="I137" s="3">
        <v>20181.095570922502</v>
      </c>
      <c r="J137" s="3">
        <v>879.00342352042503</v>
      </c>
      <c r="K137" s="3">
        <v>21078.8174769207</v>
      </c>
      <c r="L137" s="2">
        <v>0.11489133309697133</v>
      </c>
      <c r="M137" s="2">
        <v>-3.1216581234448486</v>
      </c>
      <c r="N137" s="3">
        <v>2.8570000000000002E-2</v>
      </c>
    </row>
  </sheetData>
  <sortState ref="A3:T136">
    <sortCondition descending="1" ref="M3:M136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68"/>
  <sheetViews>
    <sheetView workbookViewId="0">
      <selection activeCell="C1" sqref="C1"/>
    </sheetView>
  </sheetViews>
  <sheetFormatPr defaultColWidth="8.85546875" defaultRowHeight="15" x14ac:dyDescent="0.25"/>
  <cols>
    <col min="1" max="1" width="12.85546875" style="3" customWidth="1"/>
    <col min="2" max="2" width="8.85546875" style="3"/>
    <col min="3" max="3" width="49.42578125" style="3" customWidth="1"/>
    <col min="4" max="11" width="8.85546875" style="3"/>
    <col min="12" max="12" width="18.28515625" style="3" bestFit="1" customWidth="1"/>
    <col min="13" max="13" width="16.5703125" style="3" bestFit="1" customWidth="1"/>
    <col min="14" max="14" width="8.28515625" style="3" bestFit="1" customWidth="1"/>
    <col min="15" max="16384" width="8.85546875" style="3"/>
  </cols>
  <sheetData>
    <row r="1" spans="1:14" x14ac:dyDescent="0.25">
      <c r="E1" s="7" t="s">
        <v>308</v>
      </c>
      <c r="F1" s="7" t="s">
        <v>310</v>
      </c>
    </row>
    <row r="2" spans="1:14" s="6" customFormat="1" x14ac:dyDescent="0.25">
      <c r="A2" s="6" t="s">
        <v>545</v>
      </c>
      <c r="B2" s="6" t="s">
        <v>49</v>
      </c>
      <c r="C2" s="6" t="s">
        <v>546</v>
      </c>
      <c r="D2" s="6" t="s">
        <v>522</v>
      </c>
      <c r="E2" s="6" t="s">
        <v>524</v>
      </c>
      <c r="F2" s="6" t="s">
        <v>525</v>
      </c>
      <c r="G2" s="6" t="s">
        <v>526</v>
      </c>
      <c r="H2" s="6" t="s">
        <v>527</v>
      </c>
      <c r="I2" s="6" t="s">
        <v>528</v>
      </c>
      <c r="J2" s="6" t="s">
        <v>529</v>
      </c>
      <c r="K2" s="6" t="s">
        <v>530</v>
      </c>
      <c r="L2" s="6" t="s">
        <v>53</v>
      </c>
      <c r="M2" s="6" t="s">
        <v>51</v>
      </c>
      <c r="N2" s="6" t="s">
        <v>523</v>
      </c>
    </row>
    <row r="3" spans="1:14" x14ac:dyDescent="0.25">
      <c r="A3" s="3" t="s">
        <v>247</v>
      </c>
      <c r="B3" s="3" t="s">
        <v>43</v>
      </c>
      <c r="C3" s="3" t="s">
        <v>372</v>
      </c>
      <c r="D3" s="3">
        <v>20.373876352922402</v>
      </c>
      <c r="E3" s="3">
        <v>386317.95718167501</v>
      </c>
      <c r="F3" s="3">
        <v>194115.85727820601</v>
      </c>
      <c r="G3" s="3">
        <v>380856.79294362298</v>
      </c>
      <c r="H3" s="3">
        <v>193002.25578087199</v>
      </c>
      <c r="I3" s="3">
        <v>21670.981503515999</v>
      </c>
      <c r="J3" s="3">
        <v>8021.3863357310001</v>
      </c>
      <c r="K3" s="3">
        <v>192202.099903469</v>
      </c>
      <c r="L3" s="2">
        <f>F3/E3</f>
        <v>0.50247692003330435</v>
      </c>
      <c r="M3" s="2">
        <f>LOG(L3, 2)</f>
        <v>-0.99287076350763193</v>
      </c>
      <c r="N3" s="4">
        <v>1.7905E-9</v>
      </c>
    </row>
    <row r="4" spans="1:14" x14ac:dyDescent="0.25">
      <c r="A4" s="3" t="s">
        <v>169</v>
      </c>
      <c r="B4" s="3" t="s">
        <v>43</v>
      </c>
      <c r="C4" s="3" t="s">
        <v>519</v>
      </c>
      <c r="D4" s="3">
        <v>15.217800371933899</v>
      </c>
      <c r="E4" s="3">
        <v>9378158.3256647307</v>
      </c>
      <c r="F4" s="3">
        <v>4094575.86806081</v>
      </c>
      <c r="G4" s="3">
        <v>9280844.1780293807</v>
      </c>
      <c r="H4" s="3">
        <v>4186609.9066117899</v>
      </c>
      <c r="I4" s="3">
        <v>467371.32179341599</v>
      </c>
      <c r="J4" s="3">
        <v>710521.44929615303</v>
      </c>
      <c r="K4" s="3">
        <v>5283582.4576039203</v>
      </c>
      <c r="L4" s="2">
        <f>F4/E4</f>
        <v>0.43660767134367862</v>
      </c>
      <c r="M4" s="2">
        <f t="shared" ref="M4:M67" si="0">LOG(L4, 2)</f>
        <v>-1.1955906156987124</v>
      </c>
      <c r="N4" s="4">
        <v>3.0437999999999998E-8</v>
      </c>
    </row>
    <row r="5" spans="1:14" x14ac:dyDescent="0.25">
      <c r="A5" s="3" t="s">
        <v>198</v>
      </c>
      <c r="B5" s="3" t="s">
        <v>41</v>
      </c>
      <c r="C5" s="3" t="s">
        <v>313</v>
      </c>
      <c r="D5" s="3">
        <v>9.8306496645388606</v>
      </c>
      <c r="E5" s="3">
        <v>4778.8854980620499</v>
      </c>
      <c r="F5" s="3">
        <v>778.624669570273</v>
      </c>
      <c r="G5" s="3">
        <v>5148.9767779060203</v>
      </c>
      <c r="H5" s="3">
        <v>720.28469478976797</v>
      </c>
      <c r="I5" s="3">
        <v>668.059080643985</v>
      </c>
      <c r="J5" s="3">
        <v>739.72082965204595</v>
      </c>
      <c r="K5" s="3">
        <v>4000.2608284917701</v>
      </c>
      <c r="L5" s="2">
        <f>F5/E5</f>
        <v>0.16293017898964593</v>
      </c>
      <c r="M5" s="2">
        <f t="shared" si="0"/>
        <v>-2.617674240894059</v>
      </c>
      <c r="N5" s="4">
        <v>1.8585000000000001E-6</v>
      </c>
    </row>
    <row r="6" spans="1:14" x14ac:dyDescent="0.25">
      <c r="A6" s="3" t="s">
        <v>275</v>
      </c>
      <c r="B6" s="3" t="s">
        <v>47</v>
      </c>
      <c r="C6" s="3" t="s">
        <v>325</v>
      </c>
      <c r="D6" s="3">
        <v>9.7362452234266108</v>
      </c>
      <c r="E6" s="3">
        <v>8272.3580574295393</v>
      </c>
      <c r="F6" s="3">
        <v>919.97310763421797</v>
      </c>
      <c r="G6" s="3">
        <v>8044.8353165261997</v>
      </c>
      <c r="H6" s="3">
        <v>821.89320448311003</v>
      </c>
      <c r="I6" s="3">
        <v>1809.2234655621901</v>
      </c>
      <c r="J6" s="3">
        <v>385.06472650611198</v>
      </c>
      <c r="K6" s="3">
        <v>7352.3849497953197</v>
      </c>
      <c r="L6" s="2">
        <f>F6/E6</f>
        <v>0.11121050385481987</v>
      </c>
      <c r="M6" s="2">
        <f t="shared" si="0"/>
        <v>-3.16863503754902</v>
      </c>
      <c r="N6" s="4">
        <v>2.0296999999999998E-6</v>
      </c>
    </row>
    <row r="7" spans="1:14" x14ac:dyDescent="0.25">
      <c r="A7" s="3" t="s">
        <v>153</v>
      </c>
      <c r="B7" s="3" t="s">
        <v>39</v>
      </c>
      <c r="C7" s="3" t="s">
        <v>340</v>
      </c>
      <c r="D7" s="3">
        <v>-9.6344361202127295</v>
      </c>
      <c r="E7" s="3">
        <v>195252.23699916899</v>
      </c>
      <c r="F7" s="3">
        <v>350205.742822095</v>
      </c>
      <c r="G7" s="3">
        <v>192125.47251087101</v>
      </c>
      <c r="H7" s="3">
        <v>348229.93920418201</v>
      </c>
      <c r="I7" s="3">
        <v>35181.085362991798</v>
      </c>
      <c r="J7" s="3">
        <v>17729.2428707611</v>
      </c>
      <c r="K7" s="3">
        <v>-154953.505822926</v>
      </c>
      <c r="L7" s="2">
        <f>F7/E7</f>
        <v>1.7936068144693549</v>
      </c>
      <c r="M7" s="2">
        <f t="shared" si="0"/>
        <v>0.84286366451292916</v>
      </c>
      <c r="N7" s="4">
        <v>2.2338000000000001E-6</v>
      </c>
    </row>
    <row r="8" spans="1:14" x14ac:dyDescent="0.25">
      <c r="A8" s="3" t="s">
        <v>128</v>
      </c>
      <c r="B8" s="3" t="s">
        <v>39</v>
      </c>
      <c r="C8" s="3" t="s">
        <v>405</v>
      </c>
      <c r="D8" s="3">
        <v>-9.1157984131498999</v>
      </c>
      <c r="E8" s="3">
        <v>14844.1672539966</v>
      </c>
      <c r="F8" s="3">
        <v>24844.091035818699</v>
      </c>
      <c r="G8" s="3">
        <v>14324.015229254001</v>
      </c>
      <c r="H8" s="3">
        <v>24043.6574134234</v>
      </c>
      <c r="I8" s="3">
        <v>1692.4148695552101</v>
      </c>
      <c r="J8" s="3">
        <v>2087.1107496058999</v>
      </c>
      <c r="K8" s="3">
        <v>-9999.9237818221609</v>
      </c>
      <c r="L8" s="2">
        <f>F8/E8</f>
        <v>1.6736601394146746</v>
      </c>
      <c r="M8" s="2">
        <f t="shared" si="0"/>
        <v>0.74300659780437261</v>
      </c>
      <c r="N8" s="4">
        <v>3.6882000000000001E-6</v>
      </c>
    </row>
    <row r="9" spans="1:14" x14ac:dyDescent="0.25">
      <c r="A9" s="3" t="s">
        <v>118</v>
      </c>
      <c r="B9" s="3" t="s">
        <v>43</v>
      </c>
      <c r="C9" s="3" t="s">
        <v>519</v>
      </c>
      <c r="D9" s="3">
        <v>8.9823623458872195</v>
      </c>
      <c r="E9" s="3">
        <v>2574205.9340470498</v>
      </c>
      <c r="F9" s="3">
        <v>765511.97140369902</v>
      </c>
      <c r="G9" s="3">
        <v>2527112.7903702599</v>
      </c>
      <c r="H9" s="3">
        <v>759038.93915566499</v>
      </c>
      <c r="I9" s="3">
        <v>435598.41297025298</v>
      </c>
      <c r="J9" s="3">
        <v>231366.79658307199</v>
      </c>
      <c r="K9" s="3">
        <v>1808693.96264335</v>
      </c>
      <c r="L9" s="2">
        <f>F9/E9</f>
        <v>0.29737790643664463</v>
      </c>
      <c r="M9" s="2">
        <f t="shared" si="0"/>
        <v>-1.7496306279217173</v>
      </c>
      <c r="N9" s="4">
        <v>4.2116999999999998E-6</v>
      </c>
    </row>
    <row r="10" spans="1:14" x14ac:dyDescent="0.25">
      <c r="A10" s="3" t="s">
        <v>267</v>
      </c>
      <c r="B10" s="3" t="s">
        <v>39</v>
      </c>
      <c r="C10" s="3" t="s">
        <v>434</v>
      </c>
      <c r="D10" s="3">
        <v>-8.3734653358234308</v>
      </c>
      <c r="E10" s="3">
        <v>206813.79685255801</v>
      </c>
      <c r="F10" s="3">
        <v>261607.035709816</v>
      </c>
      <c r="G10" s="3">
        <v>208785.95704781701</v>
      </c>
      <c r="H10" s="3">
        <v>259607.97610731199</v>
      </c>
      <c r="I10" s="3">
        <v>15388.342614638699</v>
      </c>
      <c r="J10" s="3">
        <v>4485.2018296692804</v>
      </c>
      <c r="K10" s="3">
        <v>-54793.238857258497</v>
      </c>
      <c r="L10" s="2">
        <f>F10/E10</f>
        <v>1.2649399589927808</v>
      </c>
      <c r="M10" s="2">
        <f t="shared" si="0"/>
        <v>0.33906890830370884</v>
      </c>
      <c r="N10" s="4">
        <v>7.8784999999999992E-6</v>
      </c>
    </row>
    <row r="11" spans="1:14" x14ac:dyDescent="0.25">
      <c r="A11" s="3" t="s">
        <v>212</v>
      </c>
      <c r="B11" s="3" t="s">
        <v>39</v>
      </c>
      <c r="C11" s="3" t="s">
        <v>315</v>
      </c>
      <c r="D11" s="3">
        <v>-7.4884322899698397</v>
      </c>
      <c r="E11" s="3">
        <v>27418.4012091566</v>
      </c>
      <c r="F11" s="3">
        <v>61246.13668173</v>
      </c>
      <c r="G11" s="3">
        <v>28092.4322276694</v>
      </c>
      <c r="H11" s="3">
        <v>61965.5770212196</v>
      </c>
      <c r="I11" s="3">
        <v>4470.3800356313004</v>
      </c>
      <c r="J11" s="3">
        <v>10121.928546412601</v>
      </c>
      <c r="K11" s="3">
        <v>-33827.735472573397</v>
      </c>
      <c r="L11" s="2">
        <f>F11/E11</f>
        <v>2.2337603208343291</v>
      </c>
      <c r="M11" s="2">
        <f t="shared" si="0"/>
        <v>1.1594743950897568</v>
      </c>
      <c r="N11" s="4">
        <v>2.0903999999999998E-5</v>
      </c>
    </row>
    <row r="12" spans="1:14" x14ac:dyDescent="0.25">
      <c r="A12" s="3" t="s">
        <v>236</v>
      </c>
      <c r="B12" s="3" t="s">
        <v>44</v>
      </c>
      <c r="C12" s="3" t="s">
        <v>505</v>
      </c>
      <c r="D12" s="3">
        <v>7.4564170098332099</v>
      </c>
      <c r="E12" s="3">
        <v>65555.880492568802</v>
      </c>
      <c r="F12" s="3">
        <v>21525.153131651401</v>
      </c>
      <c r="G12" s="3">
        <v>63887.437753898703</v>
      </c>
      <c r="H12" s="3">
        <v>19569.774891404999</v>
      </c>
      <c r="I12" s="3">
        <v>9689.2064210211101</v>
      </c>
      <c r="J12" s="3">
        <v>10739.599041540199</v>
      </c>
      <c r="K12" s="3">
        <v>44030.727360917299</v>
      </c>
      <c r="L12" s="2">
        <f>F12/E12</f>
        <v>0.32834816602137501</v>
      </c>
      <c r="M12" s="2">
        <f t="shared" si="0"/>
        <v>-1.6067016977538087</v>
      </c>
      <c r="N12" s="4">
        <v>2.1688999999999999E-5</v>
      </c>
    </row>
    <row r="13" spans="1:14" x14ac:dyDescent="0.25">
      <c r="A13" s="3" t="s">
        <v>121</v>
      </c>
      <c r="B13" s="3" t="s">
        <v>44</v>
      </c>
      <c r="C13" s="3" t="s">
        <v>479</v>
      </c>
      <c r="D13" s="3">
        <v>7.2699782342977297</v>
      </c>
      <c r="E13" s="3">
        <v>4481340.5136300698</v>
      </c>
      <c r="F13" s="3">
        <v>3682725.8085603798</v>
      </c>
      <c r="G13" s="3">
        <v>4481385.4634934803</v>
      </c>
      <c r="H13" s="3">
        <v>3651254.7715359</v>
      </c>
      <c r="I13" s="3">
        <v>241358.78839055399</v>
      </c>
      <c r="J13" s="3">
        <v>118951.45057381901</v>
      </c>
      <c r="K13" s="3">
        <v>798614.70506968396</v>
      </c>
      <c r="L13" s="2">
        <f>F13/E13</f>
        <v>0.82179111302952979</v>
      </c>
      <c r="M13" s="2">
        <f t="shared" si="0"/>
        <v>-0.28315636581468523</v>
      </c>
      <c r="N13" s="4">
        <v>2.6945E-5</v>
      </c>
    </row>
    <row r="14" spans="1:14" x14ac:dyDescent="0.25">
      <c r="A14" s="3" t="s">
        <v>177</v>
      </c>
      <c r="B14" s="3" t="s">
        <v>39</v>
      </c>
      <c r="C14" s="3" t="s">
        <v>186</v>
      </c>
      <c r="D14" s="3">
        <v>7.0656384784504898</v>
      </c>
      <c r="E14" s="3">
        <v>25138.705856674202</v>
      </c>
      <c r="F14" s="3">
        <v>12516.142852004599</v>
      </c>
      <c r="G14" s="3">
        <v>25040.078197894101</v>
      </c>
      <c r="H14" s="3">
        <v>13168.260330764801</v>
      </c>
      <c r="I14" s="3">
        <v>1765.7502314223</v>
      </c>
      <c r="J14" s="3">
        <v>4003.8746714877798</v>
      </c>
      <c r="K14" s="3">
        <v>12622.563004669701</v>
      </c>
      <c r="L14" s="2">
        <f>F14/E14</f>
        <v>0.49788334066853429</v>
      </c>
      <c r="M14" s="2">
        <f t="shared" si="0"/>
        <v>-1.0061203517006803</v>
      </c>
      <c r="N14" s="4">
        <v>3.4337E-5</v>
      </c>
    </row>
    <row r="15" spans="1:14" x14ac:dyDescent="0.25">
      <c r="A15" s="3" t="s">
        <v>189</v>
      </c>
      <c r="B15" s="3" t="s">
        <v>39</v>
      </c>
      <c r="C15" s="3" t="s">
        <v>537</v>
      </c>
      <c r="D15" s="3">
        <v>-7.0635151164631704</v>
      </c>
      <c r="E15" s="3">
        <v>80010.288373447198</v>
      </c>
      <c r="F15" s="3">
        <v>159131.657417443</v>
      </c>
      <c r="G15" s="3">
        <v>80316.998216421794</v>
      </c>
      <c r="H15" s="3">
        <v>158122.97632705601</v>
      </c>
      <c r="I15" s="3">
        <v>6229.2219461959903</v>
      </c>
      <c r="J15" s="3">
        <v>26721.285046790501</v>
      </c>
      <c r="K15" s="3">
        <v>-79121.369043996005</v>
      </c>
      <c r="L15" s="2">
        <f>F15/E15</f>
        <v>1.9888899371877979</v>
      </c>
      <c r="M15" s="2">
        <f t="shared" si="0"/>
        <v>0.99196344134671299</v>
      </c>
      <c r="N15" s="4">
        <v>3.4424000000000001E-5</v>
      </c>
    </row>
    <row r="16" spans="1:14" x14ac:dyDescent="0.25">
      <c r="A16" s="3" t="s">
        <v>171</v>
      </c>
      <c r="B16" s="3" t="s">
        <v>44</v>
      </c>
      <c r="C16" s="3" t="s">
        <v>344</v>
      </c>
      <c r="D16" s="3">
        <v>6.9805639219979501</v>
      </c>
      <c r="E16" s="3">
        <v>706366.16774638405</v>
      </c>
      <c r="F16" s="3">
        <v>122222.658308443</v>
      </c>
      <c r="G16" s="3">
        <v>680404.11844687804</v>
      </c>
      <c r="H16" s="3">
        <v>123708.625122278</v>
      </c>
      <c r="I16" s="3">
        <v>204058.79183478499</v>
      </c>
      <c r="J16" s="3">
        <v>19377.5888963834</v>
      </c>
      <c r="K16" s="3">
        <v>584143.50943794101</v>
      </c>
      <c r="L16" s="2">
        <f>F16/E16</f>
        <v>0.1730301703129222</v>
      </c>
      <c r="M16" s="2">
        <f t="shared" si="0"/>
        <v>-2.5309044803440237</v>
      </c>
      <c r="N16" s="4">
        <v>3.8037999999999997E-5</v>
      </c>
    </row>
    <row r="17" spans="1:14" x14ac:dyDescent="0.25">
      <c r="A17" s="3" t="s">
        <v>22</v>
      </c>
      <c r="B17" s="3" t="s">
        <v>39</v>
      </c>
      <c r="C17" s="3" t="s">
        <v>421</v>
      </c>
      <c r="D17" s="3">
        <v>-6.9330411051593197</v>
      </c>
      <c r="E17" s="3">
        <v>12217.9765081363</v>
      </c>
      <c r="F17" s="3">
        <v>24628.938573012099</v>
      </c>
      <c r="G17" s="3">
        <v>11923.901999256501</v>
      </c>
      <c r="H17" s="3">
        <v>24248.382269953199</v>
      </c>
      <c r="I17" s="3">
        <v>687.31393334398103</v>
      </c>
      <c r="J17" s="3">
        <v>4330.6737907754004</v>
      </c>
      <c r="K17" s="3">
        <v>-12410.962064875799</v>
      </c>
      <c r="L17" s="2">
        <f>F17/E17</f>
        <v>2.0157952142575315</v>
      </c>
      <c r="M17" s="2">
        <f t="shared" si="0"/>
        <v>1.0113490821008637</v>
      </c>
      <c r="N17" s="4">
        <v>4.0292E-5</v>
      </c>
    </row>
    <row r="18" spans="1:14" x14ac:dyDescent="0.25">
      <c r="A18" s="3" t="s">
        <v>1</v>
      </c>
      <c r="B18" s="3" t="s">
        <v>46</v>
      </c>
      <c r="C18" s="3" t="s">
        <v>324</v>
      </c>
      <c r="D18" s="3">
        <v>6.4388086300499401</v>
      </c>
      <c r="E18" s="3">
        <v>15736.3578076011</v>
      </c>
      <c r="F18" s="3">
        <v>5933.2759628764998</v>
      </c>
      <c r="G18" s="3">
        <v>16000.637798295</v>
      </c>
      <c r="H18" s="3">
        <v>5751.63629337972</v>
      </c>
      <c r="I18" s="3">
        <v>3544.20760813992</v>
      </c>
      <c r="J18" s="3">
        <v>1160.4386001709099</v>
      </c>
      <c r="K18" s="3">
        <v>9803.0818447245601</v>
      </c>
      <c r="L18" s="2">
        <f>F18/E18</f>
        <v>0.37704251742487466</v>
      </c>
      <c r="M18" s="2">
        <f t="shared" si="0"/>
        <v>-1.4072008758512866</v>
      </c>
      <c r="N18" s="4">
        <v>7.4534000000000002E-5</v>
      </c>
    </row>
    <row r="19" spans="1:14" x14ac:dyDescent="0.25">
      <c r="A19" s="3" t="s">
        <v>234</v>
      </c>
      <c r="B19" s="3" t="s">
        <v>39</v>
      </c>
      <c r="C19" s="3" t="s">
        <v>482</v>
      </c>
      <c r="D19" s="3">
        <v>-5.8939659972807901</v>
      </c>
      <c r="E19" s="3">
        <v>17286.293038800199</v>
      </c>
      <c r="F19" s="3">
        <v>69109.295059833399</v>
      </c>
      <c r="G19" s="3">
        <v>16685.0170962392</v>
      </c>
      <c r="H19" s="3">
        <v>69591.814509953299</v>
      </c>
      <c r="I19" s="3">
        <v>3162.5495336776398</v>
      </c>
      <c r="J19" s="3">
        <v>21303.804721198001</v>
      </c>
      <c r="K19" s="3">
        <v>-51823.002021033099</v>
      </c>
      <c r="L19" s="2">
        <f>F19/E19</f>
        <v>3.9979245350471113</v>
      </c>
      <c r="M19" s="2">
        <f t="shared" si="0"/>
        <v>1.9992512399812823</v>
      </c>
      <c r="N19" s="4">
        <v>1.4999999999999999E-4</v>
      </c>
    </row>
    <row r="20" spans="1:14" x14ac:dyDescent="0.25">
      <c r="A20" s="3" t="s">
        <v>225</v>
      </c>
      <c r="B20" s="3" t="s">
        <v>38</v>
      </c>
      <c r="C20" s="3" t="s">
        <v>465</v>
      </c>
      <c r="D20" s="3">
        <v>-5.7290298308498198</v>
      </c>
      <c r="E20" s="3">
        <v>137348.66674073899</v>
      </c>
      <c r="F20" s="3">
        <v>286799.33729866502</v>
      </c>
      <c r="G20" s="3">
        <v>135133.333183221</v>
      </c>
      <c r="H20" s="3">
        <v>286097.436451705</v>
      </c>
      <c r="I20" s="3">
        <v>5127.2508827297597</v>
      </c>
      <c r="J20" s="3">
        <v>63692.718854538201</v>
      </c>
      <c r="K20" s="3">
        <v>-149450.67055792699</v>
      </c>
      <c r="L20" s="2">
        <f>F20/E20</f>
        <v>2.0881115492735791</v>
      </c>
      <c r="M20" s="2">
        <f t="shared" si="0"/>
        <v>1.0621987843623748</v>
      </c>
      <c r="N20" s="4">
        <v>1.9000000000000001E-4</v>
      </c>
    </row>
    <row r="21" spans="1:14" x14ac:dyDescent="0.25">
      <c r="A21" s="3" t="s">
        <v>254</v>
      </c>
      <c r="B21" s="3" t="s">
        <v>39</v>
      </c>
      <c r="C21" s="3" t="s">
        <v>467</v>
      </c>
      <c r="D21" s="3">
        <v>-5.6013302263862004</v>
      </c>
      <c r="E21" s="3">
        <v>98499.065335545194</v>
      </c>
      <c r="F21" s="3">
        <v>206011.669838598</v>
      </c>
      <c r="G21" s="3">
        <v>98511.065404099194</v>
      </c>
      <c r="H21" s="3">
        <v>209256.29408323899</v>
      </c>
      <c r="I21" s="3">
        <v>11804.345654133</v>
      </c>
      <c r="J21" s="3">
        <v>45509.810790932002</v>
      </c>
      <c r="K21" s="3">
        <v>-107512.604503052</v>
      </c>
      <c r="L21" s="2">
        <f>F21/E21</f>
        <v>2.0915088801787332</v>
      </c>
      <c r="M21" s="2">
        <f t="shared" si="0"/>
        <v>1.0645441234242732</v>
      </c>
      <c r="N21" s="4">
        <v>2.3000000000000001E-4</v>
      </c>
    </row>
    <row r="22" spans="1:14" x14ac:dyDescent="0.25">
      <c r="A22" s="3" t="s">
        <v>219</v>
      </c>
      <c r="B22" s="3" t="s">
        <v>42</v>
      </c>
      <c r="C22" s="3" t="s">
        <v>510</v>
      </c>
      <c r="D22" s="3">
        <v>-5.5845525564200402</v>
      </c>
      <c r="E22" s="3">
        <v>64067.2088753727</v>
      </c>
      <c r="F22" s="3">
        <v>110479.585176789</v>
      </c>
      <c r="G22" s="3">
        <v>66763.113451711601</v>
      </c>
      <c r="H22" s="3">
        <v>110399.749582365</v>
      </c>
      <c r="I22" s="3">
        <v>8271.2824857660307</v>
      </c>
      <c r="J22" s="3">
        <v>18601.269071908198</v>
      </c>
      <c r="K22" s="3">
        <v>-46412.376301416298</v>
      </c>
      <c r="L22" s="2">
        <f>F22/E22</f>
        <v>1.7244326249907402</v>
      </c>
      <c r="M22" s="2">
        <f t="shared" si="0"/>
        <v>0.7861217626111251</v>
      </c>
      <c r="N22" s="4">
        <v>2.3000000000000001E-4</v>
      </c>
    </row>
    <row r="23" spans="1:14" x14ac:dyDescent="0.25">
      <c r="A23" s="3" t="s">
        <v>233</v>
      </c>
      <c r="B23" s="3" t="s">
        <v>39</v>
      </c>
      <c r="C23" s="3" t="s">
        <v>466</v>
      </c>
      <c r="D23" s="3">
        <v>-5.3902274810674902</v>
      </c>
      <c r="E23" s="3">
        <v>42370.618137277197</v>
      </c>
      <c r="F23" s="3">
        <v>146259.35795855001</v>
      </c>
      <c r="G23" s="3">
        <v>41812.152375178099</v>
      </c>
      <c r="H23" s="3">
        <v>143945.37021862899</v>
      </c>
      <c r="I23" s="3">
        <v>6718.6435293306704</v>
      </c>
      <c r="J23" s="3">
        <v>46729.806494736797</v>
      </c>
      <c r="K23" s="3">
        <v>-103888.739821273</v>
      </c>
      <c r="L23" s="2">
        <f>F23/E23</f>
        <v>3.4519052208462511</v>
      </c>
      <c r="M23" s="2">
        <f t="shared" si="0"/>
        <v>1.7873928529026504</v>
      </c>
      <c r="N23" s="4">
        <v>3.1E-4</v>
      </c>
    </row>
    <row r="24" spans="1:14" x14ac:dyDescent="0.25">
      <c r="A24" s="3" t="s">
        <v>161</v>
      </c>
      <c r="B24" s="3" t="s">
        <v>39</v>
      </c>
      <c r="C24" s="3" t="s">
        <v>426</v>
      </c>
      <c r="D24" s="3">
        <v>-5.3644737611565603</v>
      </c>
      <c r="E24" s="3">
        <v>6000.7608920275397</v>
      </c>
      <c r="F24" s="3">
        <v>8731.2142653549708</v>
      </c>
      <c r="G24" s="3">
        <v>5787.47284452637</v>
      </c>
      <c r="H24" s="3">
        <v>8600.8374994621299</v>
      </c>
      <c r="I24" s="3">
        <v>926.80757580102795</v>
      </c>
      <c r="J24" s="3">
        <v>833.93111729258897</v>
      </c>
      <c r="K24" s="3">
        <v>-2730.4533733274302</v>
      </c>
      <c r="L24" s="2">
        <f>F24/E24</f>
        <v>1.4550178589776912</v>
      </c>
      <c r="M24" s="2">
        <f t="shared" si="0"/>
        <v>0.54103686096890546</v>
      </c>
      <c r="N24" s="4">
        <v>3.2000000000000003E-4</v>
      </c>
    </row>
    <row r="25" spans="1:14" x14ac:dyDescent="0.25">
      <c r="A25" s="3" t="s">
        <v>270</v>
      </c>
      <c r="B25" s="3" t="s">
        <v>38</v>
      </c>
      <c r="C25" s="3" t="s">
        <v>455</v>
      </c>
      <c r="D25" s="3">
        <v>-5.2061248192590304</v>
      </c>
      <c r="E25" s="3">
        <v>6218.8720244009601</v>
      </c>
      <c r="F25" s="3">
        <v>11637.0419397649</v>
      </c>
      <c r="G25" s="3">
        <v>5791.0498414387403</v>
      </c>
      <c r="H25" s="3">
        <v>11744.9724100355</v>
      </c>
      <c r="I25" s="3">
        <v>2113.0647399736499</v>
      </c>
      <c r="J25" s="3">
        <v>1426.0680628284999</v>
      </c>
      <c r="K25" s="3">
        <v>-5418.1699153639902</v>
      </c>
      <c r="L25" s="2">
        <f>F25/E25</f>
        <v>1.8712464083687028</v>
      </c>
      <c r="M25" s="2">
        <f t="shared" si="0"/>
        <v>0.90399954720760178</v>
      </c>
      <c r="N25" s="4">
        <v>4.0000000000000002E-4</v>
      </c>
    </row>
    <row r="26" spans="1:14" x14ac:dyDescent="0.25">
      <c r="A26" s="3" t="s">
        <v>97</v>
      </c>
      <c r="B26" s="3" t="s">
        <v>39</v>
      </c>
      <c r="C26" s="3" t="s">
        <v>434</v>
      </c>
      <c r="D26" s="3">
        <v>-4.9589688721538101</v>
      </c>
      <c r="E26" s="3">
        <v>25315.2767302498</v>
      </c>
      <c r="F26" s="3">
        <v>37564.851325415599</v>
      </c>
      <c r="G26" s="3">
        <v>25369.8403494583</v>
      </c>
      <c r="H26" s="3">
        <v>39397.2907289668</v>
      </c>
      <c r="I26" s="3">
        <v>1092.54728667059</v>
      </c>
      <c r="J26" s="3">
        <v>5951.2392298027498</v>
      </c>
      <c r="K26" s="3">
        <v>-12249.574595165799</v>
      </c>
      <c r="L26" s="2">
        <f>F26/E26</f>
        <v>1.4838807304258501</v>
      </c>
      <c r="M26" s="2">
        <f t="shared" si="0"/>
        <v>0.56937513741816914</v>
      </c>
      <c r="N26" s="4">
        <v>5.6999999999999998E-4</v>
      </c>
    </row>
    <row r="27" spans="1:14" x14ac:dyDescent="0.25">
      <c r="A27" s="3" t="s">
        <v>259</v>
      </c>
      <c r="B27" s="3" t="s">
        <v>39</v>
      </c>
      <c r="C27" s="3" t="s">
        <v>485</v>
      </c>
      <c r="D27" s="3">
        <v>-4.9291513793549404</v>
      </c>
      <c r="E27" s="3">
        <v>807.900845440853</v>
      </c>
      <c r="F27" s="3">
        <v>2350.2337576289001</v>
      </c>
      <c r="G27" s="3">
        <v>670.89501796369598</v>
      </c>
      <c r="H27" s="3">
        <v>2259.2494334571902</v>
      </c>
      <c r="I27" s="3">
        <v>468.078645045146</v>
      </c>
      <c r="J27" s="3">
        <v>606.91180844942096</v>
      </c>
      <c r="K27" s="3">
        <v>-1542.3329121880499</v>
      </c>
      <c r="L27" s="2">
        <f>F27/E27</f>
        <v>2.9090621341613168</v>
      </c>
      <c r="M27" s="2">
        <f t="shared" si="0"/>
        <v>1.5405541110442988</v>
      </c>
      <c r="N27" s="4">
        <v>5.9999999999999995E-4</v>
      </c>
    </row>
    <row r="28" spans="1:14" x14ac:dyDescent="0.25">
      <c r="A28" s="3" t="s">
        <v>156</v>
      </c>
      <c r="B28" s="3" t="s">
        <v>39</v>
      </c>
      <c r="C28" s="3" t="s">
        <v>409</v>
      </c>
      <c r="D28" s="3">
        <v>-4.8937691312960396</v>
      </c>
      <c r="E28" s="3">
        <v>13926.873236552899</v>
      </c>
      <c r="F28" s="3">
        <v>21730.869558872801</v>
      </c>
      <c r="G28" s="3">
        <v>13592.9020491684</v>
      </c>
      <c r="H28" s="3">
        <v>21249.5680062641</v>
      </c>
      <c r="I28" s="3">
        <v>1350.13721043736</v>
      </c>
      <c r="J28" s="3">
        <v>3665.4000508682202</v>
      </c>
      <c r="K28" s="3">
        <v>-7803.9963223199002</v>
      </c>
      <c r="L28" s="2">
        <f>F28/E28</f>
        <v>1.5603552347871805</v>
      </c>
      <c r="M28" s="2">
        <f t="shared" si="0"/>
        <v>0.64187451442298615</v>
      </c>
      <c r="N28" s="4">
        <v>6.3000000000000003E-4</v>
      </c>
    </row>
    <row r="29" spans="1:14" x14ac:dyDescent="0.25">
      <c r="A29" s="3" t="s">
        <v>172</v>
      </c>
      <c r="B29" s="3" t="s">
        <v>43</v>
      </c>
      <c r="C29" s="3" t="s">
        <v>345</v>
      </c>
      <c r="D29" s="3">
        <v>4.74711256226185</v>
      </c>
      <c r="E29" s="3">
        <v>50468.550320248702</v>
      </c>
      <c r="F29" s="3">
        <v>29405.661498908401</v>
      </c>
      <c r="G29" s="3">
        <v>49316.9337572328</v>
      </c>
      <c r="H29" s="3">
        <v>30798.073791929099</v>
      </c>
      <c r="I29" s="3">
        <v>3385.3744682882002</v>
      </c>
      <c r="J29" s="3">
        <v>10327.6569074092</v>
      </c>
      <c r="K29" s="3">
        <v>21062.888821340301</v>
      </c>
      <c r="L29" s="2">
        <f>F29/E29</f>
        <v>0.58265318326590476</v>
      </c>
      <c r="M29" s="2">
        <f t="shared" si="0"/>
        <v>-0.77929070145556811</v>
      </c>
      <c r="N29" s="3">
        <v>7.7999999999999999E-4</v>
      </c>
    </row>
    <row r="30" spans="1:14" x14ac:dyDescent="0.25">
      <c r="A30" s="3" t="s">
        <v>237</v>
      </c>
      <c r="B30" s="3" t="s">
        <v>39</v>
      </c>
      <c r="C30" s="3" t="s">
        <v>484</v>
      </c>
      <c r="D30" s="3">
        <v>-4.6027573867679301</v>
      </c>
      <c r="E30" s="3">
        <v>24840.492605342999</v>
      </c>
      <c r="F30" s="3">
        <v>45529.108385867898</v>
      </c>
      <c r="G30" s="3">
        <v>23959.640087452401</v>
      </c>
      <c r="H30" s="3">
        <v>44362.213898478803</v>
      </c>
      <c r="I30" s="3">
        <v>3215.1529225406998</v>
      </c>
      <c r="J30" s="3">
        <v>10530.138486227601</v>
      </c>
      <c r="K30" s="3">
        <v>-20688.6157805248</v>
      </c>
      <c r="L30" s="2">
        <f>F30/E30</f>
        <v>1.8328585148941425</v>
      </c>
      <c r="M30" s="2">
        <f t="shared" si="0"/>
        <v>0.87409542322708411</v>
      </c>
      <c r="N30" s="3">
        <v>9.7999999999999997E-4</v>
      </c>
    </row>
    <row r="31" spans="1:14" x14ac:dyDescent="0.25">
      <c r="A31" s="3" t="s">
        <v>100</v>
      </c>
      <c r="B31" s="3" t="s">
        <v>39</v>
      </c>
      <c r="C31" s="3" t="s">
        <v>388</v>
      </c>
      <c r="D31" s="3">
        <v>-4.6005074568538102</v>
      </c>
      <c r="E31" s="3">
        <v>1730.26385760224</v>
      </c>
      <c r="F31" s="3">
        <v>3814.97673828908</v>
      </c>
      <c r="G31" s="3">
        <v>1814.9743776990699</v>
      </c>
      <c r="H31" s="3">
        <v>3892.1164209889298</v>
      </c>
      <c r="I31" s="3">
        <v>873.73543623685998</v>
      </c>
      <c r="J31" s="3">
        <v>684.57838246257904</v>
      </c>
      <c r="K31" s="3">
        <v>-2084.71288068684</v>
      </c>
      <c r="L31" s="2">
        <f>F31/E31</f>
        <v>2.2048525844929729</v>
      </c>
      <c r="M31" s="2">
        <f t="shared" si="0"/>
        <v>1.1406822010297435</v>
      </c>
      <c r="N31" s="3">
        <v>9.7999999999999997E-4</v>
      </c>
    </row>
    <row r="32" spans="1:14" x14ac:dyDescent="0.25">
      <c r="A32" s="3" t="s">
        <v>256</v>
      </c>
      <c r="B32" s="3" t="s">
        <v>39</v>
      </c>
      <c r="C32" s="3" t="s">
        <v>474</v>
      </c>
      <c r="D32" s="3">
        <v>-4.5937723391833796</v>
      </c>
      <c r="E32" s="3">
        <v>10594.8774802026</v>
      </c>
      <c r="F32" s="3">
        <v>22922.907392222402</v>
      </c>
      <c r="G32" s="3">
        <v>10943.136429240099</v>
      </c>
      <c r="H32" s="3">
        <v>22108.8751574241</v>
      </c>
      <c r="I32" s="3">
        <v>1912.73688395559</v>
      </c>
      <c r="J32" s="3">
        <v>6289.1152381678403</v>
      </c>
      <c r="K32" s="3">
        <v>-12328.0299120199</v>
      </c>
      <c r="L32" s="2">
        <f>F32/E32</f>
        <v>2.1635839994427251</v>
      </c>
      <c r="M32" s="2">
        <f t="shared" si="0"/>
        <v>1.1134231333444862</v>
      </c>
      <c r="N32" s="3">
        <v>9.8999999999999999E-4</v>
      </c>
    </row>
    <row r="33" spans="1:14" x14ac:dyDescent="0.25">
      <c r="A33" s="3" t="s">
        <v>151</v>
      </c>
      <c r="B33" s="3" t="s">
        <v>43</v>
      </c>
      <c r="C33" s="3" t="s">
        <v>333</v>
      </c>
      <c r="D33" s="3">
        <v>4.5768620041820096</v>
      </c>
      <c r="E33" s="3">
        <v>32108.642798463501</v>
      </c>
      <c r="F33" s="3">
        <v>21538.481367027201</v>
      </c>
      <c r="G33" s="3">
        <v>32598.580261480802</v>
      </c>
      <c r="H33" s="3">
        <v>22177.264217217202</v>
      </c>
      <c r="I33" s="3">
        <v>3459.1870829585</v>
      </c>
      <c r="J33" s="3">
        <v>4476.17609407088</v>
      </c>
      <c r="K33" s="3">
        <v>10570.1614314363</v>
      </c>
      <c r="L33" s="2">
        <f>F33/E33</f>
        <v>0.67080011765735192</v>
      </c>
      <c r="M33" s="2">
        <f t="shared" si="0"/>
        <v>-0.57604515293849723</v>
      </c>
      <c r="N33" s="3">
        <v>1.0200000000000001E-3</v>
      </c>
    </row>
    <row r="34" spans="1:14" x14ac:dyDescent="0.25">
      <c r="A34" s="3" t="s">
        <v>240</v>
      </c>
      <c r="B34" s="3" t="s">
        <v>43</v>
      </c>
      <c r="C34" s="3" t="s">
        <v>519</v>
      </c>
      <c r="D34" s="3">
        <v>4.5443710537795896</v>
      </c>
      <c r="E34" s="3">
        <v>142619.25856654899</v>
      </c>
      <c r="F34" s="3">
        <v>103530.339825763</v>
      </c>
      <c r="G34" s="3">
        <v>141507.04138673999</v>
      </c>
      <c r="H34" s="3">
        <v>101304.002743149</v>
      </c>
      <c r="I34" s="3">
        <v>9832.5007262615309</v>
      </c>
      <c r="J34" s="3">
        <v>18634.600944006899</v>
      </c>
      <c r="K34" s="3">
        <v>39088.918740785397</v>
      </c>
      <c r="L34" s="2">
        <f>F34/E34</f>
        <v>0.72592117548734614</v>
      </c>
      <c r="M34" s="2">
        <f t="shared" si="0"/>
        <v>-0.46211519392176298</v>
      </c>
      <c r="N34" s="3">
        <v>1.07E-3</v>
      </c>
    </row>
    <row r="35" spans="1:14" x14ac:dyDescent="0.25">
      <c r="A35" s="3" t="s">
        <v>134</v>
      </c>
      <c r="B35" s="3" t="s">
        <v>46</v>
      </c>
      <c r="C35" s="3" t="s">
        <v>301</v>
      </c>
      <c r="D35" s="3">
        <v>4.4435061618357503</v>
      </c>
      <c r="E35" s="3">
        <v>3301.2786897518799</v>
      </c>
      <c r="F35" s="3">
        <v>1491.51854099754</v>
      </c>
      <c r="G35" s="3">
        <v>3311.3508313787102</v>
      </c>
      <c r="H35" s="3">
        <v>1400.59899102551</v>
      </c>
      <c r="I35" s="3">
        <v>445.76389049633798</v>
      </c>
      <c r="J35" s="3">
        <v>892.50568537707397</v>
      </c>
      <c r="K35" s="3">
        <v>1809.76014875434</v>
      </c>
      <c r="L35" s="2">
        <f>F35/E35</f>
        <v>0.4518002511050167</v>
      </c>
      <c r="M35" s="2">
        <f t="shared" si="0"/>
        <v>-1.1462430223240021</v>
      </c>
      <c r="N35" s="3">
        <v>1.25E-3</v>
      </c>
    </row>
    <row r="36" spans="1:14" x14ac:dyDescent="0.25">
      <c r="A36" s="3" t="s">
        <v>88</v>
      </c>
      <c r="B36" s="3" t="s">
        <v>43</v>
      </c>
      <c r="C36" s="3" t="s">
        <v>410</v>
      </c>
      <c r="D36" s="3">
        <v>-4.4228717443588197</v>
      </c>
      <c r="E36" s="3">
        <v>662865.39642255404</v>
      </c>
      <c r="F36" s="3">
        <v>818841.41383029905</v>
      </c>
      <c r="G36" s="3">
        <v>652628.678780291</v>
      </c>
      <c r="H36" s="3">
        <v>821101.49278584798</v>
      </c>
      <c r="I36" s="3">
        <v>65411.880582632301</v>
      </c>
      <c r="J36" s="3">
        <v>56421.067717732702</v>
      </c>
      <c r="K36" s="3">
        <v>-155976.01740774501</v>
      </c>
      <c r="L36" s="2">
        <f>F36/E36</f>
        <v>1.2353057170423114</v>
      </c>
      <c r="M36" s="2">
        <f t="shared" si="0"/>
        <v>0.30486812835196825</v>
      </c>
      <c r="N36" s="3">
        <v>1.2899999999999999E-3</v>
      </c>
    </row>
    <row r="37" spans="1:14" x14ac:dyDescent="0.25">
      <c r="A37" s="3" t="s">
        <v>3</v>
      </c>
      <c r="B37" s="3" t="s">
        <v>46</v>
      </c>
      <c r="C37" s="3" t="s">
        <v>338</v>
      </c>
      <c r="D37" s="3">
        <v>4.4008118617663996</v>
      </c>
      <c r="E37" s="3">
        <v>194643.011879222</v>
      </c>
      <c r="F37" s="3">
        <v>19742.310207165901</v>
      </c>
      <c r="G37" s="3">
        <v>194670.010048747</v>
      </c>
      <c r="H37" s="3">
        <v>20955.222370816799</v>
      </c>
      <c r="I37" s="3">
        <v>97234.909059760597</v>
      </c>
      <c r="J37" s="3">
        <v>4725.0336896836598</v>
      </c>
      <c r="K37" s="3">
        <v>174900.70167205599</v>
      </c>
      <c r="L37" s="2">
        <f>F37/E37</f>
        <v>0.10142830208266716</v>
      </c>
      <c r="M37" s="2">
        <f t="shared" si="0"/>
        <v>-3.3014678234425965</v>
      </c>
      <c r="N37" s="3">
        <v>1.33E-3</v>
      </c>
    </row>
    <row r="38" spans="1:14" x14ac:dyDescent="0.25">
      <c r="A38" s="3" t="s">
        <v>273</v>
      </c>
      <c r="B38" s="3" t="s">
        <v>46</v>
      </c>
      <c r="C38" s="3" t="s">
        <v>353</v>
      </c>
      <c r="D38" s="3">
        <v>4.3749561109711399</v>
      </c>
      <c r="E38" s="3">
        <v>2335473.0864204201</v>
      </c>
      <c r="F38" s="3">
        <v>1469159.5887090501</v>
      </c>
      <c r="G38" s="3">
        <v>2338691.8679100098</v>
      </c>
      <c r="H38" s="3">
        <v>1476685.07624354</v>
      </c>
      <c r="I38" s="3">
        <v>380679.80621055397</v>
      </c>
      <c r="J38" s="3">
        <v>300576.26536401</v>
      </c>
      <c r="K38" s="3">
        <v>866313.49771137396</v>
      </c>
      <c r="L38" s="2">
        <f>F38/E38</f>
        <v>0.62906294970875953</v>
      </c>
      <c r="M38" s="2">
        <f t="shared" si="0"/>
        <v>-0.66872370148946603</v>
      </c>
      <c r="N38" s="3">
        <v>1.39E-3</v>
      </c>
    </row>
    <row r="39" spans="1:14" x14ac:dyDescent="0.25">
      <c r="A39" s="3" t="s">
        <v>120</v>
      </c>
      <c r="B39" s="3" t="s">
        <v>43</v>
      </c>
      <c r="C39" s="3" t="s">
        <v>350</v>
      </c>
      <c r="D39" s="3">
        <v>-4.2432297617367896</v>
      </c>
      <c r="E39" s="3">
        <v>9580.4314080506192</v>
      </c>
      <c r="F39" s="3">
        <v>13139.160609017999</v>
      </c>
      <c r="G39" s="3">
        <v>9274.4148824817694</v>
      </c>
      <c r="H39" s="3">
        <v>12906.432842095801</v>
      </c>
      <c r="I39" s="3">
        <v>1218.1283400172299</v>
      </c>
      <c r="J39" s="3">
        <v>1654.2397497675299</v>
      </c>
      <c r="K39" s="3">
        <v>-3558.7292009673301</v>
      </c>
      <c r="L39" s="2">
        <f>F39/E39</f>
        <v>1.3714581368409895</v>
      </c>
      <c r="M39" s="2">
        <f t="shared" si="0"/>
        <v>0.45571058522398228</v>
      </c>
      <c r="N39" s="3">
        <v>1.7099999999999999E-3</v>
      </c>
    </row>
    <row r="40" spans="1:14" x14ac:dyDescent="0.25">
      <c r="A40" s="3" t="s">
        <v>133</v>
      </c>
      <c r="B40" s="3" t="s">
        <v>39</v>
      </c>
      <c r="C40" s="3" t="s">
        <v>334</v>
      </c>
      <c r="D40" s="3">
        <v>-4.1869946131160303</v>
      </c>
      <c r="E40" s="3">
        <v>19958.851650411802</v>
      </c>
      <c r="F40" s="3">
        <v>47547.134089325104</v>
      </c>
      <c r="G40" s="3">
        <v>20124.946190665902</v>
      </c>
      <c r="H40" s="3">
        <v>47274.759460857204</v>
      </c>
      <c r="I40" s="3">
        <v>8593.2145829538094</v>
      </c>
      <c r="J40" s="3">
        <v>13661.9725007574</v>
      </c>
      <c r="K40" s="3">
        <v>-27588.282438913298</v>
      </c>
      <c r="L40" s="2">
        <f>F40/E40</f>
        <v>2.3822580037235803</v>
      </c>
      <c r="M40" s="2">
        <f t="shared" si="0"/>
        <v>1.2523296686745951</v>
      </c>
      <c r="N40" s="3">
        <v>1.8699999999999999E-3</v>
      </c>
    </row>
    <row r="41" spans="1:14" x14ac:dyDescent="0.25">
      <c r="A41" s="3" t="s">
        <v>98</v>
      </c>
      <c r="B41" s="3" t="s">
        <v>39</v>
      </c>
      <c r="C41" s="3" t="s">
        <v>385</v>
      </c>
      <c r="D41" s="3">
        <v>-4.0718389335517999</v>
      </c>
      <c r="E41" s="3">
        <v>80505.965246451902</v>
      </c>
      <c r="F41" s="3">
        <v>127164.71509573</v>
      </c>
      <c r="G41" s="3">
        <v>80713.953557478293</v>
      </c>
      <c r="H41" s="3">
        <v>121697.129186198</v>
      </c>
      <c r="I41" s="3">
        <v>17529.803560057</v>
      </c>
      <c r="J41" s="3">
        <v>21921.286285265702</v>
      </c>
      <c r="K41" s="3">
        <v>-46658.749849278101</v>
      </c>
      <c r="L41" s="2">
        <f>F41/E41</f>
        <v>1.5795688519036106</v>
      </c>
      <c r="M41" s="2">
        <f t="shared" si="0"/>
        <v>0.65953082415978648</v>
      </c>
      <c r="N41" s="3">
        <v>2.2399999999999998E-3</v>
      </c>
    </row>
    <row r="42" spans="1:14" x14ac:dyDescent="0.25">
      <c r="A42" s="3" t="s">
        <v>285</v>
      </c>
      <c r="B42" s="3" t="s">
        <v>39</v>
      </c>
      <c r="C42" s="3" t="s">
        <v>497</v>
      </c>
      <c r="D42" s="3">
        <v>-4.0235149384932898</v>
      </c>
      <c r="E42" s="3">
        <v>10704.6360424755</v>
      </c>
      <c r="F42" s="3">
        <v>18961.685494891601</v>
      </c>
      <c r="G42" s="3">
        <v>10081.933548438101</v>
      </c>
      <c r="H42" s="3">
        <v>17487.488256281598</v>
      </c>
      <c r="I42" s="3">
        <v>1819.19646387737</v>
      </c>
      <c r="J42" s="3">
        <v>4686.1097817131704</v>
      </c>
      <c r="K42" s="3">
        <v>-8257.0494524160495</v>
      </c>
      <c r="L42" s="2">
        <f>F42/E42</f>
        <v>1.7713526568911366</v>
      </c>
      <c r="M42" s="2">
        <f t="shared" si="0"/>
        <v>0.82485146544878873</v>
      </c>
      <c r="N42" s="3">
        <v>2.4199999999999998E-3</v>
      </c>
    </row>
    <row r="43" spans="1:14" x14ac:dyDescent="0.25">
      <c r="A43" s="3" t="s">
        <v>35</v>
      </c>
      <c r="B43" s="3" t="s">
        <v>39</v>
      </c>
      <c r="C43" s="3" t="s">
        <v>440</v>
      </c>
      <c r="D43" s="3">
        <v>-4.0213285843910302</v>
      </c>
      <c r="E43" s="3">
        <v>23534.470636459799</v>
      </c>
      <c r="F43" s="3">
        <v>33674.331431436804</v>
      </c>
      <c r="G43" s="3">
        <v>22880.696815918101</v>
      </c>
      <c r="H43" s="3">
        <v>31902.664997215499</v>
      </c>
      <c r="I43" s="3">
        <v>4740.0197338765502</v>
      </c>
      <c r="J43" s="3">
        <v>3959.8729985587902</v>
      </c>
      <c r="K43" s="3">
        <v>-10139.860794976999</v>
      </c>
      <c r="L43" s="2">
        <f>F43/E43</f>
        <v>1.4308514498417588</v>
      </c>
      <c r="M43" s="2">
        <f t="shared" si="0"/>
        <v>0.51687390008614897</v>
      </c>
      <c r="N43" s="3">
        <v>2.4299999999999999E-3</v>
      </c>
    </row>
    <row r="44" spans="1:14" x14ac:dyDescent="0.25">
      <c r="A44" s="3" t="s">
        <v>14</v>
      </c>
      <c r="B44" s="3" t="s">
        <v>43</v>
      </c>
      <c r="C44" s="3" t="s">
        <v>304</v>
      </c>
      <c r="D44" s="3">
        <v>-4.0179227150972903</v>
      </c>
      <c r="E44" s="3">
        <v>57567.223969097002</v>
      </c>
      <c r="F44" s="3">
        <v>77763.282258257299</v>
      </c>
      <c r="G44" s="3">
        <v>57642.019939748898</v>
      </c>
      <c r="H44" s="3">
        <v>76974.742126830199</v>
      </c>
      <c r="I44" s="3">
        <v>11066.145231144499</v>
      </c>
      <c r="J44" s="3">
        <v>5397.60958938765</v>
      </c>
      <c r="K44" s="3">
        <v>-20196.058289160301</v>
      </c>
      <c r="L44" s="2">
        <f>F44/E44</f>
        <v>1.3508256416880873</v>
      </c>
      <c r="M44" s="2">
        <f t="shared" si="0"/>
        <v>0.43384147029244768</v>
      </c>
      <c r="N44" s="3">
        <v>2.4499999999999999E-3</v>
      </c>
    </row>
    <row r="45" spans="1:14" x14ac:dyDescent="0.25">
      <c r="A45" s="3" t="s">
        <v>231</v>
      </c>
      <c r="B45" s="3" t="s">
        <v>39</v>
      </c>
      <c r="C45" s="3" t="s">
        <v>370</v>
      </c>
      <c r="D45" s="3">
        <v>-3.9992049701777201</v>
      </c>
      <c r="E45" s="3">
        <v>1945.39577371667</v>
      </c>
      <c r="F45" s="3">
        <v>4548.4846521383197</v>
      </c>
      <c r="G45" s="3">
        <v>2486.7500236769101</v>
      </c>
      <c r="H45" s="3">
        <v>4184.2608861071503</v>
      </c>
      <c r="I45" s="3">
        <v>979.47597363106695</v>
      </c>
      <c r="J45" s="3">
        <v>1258.03978682916</v>
      </c>
      <c r="K45" s="3">
        <v>-2603.08887842165</v>
      </c>
      <c r="L45" s="2">
        <f>F45/E45</f>
        <v>2.3380767623692633</v>
      </c>
      <c r="M45" s="2">
        <f t="shared" si="0"/>
        <v>1.2253222963672128</v>
      </c>
      <c r="N45" s="3">
        <v>2.5200000000000001E-3</v>
      </c>
    </row>
    <row r="46" spans="1:14" x14ac:dyDescent="0.25">
      <c r="A46" s="3" t="s">
        <v>81</v>
      </c>
      <c r="B46" s="3" t="s">
        <v>39</v>
      </c>
      <c r="C46" s="3" t="s">
        <v>384</v>
      </c>
      <c r="D46" s="3">
        <v>-3.9365669142900201</v>
      </c>
      <c r="E46" s="3">
        <v>46033.387245582897</v>
      </c>
      <c r="F46" s="3">
        <v>71885.272008152693</v>
      </c>
      <c r="G46" s="3">
        <v>45558.467557955999</v>
      </c>
      <c r="H46" s="3">
        <v>71434.288851848003</v>
      </c>
      <c r="I46" s="3">
        <v>9940.3196198555506</v>
      </c>
      <c r="J46" s="3">
        <v>12647.212537359899</v>
      </c>
      <c r="K46" s="3">
        <v>-25851.8847625698</v>
      </c>
      <c r="L46" s="2">
        <f>F46/E46</f>
        <v>1.5615898874582685</v>
      </c>
      <c r="M46" s="2">
        <f t="shared" si="0"/>
        <v>0.64301561544104624</v>
      </c>
      <c r="N46" s="3">
        <v>2.7899999999999999E-3</v>
      </c>
    </row>
    <row r="47" spans="1:14" x14ac:dyDescent="0.25">
      <c r="A47" s="3" t="s">
        <v>23</v>
      </c>
      <c r="B47" s="3" t="s">
        <v>39</v>
      </c>
      <c r="C47" s="3" t="s">
        <v>534</v>
      </c>
      <c r="D47" s="3">
        <v>-3.9333960795955898</v>
      </c>
      <c r="E47" s="3">
        <v>951.05045133794601</v>
      </c>
      <c r="F47" s="3">
        <v>2276.4715370445201</v>
      </c>
      <c r="G47" s="3">
        <v>957.68620692331399</v>
      </c>
      <c r="H47" s="3">
        <v>2203.65169952212</v>
      </c>
      <c r="I47" s="3">
        <v>475.27524847292699</v>
      </c>
      <c r="J47" s="3">
        <v>674.82612654349396</v>
      </c>
      <c r="K47" s="3">
        <v>-1325.42108570658</v>
      </c>
      <c r="L47" s="2">
        <f>F47/E47</f>
        <v>2.3936390901680982</v>
      </c>
      <c r="M47" s="2">
        <f t="shared" si="0"/>
        <v>1.2592056409711958</v>
      </c>
      <c r="N47" s="3">
        <v>2.8E-3</v>
      </c>
    </row>
    <row r="48" spans="1:14" x14ac:dyDescent="0.25">
      <c r="A48" s="3" t="s">
        <v>228</v>
      </c>
      <c r="B48" s="3" t="s">
        <v>39</v>
      </c>
      <c r="C48" s="3" t="s">
        <v>470</v>
      </c>
      <c r="D48" s="3">
        <v>-3.8671791093855199</v>
      </c>
      <c r="E48" s="3">
        <v>47302.899825087203</v>
      </c>
      <c r="F48" s="3">
        <v>87236.1096241903</v>
      </c>
      <c r="G48" s="3">
        <v>47660.621216913103</v>
      </c>
      <c r="H48" s="3">
        <v>86630.217823306593</v>
      </c>
      <c r="I48" s="3">
        <v>9147.3536774857293</v>
      </c>
      <c r="J48" s="3">
        <v>23581.912414934701</v>
      </c>
      <c r="K48" s="3">
        <v>-39933.209799103097</v>
      </c>
      <c r="L48" s="2">
        <f>F48/E48</f>
        <v>1.8442021513853244</v>
      </c>
      <c r="M48" s="2">
        <f t="shared" si="0"/>
        <v>0.88299680479999798</v>
      </c>
      <c r="N48" s="3">
        <v>3.1199999999999999E-3</v>
      </c>
    </row>
    <row r="49" spans="1:14" x14ac:dyDescent="0.25">
      <c r="A49" s="3" t="s">
        <v>7</v>
      </c>
      <c r="B49" s="3" t="s">
        <v>46</v>
      </c>
      <c r="C49" s="3" t="s">
        <v>361</v>
      </c>
      <c r="D49" s="3">
        <v>3.8606120132450199</v>
      </c>
      <c r="E49" s="3">
        <v>41703.577462207199</v>
      </c>
      <c r="F49" s="3">
        <v>3340.6062058591501</v>
      </c>
      <c r="G49" s="3">
        <v>41371.418650335698</v>
      </c>
      <c r="H49" s="3">
        <v>2889.7428253553298</v>
      </c>
      <c r="I49" s="3">
        <v>24271.097190895602</v>
      </c>
      <c r="J49" s="3">
        <v>1838.4252510978499</v>
      </c>
      <c r="K49" s="3">
        <v>38362.971256347999</v>
      </c>
      <c r="L49" s="2">
        <f>F49/E49</f>
        <v>8.0103588448412824E-2</v>
      </c>
      <c r="M49" s="2">
        <f t="shared" si="0"/>
        <v>-3.6419893164195343</v>
      </c>
      <c r="N49" s="3">
        <v>3.16E-3</v>
      </c>
    </row>
    <row r="50" spans="1:14" x14ac:dyDescent="0.25">
      <c r="A50" s="3" t="s">
        <v>215</v>
      </c>
      <c r="B50" s="3" t="s">
        <v>39</v>
      </c>
      <c r="C50" s="3" t="s">
        <v>317</v>
      </c>
      <c r="D50" s="3">
        <v>3.79440799790703</v>
      </c>
      <c r="E50" s="3">
        <v>3703.7261408346599</v>
      </c>
      <c r="F50" s="3">
        <v>2139.6891113912602</v>
      </c>
      <c r="G50" s="3">
        <v>3667.2848533265401</v>
      </c>
      <c r="H50" s="3">
        <v>2462.5776601501502</v>
      </c>
      <c r="I50" s="3">
        <v>484.32402389790002</v>
      </c>
      <c r="J50" s="3">
        <v>885.92318169875102</v>
      </c>
      <c r="K50" s="3">
        <v>1564.0370294433999</v>
      </c>
      <c r="L50" s="2">
        <f>F50/E50</f>
        <v>0.57771256027830031</v>
      </c>
      <c r="M50" s="2">
        <f t="shared" si="0"/>
        <v>-0.79157623366227448</v>
      </c>
      <c r="N50" s="3">
        <v>3.5200000000000001E-3</v>
      </c>
    </row>
    <row r="51" spans="1:14" x14ac:dyDescent="0.25">
      <c r="A51" s="3" t="s">
        <v>57</v>
      </c>
      <c r="B51" s="3" t="s">
        <v>42</v>
      </c>
      <c r="C51" s="3" t="s">
        <v>453</v>
      </c>
      <c r="D51" s="3">
        <v>-3.7865735546537298</v>
      </c>
      <c r="E51" s="3">
        <v>6079.80874504032</v>
      </c>
      <c r="F51" s="3">
        <v>10884.7841933009</v>
      </c>
      <c r="G51" s="3">
        <v>6062.9460827619796</v>
      </c>
      <c r="H51" s="3">
        <v>10273.845904768699</v>
      </c>
      <c r="I51" s="3">
        <v>1361.6757683302701</v>
      </c>
      <c r="J51" s="3">
        <v>2794.1466540189799</v>
      </c>
      <c r="K51" s="3">
        <v>-4804.9754482605704</v>
      </c>
      <c r="L51" s="2">
        <f>F51/E51</f>
        <v>1.7903168750464888</v>
      </c>
      <c r="M51" s="2">
        <f t="shared" si="0"/>
        <v>0.84021495821525205</v>
      </c>
      <c r="N51" s="3">
        <v>3.5599999999999998E-3</v>
      </c>
    </row>
    <row r="52" spans="1:14" x14ac:dyDescent="0.25">
      <c r="A52" s="3" t="s">
        <v>102</v>
      </c>
      <c r="B52" s="3" t="s">
        <v>39</v>
      </c>
      <c r="C52" s="3" t="s">
        <v>377</v>
      </c>
      <c r="D52" s="3">
        <v>-3.7527972715504299</v>
      </c>
      <c r="E52" s="3">
        <v>13268.3299282027</v>
      </c>
      <c r="F52" s="3">
        <v>28055.419582143099</v>
      </c>
      <c r="G52" s="3">
        <v>13265.639596302301</v>
      </c>
      <c r="H52" s="3">
        <v>26973.272045955298</v>
      </c>
      <c r="I52" s="3">
        <v>3073.0288152101998</v>
      </c>
      <c r="J52" s="3">
        <v>9149.4018812484101</v>
      </c>
      <c r="K52" s="3">
        <v>-14787.0896539404</v>
      </c>
      <c r="L52" s="2">
        <f>F52/E52</f>
        <v>2.1144650256630624</v>
      </c>
      <c r="M52" s="2">
        <f t="shared" si="0"/>
        <v>1.0802926976475136</v>
      </c>
      <c r="N52" s="3">
        <v>3.7699999999999999E-3</v>
      </c>
    </row>
    <row r="53" spans="1:14" x14ac:dyDescent="0.25">
      <c r="A53" s="3" t="s">
        <v>78</v>
      </c>
      <c r="B53" s="3" t="s">
        <v>39</v>
      </c>
      <c r="C53" s="3" t="s">
        <v>449</v>
      </c>
      <c r="D53" s="3">
        <v>-3.7491879061603099</v>
      </c>
      <c r="E53" s="3">
        <v>10874.0125261716</v>
      </c>
      <c r="F53" s="3">
        <v>20192.497002024102</v>
      </c>
      <c r="G53" s="3">
        <v>10662.120337251699</v>
      </c>
      <c r="H53" s="3">
        <v>19339.076144253599</v>
      </c>
      <c r="I53" s="3">
        <v>1248.0625994818799</v>
      </c>
      <c r="J53" s="3">
        <v>5958.8279206889702</v>
      </c>
      <c r="K53" s="3">
        <v>-9318.4844758524996</v>
      </c>
      <c r="L53" s="2">
        <f>F53/E53</f>
        <v>1.8569499486435894</v>
      </c>
      <c r="M53" s="2">
        <f t="shared" si="0"/>
        <v>0.89293493007310976</v>
      </c>
      <c r="N53" s="3">
        <v>3.79E-3</v>
      </c>
    </row>
    <row r="54" spans="1:14" x14ac:dyDescent="0.25">
      <c r="A54" s="3" t="s">
        <v>92</v>
      </c>
      <c r="B54" s="3" t="s">
        <v>39</v>
      </c>
      <c r="C54" s="3" t="s">
        <v>403</v>
      </c>
      <c r="D54" s="3">
        <v>-3.6822126955252901</v>
      </c>
      <c r="E54" s="3">
        <v>149092.69811453801</v>
      </c>
      <c r="F54" s="3">
        <v>174696.74328683401</v>
      </c>
      <c r="G54" s="3">
        <v>149815.574733694</v>
      </c>
      <c r="H54" s="3">
        <v>173205.697852004</v>
      </c>
      <c r="I54" s="3">
        <v>12653.877062912999</v>
      </c>
      <c r="J54" s="3">
        <v>11400.937029468299</v>
      </c>
      <c r="K54" s="3">
        <v>-25604.045172296101</v>
      </c>
      <c r="L54" s="2">
        <f>F54/E54</f>
        <v>1.1717323886152098</v>
      </c>
      <c r="M54" s="2">
        <f t="shared" si="0"/>
        <v>0.22864311096932319</v>
      </c>
      <c r="N54" s="3">
        <v>4.2300000000000003E-3</v>
      </c>
    </row>
    <row r="55" spans="1:14" x14ac:dyDescent="0.25">
      <c r="A55" s="3" t="s">
        <v>220</v>
      </c>
      <c r="B55" s="3" t="s">
        <v>38</v>
      </c>
      <c r="C55" s="3" t="s">
        <v>318</v>
      </c>
      <c r="D55" s="3">
        <v>-3.59276448474504</v>
      </c>
      <c r="E55" s="3">
        <v>16653.216567565501</v>
      </c>
      <c r="F55" s="3">
        <v>37753.4951626373</v>
      </c>
      <c r="G55" s="3">
        <v>16300.6382694041</v>
      </c>
      <c r="H55" s="3">
        <v>36700.824112929004</v>
      </c>
      <c r="I55" s="3">
        <v>3596.5620704282801</v>
      </c>
      <c r="J55" s="3">
        <v>13928.9978551446</v>
      </c>
      <c r="K55" s="3">
        <v>-21100.278595071799</v>
      </c>
      <c r="L55" s="2">
        <f>F55/E55</f>
        <v>2.2670392238918926</v>
      </c>
      <c r="M55" s="2">
        <f t="shared" si="0"/>
        <v>1.1808093525364742</v>
      </c>
      <c r="N55" s="3">
        <v>4.9100000000000003E-3</v>
      </c>
    </row>
    <row r="56" spans="1:14" x14ac:dyDescent="0.25">
      <c r="A56" s="3" t="s">
        <v>122</v>
      </c>
      <c r="B56" s="3" t="s">
        <v>39</v>
      </c>
      <c r="C56" s="3" t="s">
        <v>439</v>
      </c>
      <c r="D56" s="3">
        <v>-3.4726139458115899</v>
      </c>
      <c r="E56" s="3">
        <v>8795.9371257212297</v>
      </c>
      <c r="F56" s="3">
        <v>12003.0487515845</v>
      </c>
      <c r="G56" s="3">
        <v>8651.3617854254408</v>
      </c>
      <c r="H56" s="3">
        <v>12022.9052964289</v>
      </c>
      <c r="I56" s="3">
        <v>1708.56753780295</v>
      </c>
      <c r="J56" s="3">
        <v>1482.6994353917801</v>
      </c>
      <c r="K56" s="3">
        <v>-3207.1116258633101</v>
      </c>
      <c r="L56" s="2">
        <f>F56/E56</f>
        <v>1.364612841136049</v>
      </c>
      <c r="M56" s="2">
        <f t="shared" si="0"/>
        <v>0.44849169737229494</v>
      </c>
      <c r="N56" s="3">
        <v>5.9899999999999997E-3</v>
      </c>
    </row>
    <row r="57" spans="1:14" x14ac:dyDescent="0.25">
      <c r="A57" s="3" t="s">
        <v>207</v>
      </c>
      <c r="B57" s="3" t="s">
        <v>39</v>
      </c>
      <c r="C57" s="3" t="s">
        <v>509</v>
      </c>
      <c r="D57" s="3">
        <v>-3.42082880254855</v>
      </c>
      <c r="E57" s="3">
        <v>78795.822864842805</v>
      </c>
      <c r="F57" s="3">
        <v>200764.04985039099</v>
      </c>
      <c r="G57" s="3">
        <v>80460.182926002904</v>
      </c>
      <c r="H57" s="3">
        <v>199680.20397565799</v>
      </c>
      <c r="I57" s="3">
        <v>7126.2915942965401</v>
      </c>
      <c r="J57" s="3">
        <v>87044.310648414204</v>
      </c>
      <c r="K57" s="3">
        <v>-121968.226985548</v>
      </c>
      <c r="L57" s="2">
        <f>F57/E57</f>
        <v>2.5479021926677294</v>
      </c>
      <c r="M57" s="2">
        <f t="shared" si="0"/>
        <v>1.3493098973502795</v>
      </c>
      <c r="N57" s="3">
        <v>6.5399999999999998E-3</v>
      </c>
    </row>
    <row r="58" spans="1:14" x14ac:dyDescent="0.25">
      <c r="A58" s="3" t="s">
        <v>211</v>
      </c>
      <c r="B58" s="3" t="s">
        <v>39</v>
      </c>
      <c r="C58" s="3" t="s">
        <v>488</v>
      </c>
      <c r="D58" s="3">
        <v>-3.3836945195487398</v>
      </c>
      <c r="E58" s="3">
        <v>1481.485890146</v>
      </c>
      <c r="F58" s="3">
        <v>4632.3981188575999</v>
      </c>
      <c r="G58" s="3">
        <v>1356.4340403423801</v>
      </c>
      <c r="H58" s="3">
        <v>4412.2049628443901</v>
      </c>
      <c r="I58" s="3">
        <v>513.59162763219899</v>
      </c>
      <c r="J58" s="3">
        <v>2222.4033753270201</v>
      </c>
      <c r="K58" s="3">
        <v>-3150.9122287116002</v>
      </c>
      <c r="L58" s="2">
        <f>F58/E58</f>
        <v>3.1268594251687936</v>
      </c>
      <c r="M58" s="2">
        <f t="shared" si="0"/>
        <v>1.644714361197525</v>
      </c>
      <c r="N58" s="3">
        <v>6.96E-3</v>
      </c>
    </row>
    <row r="59" spans="1:14" x14ac:dyDescent="0.25">
      <c r="A59" s="3" t="s">
        <v>68</v>
      </c>
      <c r="B59" s="3" t="s">
        <v>39</v>
      </c>
      <c r="C59" s="3" t="s">
        <v>512</v>
      </c>
      <c r="D59" s="3">
        <v>-3.3689183116797499</v>
      </c>
      <c r="E59" s="3">
        <v>23755.469314874299</v>
      </c>
      <c r="F59" s="3">
        <v>32067.275224954501</v>
      </c>
      <c r="G59" s="3">
        <v>24790.5879626231</v>
      </c>
      <c r="H59" s="3">
        <v>30087.164862960701</v>
      </c>
      <c r="I59" s="3">
        <v>2716.3584415852001</v>
      </c>
      <c r="J59" s="3">
        <v>5398.5132641681203</v>
      </c>
      <c r="K59" s="3">
        <v>-8311.8059100802402</v>
      </c>
      <c r="L59" s="2">
        <f>F59/E59</f>
        <v>1.3498902000170474</v>
      </c>
      <c r="M59" s="2">
        <f t="shared" si="0"/>
        <v>0.43284206332561392</v>
      </c>
      <c r="N59" s="3">
        <v>7.1300000000000001E-3</v>
      </c>
    </row>
    <row r="60" spans="1:14" x14ac:dyDescent="0.25">
      <c r="A60" s="3" t="s">
        <v>56</v>
      </c>
      <c r="B60" s="3" t="s">
        <v>39</v>
      </c>
      <c r="C60" s="3" t="s">
        <v>381</v>
      </c>
      <c r="D60" s="3">
        <v>3.3545429278038199</v>
      </c>
      <c r="E60" s="3">
        <v>35490.520367301899</v>
      </c>
      <c r="F60" s="3">
        <v>24748.0507413751</v>
      </c>
      <c r="G60" s="3">
        <v>35116.6504097004</v>
      </c>
      <c r="H60" s="3">
        <v>24778.6755578425</v>
      </c>
      <c r="I60" s="3">
        <v>7119.3208153818896</v>
      </c>
      <c r="J60" s="3">
        <v>3293.3427570808399</v>
      </c>
      <c r="K60" s="3">
        <v>10742.4696259268</v>
      </c>
      <c r="L60" s="2">
        <f>F60/E60</f>
        <v>0.69731439509058191</v>
      </c>
      <c r="M60" s="2">
        <f t="shared" si="0"/>
        <v>-0.52011883051285379</v>
      </c>
      <c r="N60" s="3">
        <v>7.3099999999999997E-3</v>
      </c>
    </row>
    <row r="61" spans="1:14" x14ac:dyDescent="0.25">
      <c r="A61" s="3" t="s">
        <v>245</v>
      </c>
      <c r="B61" s="3" t="s">
        <v>39</v>
      </c>
      <c r="C61" s="3" t="s">
        <v>477</v>
      </c>
      <c r="D61" s="3">
        <v>-3.35401075925096</v>
      </c>
      <c r="E61" s="3">
        <v>196051.80008473899</v>
      </c>
      <c r="F61" s="3">
        <v>428298.87587826699</v>
      </c>
      <c r="G61" s="3">
        <v>197333.34293486201</v>
      </c>
      <c r="H61" s="3">
        <v>422473.86934749002</v>
      </c>
      <c r="I61" s="3">
        <v>15436.6541696772</v>
      </c>
      <c r="J61" s="3">
        <v>168909.98551418501</v>
      </c>
      <c r="K61" s="3">
        <v>-232247.07579352701</v>
      </c>
      <c r="L61" s="2">
        <f>F61/E61</f>
        <v>2.1846209812567108</v>
      </c>
      <c r="M61" s="2">
        <f t="shared" si="0"/>
        <v>1.1273830024294837</v>
      </c>
      <c r="N61" s="3">
        <v>7.3200000000000001E-3</v>
      </c>
    </row>
    <row r="62" spans="1:14" x14ac:dyDescent="0.25">
      <c r="A62" s="3" t="s">
        <v>201</v>
      </c>
      <c r="B62" s="3" t="s">
        <v>39</v>
      </c>
      <c r="C62" s="3" t="s">
        <v>501</v>
      </c>
      <c r="D62" s="3">
        <v>-3.3513574459550299</v>
      </c>
      <c r="E62" s="3">
        <v>4625.8170530097595</v>
      </c>
      <c r="F62" s="3">
        <v>9187.7854632707495</v>
      </c>
      <c r="G62" s="3">
        <v>4780.3839400287598</v>
      </c>
      <c r="H62" s="3">
        <v>8643.1097394973294</v>
      </c>
      <c r="I62" s="3">
        <v>879.40850659371495</v>
      </c>
      <c r="J62" s="3">
        <v>3216.2593042352801</v>
      </c>
      <c r="K62" s="3">
        <v>-4561.9684102609899</v>
      </c>
      <c r="L62" s="2">
        <f>F62/E62</f>
        <v>1.9861973264361532</v>
      </c>
      <c r="M62" s="2">
        <f t="shared" si="0"/>
        <v>0.99000896009136075</v>
      </c>
      <c r="N62" s="3">
        <v>7.3499999999999998E-3</v>
      </c>
    </row>
    <row r="63" spans="1:14" x14ac:dyDescent="0.25">
      <c r="A63" s="3" t="s">
        <v>261</v>
      </c>
      <c r="B63" s="3" t="s">
        <v>39</v>
      </c>
      <c r="C63" s="3" t="s">
        <v>464</v>
      </c>
      <c r="D63" s="3">
        <v>-3.35031776054563</v>
      </c>
      <c r="E63" s="3">
        <v>42768.473625834202</v>
      </c>
      <c r="F63" s="3">
        <v>80478.399342297998</v>
      </c>
      <c r="G63" s="3">
        <v>37937.876046810001</v>
      </c>
      <c r="H63" s="3">
        <v>83716.393086460899</v>
      </c>
      <c r="I63" s="3">
        <v>14989.6291708221</v>
      </c>
      <c r="J63" s="3">
        <v>23139.7017866151</v>
      </c>
      <c r="K63" s="3">
        <v>-37709.925716463898</v>
      </c>
      <c r="L63" s="2">
        <f>F63/E63</f>
        <v>1.8817225053756699</v>
      </c>
      <c r="M63" s="2">
        <f t="shared" si="0"/>
        <v>0.91205389180943397</v>
      </c>
      <c r="N63" s="3">
        <v>7.3600000000000002E-3</v>
      </c>
    </row>
    <row r="64" spans="1:14" x14ac:dyDescent="0.25">
      <c r="A64" s="3" t="s">
        <v>105</v>
      </c>
      <c r="B64" s="3" t="s">
        <v>43</v>
      </c>
      <c r="C64" s="3" t="s">
        <v>394</v>
      </c>
      <c r="D64" s="3">
        <v>3.33941981169191</v>
      </c>
      <c r="E64" s="3">
        <v>46269.111522658299</v>
      </c>
      <c r="F64" s="3">
        <v>32191.8150693438</v>
      </c>
      <c r="G64" s="3">
        <v>47046.239524252604</v>
      </c>
      <c r="H64" s="3">
        <v>32829.732671189602</v>
      </c>
      <c r="I64" s="3">
        <v>4570.5691439817001</v>
      </c>
      <c r="J64" s="3">
        <v>9259.16403594855</v>
      </c>
      <c r="K64" s="3">
        <v>14077.2964533144</v>
      </c>
      <c r="L64" s="2">
        <f>F64/E64</f>
        <v>0.69575174473750701</v>
      </c>
      <c r="M64" s="2">
        <f t="shared" si="0"/>
        <v>-0.52335547347781286</v>
      </c>
      <c r="N64" s="3">
        <v>7.4999999999999997E-3</v>
      </c>
    </row>
    <row r="65" spans="1:14" x14ac:dyDescent="0.25">
      <c r="A65" s="3" t="s">
        <v>195</v>
      </c>
      <c r="B65" s="3" t="s">
        <v>39</v>
      </c>
      <c r="C65" s="3" t="s">
        <v>532</v>
      </c>
      <c r="D65" s="3">
        <v>-3.3138344614203699</v>
      </c>
      <c r="E65" s="3">
        <v>11287.7049111287</v>
      </c>
      <c r="F65" s="3">
        <v>21986.390125565398</v>
      </c>
      <c r="G65" s="3">
        <v>11286.533492721201</v>
      </c>
      <c r="H65" s="3">
        <v>22623.6071218789</v>
      </c>
      <c r="I65" s="3">
        <v>868.019788059132</v>
      </c>
      <c r="J65" s="3">
        <v>7860.3735334027697</v>
      </c>
      <c r="K65" s="3">
        <v>-10698.6852144367</v>
      </c>
      <c r="L65" s="2">
        <f>F65/E65</f>
        <v>1.9478175854764526</v>
      </c>
      <c r="M65" s="2">
        <f t="shared" si="0"/>
        <v>0.96185857431394883</v>
      </c>
      <c r="N65" s="3">
        <v>7.8300000000000002E-3</v>
      </c>
    </row>
    <row r="66" spans="1:14" x14ac:dyDescent="0.25">
      <c r="A66" s="3" t="s">
        <v>263</v>
      </c>
      <c r="B66" s="3" t="s">
        <v>42</v>
      </c>
      <c r="C66" s="3" t="s">
        <v>322</v>
      </c>
      <c r="D66" s="3">
        <v>-3.2837463434828802</v>
      </c>
      <c r="E66" s="3">
        <v>21070.362259901998</v>
      </c>
      <c r="F66" s="3">
        <v>30588.951074035798</v>
      </c>
      <c r="G66" s="3">
        <v>21149.286390010599</v>
      </c>
      <c r="H66" s="3">
        <v>31582.250075469499</v>
      </c>
      <c r="I66" s="3">
        <v>3580.2598282475601</v>
      </c>
      <c r="J66" s="3">
        <v>6131.5934801384401</v>
      </c>
      <c r="K66" s="3">
        <v>-9518.5888141338291</v>
      </c>
      <c r="L66" s="2">
        <f>F66/E66</f>
        <v>1.4517524993980846</v>
      </c>
      <c r="M66" s="2">
        <f t="shared" si="0"/>
        <v>0.53779551784712409</v>
      </c>
      <c r="N66" s="3">
        <v>8.2400000000000008E-3</v>
      </c>
    </row>
    <row r="67" spans="1:14" x14ac:dyDescent="0.25">
      <c r="A67" s="3" t="s">
        <v>168</v>
      </c>
      <c r="B67" s="3" t="s">
        <v>43</v>
      </c>
      <c r="C67" s="3" t="s">
        <v>491</v>
      </c>
      <c r="D67" s="3">
        <v>3.25107157623522</v>
      </c>
      <c r="E67" s="3">
        <v>32695.654042261802</v>
      </c>
      <c r="F67" s="3">
        <v>25102.980495311102</v>
      </c>
      <c r="G67" s="3">
        <v>33063.0072707582</v>
      </c>
      <c r="H67" s="3">
        <v>25302.897662831299</v>
      </c>
      <c r="I67" s="3">
        <v>4702.9120274556799</v>
      </c>
      <c r="J67" s="3">
        <v>3257.0263072632602</v>
      </c>
      <c r="K67" s="3">
        <v>7592.6735469506602</v>
      </c>
      <c r="L67" s="2">
        <f>F67/E67</f>
        <v>0.76777728510533694</v>
      </c>
      <c r="M67" s="2">
        <f t="shared" si="0"/>
        <v>-0.38124021658664209</v>
      </c>
      <c r="N67" s="3">
        <v>8.6999999999999994E-3</v>
      </c>
    </row>
    <row r="68" spans="1:14" x14ac:dyDescent="0.25">
      <c r="A68" s="3" t="s">
        <v>155</v>
      </c>
      <c r="B68" s="3" t="s">
        <v>39</v>
      </c>
      <c r="C68" s="3" t="s">
        <v>392</v>
      </c>
      <c r="D68" s="3">
        <v>-3.2422256127511999</v>
      </c>
      <c r="E68" s="3">
        <v>68372.058166279894</v>
      </c>
      <c r="F68" s="3">
        <v>105531.4941143</v>
      </c>
      <c r="G68" s="3">
        <v>67423.599658634397</v>
      </c>
      <c r="H68" s="3">
        <v>106027.270498593</v>
      </c>
      <c r="I68" s="3">
        <v>11370.3626188132</v>
      </c>
      <c r="J68" s="3">
        <v>25668.1554681001</v>
      </c>
      <c r="K68" s="3">
        <v>-37159.435948020502</v>
      </c>
      <c r="L68" s="2">
        <f>F68/E68</f>
        <v>1.5434886259771334</v>
      </c>
      <c r="M68" s="2">
        <f t="shared" ref="M68:M131" si="1">LOG(L68, 2)</f>
        <v>0.62619485172087408</v>
      </c>
      <c r="N68" s="3">
        <v>8.8400000000000006E-3</v>
      </c>
    </row>
    <row r="69" spans="1:14" x14ac:dyDescent="0.25">
      <c r="A69" s="3" t="s">
        <v>246</v>
      </c>
      <c r="B69" s="3" t="s">
        <v>44</v>
      </c>
      <c r="C69" s="3" t="s">
        <v>507</v>
      </c>
      <c r="D69" s="3">
        <v>3.1785222627299801</v>
      </c>
      <c r="E69" s="3">
        <v>365440.09943386703</v>
      </c>
      <c r="F69" s="3">
        <v>297259.96584756603</v>
      </c>
      <c r="G69" s="3">
        <v>368176.369987574</v>
      </c>
      <c r="H69" s="3">
        <v>296127.85852795799</v>
      </c>
      <c r="I69" s="3">
        <v>38204.456085438302</v>
      </c>
      <c r="J69" s="3">
        <v>36070.789220217499</v>
      </c>
      <c r="K69" s="3">
        <v>68180.133586300799</v>
      </c>
      <c r="L69" s="2">
        <f>F69/E69</f>
        <v>0.81343007050423755</v>
      </c>
      <c r="M69" s="2">
        <f t="shared" si="1"/>
        <v>-0.29790977022272658</v>
      </c>
      <c r="N69" s="3">
        <v>9.8399999999999998E-3</v>
      </c>
    </row>
    <row r="70" spans="1:14" x14ac:dyDescent="0.25">
      <c r="A70" s="3" t="s">
        <v>199</v>
      </c>
      <c r="B70" s="3" t="s">
        <v>39</v>
      </c>
      <c r="C70" s="3" t="s">
        <v>428</v>
      </c>
      <c r="D70" s="3">
        <v>-3.1255066655119998</v>
      </c>
      <c r="E70" s="3">
        <v>37194.214488343503</v>
      </c>
      <c r="F70" s="3">
        <v>52207.801557737701</v>
      </c>
      <c r="G70" s="3">
        <v>37085.548167816298</v>
      </c>
      <c r="H70" s="3">
        <v>50947.479998396098</v>
      </c>
      <c r="I70" s="3">
        <v>3549.4173478575899</v>
      </c>
      <c r="J70" s="3">
        <v>11218.167850841701</v>
      </c>
      <c r="K70" s="3">
        <v>-15013.5870693943</v>
      </c>
      <c r="L70" s="2">
        <f>F70/E70</f>
        <v>1.4036538283151372</v>
      </c>
      <c r="M70" s="2">
        <f t="shared" si="1"/>
        <v>0.489187179408894</v>
      </c>
      <c r="N70" s="3">
        <v>1.077E-2</v>
      </c>
    </row>
    <row r="71" spans="1:14" x14ac:dyDescent="0.25">
      <c r="A71" s="3" t="s">
        <v>95</v>
      </c>
      <c r="B71" s="3" t="s">
        <v>39</v>
      </c>
      <c r="C71" s="3" t="s">
        <v>298</v>
      </c>
      <c r="D71" s="3">
        <v>-3.089744372662</v>
      </c>
      <c r="E71" s="3">
        <v>11221.926264718801</v>
      </c>
      <c r="F71" s="3">
        <v>18741.233920838</v>
      </c>
      <c r="G71" s="3">
        <v>10916.0400143971</v>
      </c>
      <c r="H71" s="3">
        <v>16945.9245434472</v>
      </c>
      <c r="I71" s="3">
        <v>2967.8325025958302</v>
      </c>
      <c r="J71" s="3">
        <v>5169.8572053587404</v>
      </c>
      <c r="K71" s="3">
        <v>-7519.3076561191201</v>
      </c>
      <c r="L71" s="2">
        <f>F71/E71</f>
        <v>1.6700549868839847</v>
      </c>
      <c r="M71" s="2">
        <f t="shared" si="1"/>
        <v>0.73989560449505087</v>
      </c>
      <c r="N71" s="3">
        <v>1.145E-2</v>
      </c>
    </row>
    <row r="72" spans="1:14" x14ac:dyDescent="0.25">
      <c r="A72" s="3" t="s">
        <v>288</v>
      </c>
      <c r="B72" s="3" t="s">
        <v>39</v>
      </c>
      <c r="C72" s="3" t="s">
        <v>490</v>
      </c>
      <c r="D72" s="3">
        <v>-3.0818668075066902</v>
      </c>
      <c r="E72" s="3">
        <v>5432.82348478724</v>
      </c>
      <c r="F72" s="3">
        <v>10677.748627265701</v>
      </c>
      <c r="G72" s="3">
        <v>5616.4844855049396</v>
      </c>
      <c r="H72" s="3">
        <v>10228.107688866099</v>
      </c>
      <c r="I72" s="3">
        <v>1688.28402770659</v>
      </c>
      <c r="J72" s="3">
        <v>3811.53376953113</v>
      </c>
      <c r="K72" s="3">
        <v>-5244.9251424784497</v>
      </c>
      <c r="L72" s="2">
        <f>F72/E72</f>
        <v>1.9654142375810801</v>
      </c>
      <c r="M72" s="2">
        <f t="shared" si="1"/>
        <v>0.97483341198590001</v>
      </c>
      <c r="N72" s="3">
        <v>1.1599999999999999E-2</v>
      </c>
    </row>
    <row r="73" spans="1:14" x14ac:dyDescent="0.25">
      <c r="A73" s="3" t="s">
        <v>271</v>
      </c>
      <c r="B73" s="3" t="s">
        <v>39</v>
      </c>
      <c r="C73" s="3" t="s">
        <v>269</v>
      </c>
      <c r="D73" s="3">
        <v>-3.0694147982531499</v>
      </c>
      <c r="E73" s="3">
        <v>562185.13717952103</v>
      </c>
      <c r="F73" s="3">
        <v>973158.95292039705</v>
      </c>
      <c r="G73" s="3">
        <v>568889.87866970396</v>
      </c>
      <c r="H73" s="3">
        <v>981747.33428052498</v>
      </c>
      <c r="I73" s="3">
        <v>72698.996613118099</v>
      </c>
      <c r="J73" s="3">
        <v>319811.21642658202</v>
      </c>
      <c r="K73" s="3">
        <v>-410973.81574087602</v>
      </c>
      <c r="L73" s="2">
        <f>F73/E73</f>
        <v>1.731029315009516</v>
      </c>
      <c r="M73" s="2">
        <f t="shared" si="1"/>
        <v>0.79163015697534156</v>
      </c>
      <c r="N73" s="3">
        <v>1.1849999999999999E-2</v>
      </c>
    </row>
    <row r="74" spans="1:14" x14ac:dyDescent="0.25">
      <c r="A74" s="3" t="s">
        <v>33</v>
      </c>
      <c r="B74" s="3" t="s">
        <v>39</v>
      </c>
      <c r="C74" s="3" t="s">
        <v>427</v>
      </c>
      <c r="D74" s="3">
        <v>-3.0430489925309199</v>
      </c>
      <c r="E74" s="3">
        <v>5059.2591024313797</v>
      </c>
      <c r="F74" s="3">
        <v>10346.6168692263</v>
      </c>
      <c r="G74" s="3">
        <v>4773.90493616394</v>
      </c>
      <c r="H74" s="3">
        <v>9902.1498963780305</v>
      </c>
      <c r="I74" s="3">
        <v>1117.6784564484699</v>
      </c>
      <c r="J74" s="3">
        <v>4106.6585499625999</v>
      </c>
      <c r="K74" s="3">
        <v>-5287.3577667949103</v>
      </c>
      <c r="L74" s="2">
        <f>F74/E74</f>
        <v>2.0450853889364788</v>
      </c>
      <c r="M74" s="2">
        <f t="shared" si="1"/>
        <v>1.0321610816136619</v>
      </c>
      <c r="N74" s="3">
        <v>1.24E-2</v>
      </c>
    </row>
    <row r="75" spans="1:14" x14ac:dyDescent="0.25">
      <c r="A75" s="3" t="s">
        <v>248</v>
      </c>
      <c r="B75" s="3" t="s">
        <v>39</v>
      </c>
      <c r="C75" s="3" t="s">
        <v>520</v>
      </c>
      <c r="D75" s="3">
        <v>-3.0216884966478399</v>
      </c>
      <c r="E75" s="3">
        <v>4740.5313219998598</v>
      </c>
      <c r="F75" s="3">
        <v>13937.565499128201</v>
      </c>
      <c r="G75" s="3">
        <v>4602.0795183708296</v>
      </c>
      <c r="H75" s="3">
        <v>13783.251607718301</v>
      </c>
      <c r="I75" s="3">
        <v>1906.6720682821499</v>
      </c>
      <c r="J75" s="3">
        <v>7207.5171628139997</v>
      </c>
      <c r="K75" s="3">
        <v>-9197.0341771283693</v>
      </c>
      <c r="L75" s="2">
        <f>F75/E75</f>
        <v>2.9400850985725464</v>
      </c>
      <c r="M75" s="2">
        <f t="shared" si="1"/>
        <v>1.5558579133989938</v>
      </c>
      <c r="N75" s="3">
        <v>1.286E-2</v>
      </c>
    </row>
    <row r="76" spans="1:14" x14ac:dyDescent="0.25">
      <c r="A76" s="3" t="s">
        <v>227</v>
      </c>
      <c r="B76" s="3" t="s">
        <v>39</v>
      </c>
      <c r="C76" s="3" t="s">
        <v>478</v>
      </c>
      <c r="D76" s="3">
        <v>-3.00686138033636</v>
      </c>
      <c r="E76" s="3">
        <v>11007.391675462201</v>
      </c>
      <c r="F76" s="3">
        <v>25626.961327108202</v>
      </c>
      <c r="G76" s="3">
        <v>10166.5742902004</v>
      </c>
      <c r="H76" s="3">
        <v>24745.035817568601</v>
      </c>
      <c r="I76" s="3">
        <v>2545.5198587756599</v>
      </c>
      <c r="J76" s="3">
        <v>11634.374073134</v>
      </c>
      <c r="K76" s="3">
        <v>-14619.569651645999</v>
      </c>
      <c r="L76" s="2">
        <f>F76/E76</f>
        <v>2.3281593026471574</v>
      </c>
      <c r="M76" s="2">
        <f t="shared" si="1"/>
        <v>1.2191897770073927</v>
      </c>
      <c r="N76" s="3">
        <v>1.319E-2</v>
      </c>
    </row>
    <row r="77" spans="1:14" x14ac:dyDescent="0.25">
      <c r="A77" s="3" t="s">
        <v>27</v>
      </c>
      <c r="B77" s="3" t="s">
        <v>39</v>
      </c>
      <c r="C77" s="3" t="s">
        <v>504</v>
      </c>
      <c r="D77" s="3">
        <v>-2.9832469364336398</v>
      </c>
      <c r="E77" s="3">
        <v>6389.6100004721702</v>
      </c>
      <c r="F77" s="3">
        <v>9701.1867104181201</v>
      </c>
      <c r="G77" s="3">
        <v>6389.5524932743601</v>
      </c>
      <c r="H77" s="3">
        <v>10432.868313114899</v>
      </c>
      <c r="I77" s="3">
        <v>747.32671046528401</v>
      </c>
      <c r="J77" s="3">
        <v>2614.3590997381002</v>
      </c>
      <c r="K77" s="3">
        <v>-3311.5767099459499</v>
      </c>
      <c r="L77" s="2">
        <f>F77/E77</f>
        <v>1.5182752483643345</v>
      </c>
      <c r="M77" s="2">
        <f t="shared" si="1"/>
        <v>0.60243336088048804</v>
      </c>
      <c r="N77" s="3">
        <v>1.3729999999999999E-2</v>
      </c>
    </row>
    <row r="78" spans="1:14" x14ac:dyDescent="0.25">
      <c r="A78" s="3" t="s">
        <v>214</v>
      </c>
      <c r="B78" s="3" t="s">
        <v>39</v>
      </c>
      <c r="C78" s="3" t="s">
        <v>502</v>
      </c>
      <c r="D78" s="3">
        <v>-2.96598101262606</v>
      </c>
      <c r="E78" s="3">
        <v>20594.700150462399</v>
      </c>
      <c r="F78" s="3">
        <v>49334.244233179299</v>
      </c>
      <c r="G78" s="3">
        <v>20207.567260112901</v>
      </c>
      <c r="H78" s="3">
        <v>50480.836989240401</v>
      </c>
      <c r="I78" s="3">
        <v>2009.04405861747</v>
      </c>
      <c r="J78" s="3">
        <v>23649.704249122398</v>
      </c>
      <c r="K78" s="3">
        <v>-28739.5440827169</v>
      </c>
      <c r="L78" s="2">
        <f>F78/E78</f>
        <v>2.3954825208791219</v>
      </c>
      <c r="M78" s="2">
        <f t="shared" si="1"/>
        <v>1.2603162865936539</v>
      </c>
      <c r="N78" s="3">
        <v>1.414E-2</v>
      </c>
    </row>
    <row r="79" spans="1:14" x14ac:dyDescent="0.25">
      <c r="A79" s="3" t="s">
        <v>0</v>
      </c>
      <c r="B79" s="3" t="s">
        <v>43</v>
      </c>
      <c r="C79" s="3" t="s">
        <v>390</v>
      </c>
      <c r="D79" s="3">
        <v>2.94066663531828</v>
      </c>
      <c r="E79" s="3">
        <v>24637.6488931044</v>
      </c>
      <c r="F79" s="3">
        <v>16817.404674978301</v>
      </c>
      <c r="G79" s="3">
        <v>24702.118346980798</v>
      </c>
      <c r="H79" s="3">
        <v>16170.061051282701</v>
      </c>
      <c r="I79" s="3">
        <v>1924.9159306494801</v>
      </c>
      <c r="J79" s="3">
        <v>6223.1312227551198</v>
      </c>
      <c r="K79" s="3">
        <v>7820.2442181260703</v>
      </c>
      <c r="L79" s="2">
        <f>F79/E79</f>
        <v>0.68258967192625131</v>
      </c>
      <c r="M79" s="2">
        <f t="shared" si="1"/>
        <v>-0.55090950930130833</v>
      </c>
      <c r="N79" s="3">
        <v>1.477E-2</v>
      </c>
    </row>
    <row r="80" spans="1:14" x14ac:dyDescent="0.25">
      <c r="A80" s="3" t="s">
        <v>202</v>
      </c>
      <c r="B80" s="3" t="s">
        <v>39</v>
      </c>
      <c r="C80" s="3" t="s">
        <v>535</v>
      </c>
      <c r="D80" s="3">
        <v>-2.9316181687270202</v>
      </c>
      <c r="E80" s="3">
        <v>151275.855905125</v>
      </c>
      <c r="F80" s="3">
        <v>191129.09260796601</v>
      </c>
      <c r="G80" s="3">
        <v>152426.81769418</v>
      </c>
      <c r="H80" s="3">
        <v>179500.600447971</v>
      </c>
      <c r="I80" s="3">
        <v>22710.7375645172</v>
      </c>
      <c r="J80" s="3">
        <v>24352.597523034401</v>
      </c>
      <c r="K80" s="3">
        <v>-39853.236702840702</v>
      </c>
      <c r="L80" s="2">
        <f>F80/E80</f>
        <v>1.2634474382206475</v>
      </c>
      <c r="M80" s="2">
        <f t="shared" si="1"/>
        <v>0.33736564671581976</v>
      </c>
      <c r="N80" s="3">
        <v>1.4999999999999999E-2</v>
      </c>
    </row>
    <row r="81" spans="1:14" x14ac:dyDescent="0.25">
      <c r="A81" s="3" t="s">
        <v>54</v>
      </c>
      <c r="B81" s="3" t="s">
        <v>39</v>
      </c>
      <c r="C81" s="3" t="s">
        <v>424</v>
      </c>
      <c r="D81" s="3">
        <v>-2.9314761223149302</v>
      </c>
      <c r="E81" s="3">
        <v>9419.1223851933901</v>
      </c>
      <c r="F81" s="3">
        <v>13939.192635113201</v>
      </c>
      <c r="G81" s="3">
        <v>9129.1231106755295</v>
      </c>
      <c r="H81" s="3">
        <v>14239.4698780852</v>
      </c>
      <c r="I81" s="3">
        <v>1862.8642694530099</v>
      </c>
      <c r="J81" s="3">
        <v>3285.5200746668202</v>
      </c>
      <c r="K81" s="3">
        <v>-4520.0702499198096</v>
      </c>
      <c r="L81" s="2">
        <f>F81/E81</f>
        <v>1.47988231441023</v>
      </c>
      <c r="M81" s="2">
        <f t="shared" si="1"/>
        <v>0.56548245209239978</v>
      </c>
      <c r="N81" s="3">
        <v>1.4999999999999999E-2</v>
      </c>
    </row>
    <row r="82" spans="1:14" x14ac:dyDescent="0.25">
      <c r="A82" s="3" t="s">
        <v>20</v>
      </c>
      <c r="B82" s="3" t="s">
        <v>39</v>
      </c>
      <c r="C82" s="3" t="s">
        <v>437</v>
      </c>
      <c r="D82" s="3">
        <v>-2.9295876072665199</v>
      </c>
      <c r="E82" s="3">
        <v>23962.626089357</v>
      </c>
      <c r="F82" s="3">
        <v>41952.311536057197</v>
      </c>
      <c r="G82" s="3">
        <v>24115.926224214702</v>
      </c>
      <c r="H82" s="3">
        <v>42700.355927734301</v>
      </c>
      <c r="I82" s="3">
        <v>3018.31232107296</v>
      </c>
      <c r="J82" s="3">
        <v>14735.607733012699</v>
      </c>
      <c r="K82" s="3">
        <v>-17989.6854467003</v>
      </c>
      <c r="L82" s="2">
        <f>F82/E82</f>
        <v>1.7507393129457676</v>
      </c>
      <c r="M82" s="2">
        <f t="shared" si="1"/>
        <v>0.80796428084786687</v>
      </c>
      <c r="N82" s="3">
        <v>1.5049999999999999E-2</v>
      </c>
    </row>
    <row r="83" spans="1:14" x14ac:dyDescent="0.25">
      <c r="A83" s="3" t="s">
        <v>32</v>
      </c>
      <c r="B83" s="3" t="s">
        <v>39</v>
      </c>
      <c r="C83" s="3" t="s">
        <v>500</v>
      </c>
      <c r="D83" s="3">
        <v>-2.91763642874287</v>
      </c>
      <c r="E83" s="3">
        <v>1218.6527802298599</v>
      </c>
      <c r="F83" s="3">
        <v>3635.5722746029601</v>
      </c>
      <c r="G83" s="3">
        <v>1211.3314922819</v>
      </c>
      <c r="H83" s="3">
        <v>3884.1459072687098</v>
      </c>
      <c r="I83" s="3">
        <v>520.55211910665003</v>
      </c>
      <c r="J83" s="3">
        <v>1961.20695323379</v>
      </c>
      <c r="K83" s="3">
        <v>-2416.9194943731</v>
      </c>
      <c r="L83" s="2">
        <f>F83/E83</f>
        <v>2.9832716369934555</v>
      </c>
      <c r="M83" s="2">
        <f t="shared" si="1"/>
        <v>1.576895345927035</v>
      </c>
      <c r="N83" s="3">
        <v>1.536E-2</v>
      </c>
    </row>
    <row r="84" spans="1:14" x14ac:dyDescent="0.25">
      <c r="A84" s="3" t="s">
        <v>206</v>
      </c>
      <c r="B84" s="3" t="s">
        <v>39</v>
      </c>
      <c r="C84" s="3" t="s">
        <v>497</v>
      </c>
      <c r="D84" s="3">
        <v>-2.9127849123059102</v>
      </c>
      <c r="E84" s="3">
        <v>3060.31814510395</v>
      </c>
      <c r="F84" s="3">
        <v>6756.91030621557</v>
      </c>
      <c r="G84" s="3">
        <v>3001.22939798687</v>
      </c>
      <c r="H84" s="3">
        <v>6340.6150564960399</v>
      </c>
      <c r="I84" s="3">
        <v>403.76110731762998</v>
      </c>
      <c r="J84" s="3">
        <v>3082.2953591239202</v>
      </c>
      <c r="K84" s="3">
        <v>-3696.59216111162</v>
      </c>
      <c r="L84" s="2">
        <f>F84/E84</f>
        <v>2.2079110686663781</v>
      </c>
      <c r="M84" s="2">
        <f t="shared" si="1"/>
        <v>1.1426820637022039</v>
      </c>
      <c r="N84" s="3">
        <v>1.549E-2</v>
      </c>
    </row>
    <row r="85" spans="1:14" x14ac:dyDescent="0.25">
      <c r="A85" s="3" t="s">
        <v>244</v>
      </c>
      <c r="B85" s="3" t="s">
        <v>41</v>
      </c>
      <c r="C85" s="3" t="s">
        <v>516</v>
      </c>
      <c r="D85" s="3">
        <v>2.9003260426428299</v>
      </c>
      <c r="E85" s="3">
        <v>114647.60465860101</v>
      </c>
      <c r="F85" s="3">
        <v>104529.618159255</v>
      </c>
      <c r="G85" s="3">
        <v>115430.266152763</v>
      </c>
      <c r="H85" s="3">
        <v>104957.266622043</v>
      </c>
      <c r="I85" s="3">
        <v>5876.4195023915499</v>
      </c>
      <c r="J85" s="3">
        <v>6203.8988607127703</v>
      </c>
      <c r="K85" s="3">
        <v>10117.986499345699</v>
      </c>
      <c r="L85" s="2">
        <f>F85/E85</f>
        <v>0.91174707461638238</v>
      </c>
      <c r="M85" s="2">
        <f t="shared" si="1"/>
        <v>-0.13329442927383164</v>
      </c>
      <c r="N85" s="3">
        <v>1.5820000000000001E-2</v>
      </c>
    </row>
    <row r="86" spans="1:14" x14ac:dyDescent="0.25">
      <c r="A86" s="3" t="s">
        <v>11</v>
      </c>
      <c r="B86" s="3" t="s">
        <v>39</v>
      </c>
      <c r="C86" s="3" t="s">
        <v>349</v>
      </c>
      <c r="D86" s="3">
        <v>-2.8990625105846699</v>
      </c>
      <c r="E86" s="3">
        <v>40936.803560294502</v>
      </c>
      <c r="F86" s="3">
        <v>168684.929419744</v>
      </c>
      <c r="G86" s="3">
        <v>40729.615673066597</v>
      </c>
      <c r="H86" s="3">
        <v>164525.402450252</v>
      </c>
      <c r="I86" s="3">
        <v>12031.313710242701</v>
      </c>
      <c r="J86" s="3">
        <v>107264.92262065</v>
      </c>
      <c r="K86" s="3">
        <v>-127748.12585944901</v>
      </c>
      <c r="L86" s="2">
        <f>F86/E86</f>
        <v>4.1206179952788302</v>
      </c>
      <c r="M86" s="2">
        <f t="shared" si="1"/>
        <v>2.0428607237829728</v>
      </c>
      <c r="N86" s="3">
        <v>1.5859999999999999E-2</v>
      </c>
    </row>
    <row r="87" spans="1:14" x14ac:dyDescent="0.25">
      <c r="A87" s="3" t="s">
        <v>25</v>
      </c>
      <c r="B87" s="3" t="s">
        <v>39</v>
      </c>
      <c r="C87" s="3" t="s">
        <v>448</v>
      </c>
      <c r="D87" s="3">
        <v>-2.8989293712772302</v>
      </c>
      <c r="E87" s="3">
        <v>30085.7829363663</v>
      </c>
      <c r="F87" s="3">
        <v>48924.381574635197</v>
      </c>
      <c r="G87" s="3">
        <v>30385.771528997298</v>
      </c>
      <c r="H87" s="3">
        <v>49377.317952191799</v>
      </c>
      <c r="I87" s="3">
        <v>6383.4727771503303</v>
      </c>
      <c r="J87" s="3">
        <v>14581.8984835826</v>
      </c>
      <c r="K87" s="3">
        <v>-18838.598638268901</v>
      </c>
      <c r="L87" s="2">
        <f>F87/E87</f>
        <v>1.6261628184353372</v>
      </c>
      <c r="M87" s="2">
        <f t="shared" si="1"/>
        <v>0.70147171349496151</v>
      </c>
      <c r="N87" s="3">
        <v>1.5859999999999999E-2</v>
      </c>
    </row>
    <row r="88" spans="1:14" x14ac:dyDescent="0.25">
      <c r="A88" s="3" t="s">
        <v>17</v>
      </c>
      <c r="B88" s="3" t="s">
        <v>43</v>
      </c>
      <c r="C88" s="3" t="s">
        <v>184</v>
      </c>
      <c r="D88" s="3">
        <v>2.8948226759641602</v>
      </c>
      <c r="E88" s="3">
        <v>4622.0390637486898</v>
      </c>
      <c r="F88" s="3">
        <v>2004.4502526543699</v>
      </c>
      <c r="G88" s="3">
        <v>4442.1777426419203</v>
      </c>
      <c r="H88" s="3">
        <v>1948.5704860246999</v>
      </c>
      <c r="I88" s="3">
        <v>1702.1681556876699</v>
      </c>
      <c r="J88" s="3">
        <v>1417.18993335147</v>
      </c>
      <c r="K88" s="3">
        <v>2617.5888110943101</v>
      </c>
      <c r="L88" s="2">
        <f>F88/E88</f>
        <v>0.43367228727588186</v>
      </c>
      <c r="M88" s="2">
        <f t="shared" si="1"/>
        <v>-1.2053228404967451</v>
      </c>
      <c r="N88" s="3">
        <v>1.5970000000000002E-2</v>
      </c>
    </row>
    <row r="89" spans="1:14" x14ac:dyDescent="0.25">
      <c r="A89" s="3" t="s">
        <v>235</v>
      </c>
      <c r="B89" s="3" t="s">
        <v>39</v>
      </c>
      <c r="C89" s="3" t="s">
        <v>472</v>
      </c>
      <c r="D89" s="3">
        <v>-2.8829134067038802</v>
      </c>
      <c r="E89" s="3">
        <v>15655.065603918199</v>
      </c>
      <c r="F89" s="3">
        <v>22939.624456114401</v>
      </c>
      <c r="G89" s="3">
        <v>15701.004641276601</v>
      </c>
      <c r="H89" s="3">
        <v>22597.46619834</v>
      </c>
      <c r="I89" s="3">
        <v>3342.3535061654902</v>
      </c>
      <c r="J89" s="3">
        <v>5209.3302740310701</v>
      </c>
      <c r="K89" s="3">
        <v>-7284.55885219623</v>
      </c>
      <c r="L89" s="2">
        <f>F89/E89</f>
        <v>1.4653164053412207</v>
      </c>
      <c r="M89" s="2">
        <f t="shared" si="1"/>
        <v>0.55121221900228967</v>
      </c>
      <c r="N89" s="3">
        <v>1.6299999999999999E-2</v>
      </c>
    </row>
    <row r="90" spans="1:14" x14ac:dyDescent="0.25">
      <c r="A90" s="3" t="s">
        <v>226</v>
      </c>
      <c r="B90" s="3" t="s">
        <v>39</v>
      </c>
      <c r="C90" s="3" t="s">
        <v>496</v>
      </c>
      <c r="D90" s="3">
        <v>-2.8741292545177899</v>
      </c>
      <c r="E90" s="3">
        <v>10912.4840308396</v>
      </c>
      <c r="F90" s="3">
        <v>30774.319210079299</v>
      </c>
      <c r="G90" s="3">
        <v>10258.391429683001</v>
      </c>
      <c r="H90" s="3">
        <v>29596.1600253207</v>
      </c>
      <c r="I90" s="3">
        <v>1982.8949479202599</v>
      </c>
      <c r="J90" s="3">
        <v>16810.798578128601</v>
      </c>
      <c r="K90" s="3">
        <v>-19861.835179239701</v>
      </c>
      <c r="L90" s="2">
        <f>F90/E90</f>
        <v>2.82010210719287</v>
      </c>
      <c r="M90" s="2">
        <f t="shared" si="1"/>
        <v>1.4957473991041925</v>
      </c>
      <c r="N90" s="3">
        <v>1.6549999999999999E-2</v>
      </c>
    </row>
    <row r="91" spans="1:14" x14ac:dyDescent="0.25">
      <c r="A91" s="3" t="s">
        <v>255</v>
      </c>
      <c r="B91" s="3" t="s">
        <v>39</v>
      </c>
      <c r="C91" s="3" t="s">
        <v>487</v>
      </c>
      <c r="D91" s="3">
        <v>-2.8455344735155901</v>
      </c>
      <c r="E91" s="3">
        <v>12254.332421536899</v>
      </c>
      <c r="F91" s="3">
        <v>26558.079574196101</v>
      </c>
      <c r="G91" s="3">
        <v>12144.1339119271</v>
      </c>
      <c r="H91" s="3">
        <v>25919.6767564047</v>
      </c>
      <c r="I91" s="3">
        <v>2155.5337759869899</v>
      </c>
      <c r="J91" s="3">
        <v>12122.7905379331</v>
      </c>
      <c r="K91" s="3">
        <v>-14303.7471526592</v>
      </c>
      <c r="L91" s="2">
        <f>F91/E91</f>
        <v>2.16724001443934</v>
      </c>
      <c r="M91" s="2">
        <f t="shared" si="1"/>
        <v>1.1158589358343043</v>
      </c>
      <c r="N91" s="3">
        <v>1.738E-2</v>
      </c>
    </row>
    <row r="92" spans="1:14" x14ac:dyDescent="0.25">
      <c r="A92" s="3" t="s">
        <v>243</v>
      </c>
      <c r="B92" s="3" t="s">
        <v>45</v>
      </c>
      <c r="C92" s="3" t="s">
        <v>494</v>
      </c>
      <c r="D92" s="3">
        <v>-2.82876960610289</v>
      </c>
      <c r="E92" s="3">
        <v>19292.050134879199</v>
      </c>
      <c r="F92" s="3">
        <v>31541.967618283401</v>
      </c>
      <c r="G92" s="3">
        <v>19490.889154943801</v>
      </c>
      <c r="H92" s="3">
        <v>31458.590101794998</v>
      </c>
      <c r="I92" s="3">
        <v>2657.97671529432</v>
      </c>
      <c r="J92" s="3">
        <v>10269.0441757477</v>
      </c>
      <c r="K92" s="3">
        <v>-12249.917483404201</v>
      </c>
      <c r="L92" s="2">
        <f>F92/E92</f>
        <v>1.6349723019461202</v>
      </c>
      <c r="M92" s="2">
        <f t="shared" si="1"/>
        <v>0.709266195244182</v>
      </c>
      <c r="N92" s="3">
        <v>1.789E-2</v>
      </c>
    </row>
    <row r="93" spans="1:14" x14ac:dyDescent="0.25">
      <c r="A93" s="3" t="s">
        <v>77</v>
      </c>
      <c r="B93" s="3" t="s">
        <v>39</v>
      </c>
      <c r="C93" s="3" t="s">
        <v>425</v>
      </c>
      <c r="D93" s="3">
        <v>-2.8091905949291398</v>
      </c>
      <c r="E93" s="3">
        <v>4794.3072813545796</v>
      </c>
      <c r="F93" s="3">
        <v>9971.5717261169193</v>
      </c>
      <c r="G93" s="3">
        <v>4474.3061873524903</v>
      </c>
      <c r="H93" s="3">
        <v>9916.9891105425704</v>
      </c>
      <c r="I93" s="3">
        <v>1606.3563300993201</v>
      </c>
      <c r="J93" s="3">
        <v>4218.8780696553704</v>
      </c>
      <c r="K93" s="3">
        <v>-5177.2644447623397</v>
      </c>
      <c r="L93" s="2">
        <f>F93/E93</f>
        <v>2.0798774757089746</v>
      </c>
      <c r="M93" s="2">
        <f t="shared" si="1"/>
        <v>1.0564985426002558</v>
      </c>
      <c r="N93" s="3">
        <v>1.8499999999999999E-2</v>
      </c>
    </row>
    <row r="94" spans="1:14" x14ac:dyDescent="0.25">
      <c r="A94" s="3" t="s">
        <v>30</v>
      </c>
      <c r="B94" s="3" t="s">
        <v>39</v>
      </c>
      <c r="C94" s="3" t="s">
        <v>434</v>
      </c>
      <c r="D94" s="3">
        <v>-2.8010766640576201</v>
      </c>
      <c r="E94" s="3">
        <v>9576.6008797470804</v>
      </c>
      <c r="F94" s="3">
        <v>13190.8712397736</v>
      </c>
      <c r="G94" s="3">
        <v>9691.6780278851093</v>
      </c>
      <c r="H94" s="3">
        <v>12673.73078636</v>
      </c>
      <c r="I94" s="3">
        <v>1574.37912785611</v>
      </c>
      <c r="J94" s="3">
        <v>2740.5843019538402</v>
      </c>
      <c r="K94" s="3">
        <v>-3614.2703600265399</v>
      </c>
      <c r="L94" s="2">
        <f>F94/E94</f>
        <v>1.3774063893244315</v>
      </c>
      <c r="M94" s="2">
        <f t="shared" si="1"/>
        <v>0.46195427433438346</v>
      </c>
      <c r="N94" s="3">
        <v>1.8759999999999999E-2</v>
      </c>
    </row>
    <row r="95" spans="1:14" x14ac:dyDescent="0.25">
      <c r="A95" s="3" t="s">
        <v>193</v>
      </c>
      <c r="B95" s="3" t="s">
        <v>39</v>
      </c>
      <c r="C95" s="3" t="s">
        <v>312</v>
      </c>
      <c r="D95" s="3">
        <v>-2.79881173432257</v>
      </c>
      <c r="E95" s="3">
        <v>83521.9891274689</v>
      </c>
      <c r="F95" s="3">
        <v>109807.96506494</v>
      </c>
      <c r="G95" s="3">
        <v>84114.154630799007</v>
      </c>
      <c r="H95" s="3">
        <v>111655.97625396099</v>
      </c>
      <c r="I95" s="3">
        <v>7199.9702537901303</v>
      </c>
      <c r="J95" s="3">
        <v>21849.479012100099</v>
      </c>
      <c r="K95" s="3">
        <v>-26285.975937470601</v>
      </c>
      <c r="L95" s="2">
        <f>F95/E95</f>
        <v>1.3147192279790438</v>
      </c>
      <c r="M95" s="2">
        <f t="shared" si="1"/>
        <v>0.39475472981988274</v>
      </c>
      <c r="N95" s="3">
        <v>1.883E-2</v>
      </c>
    </row>
    <row r="96" spans="1:14" x14ac:dyDescent="0.25">
      <c r="A96" s="3" t="s">
        <v>249</v>
      </c>
      <c r="B96" s="3" t="s">
        <v>39</v>
      </c>
      <c r="C96" s="3" t="s">
        <v>434</v>
      </c>
      <c r="D96" s="3">
        <v>-2.7886262856232502</v>
      </c>
      <c r="E96" s="3">
        <v>11467.8992732974</v>
      </c>
      <c r="F96" s="3">
        <v>16774.301185858902</v>
      </c>
      <c r="G96" s="3">
        <v>11022.6866924721</v>
      </c>
      <c r="H96" s="3">
        <v>17490.482268912801</v>
      </c>
      <c r="I96" s="3">
        <v>2048.6363760852801</v>
      </c>
      <c r="J96" s="3">
        <v>4186.7224582343397</v>
      </c>
      <c r="K96" s="3">
        <v>-5306.4019125615396</v>
      </c>
      <c r="L96" s="2">
        <f>F96/E96</f>
        <v>1.4627178689053602</v>
      </c>
      <c r="M96" s="2">
        <f t="shared" si="1"/>
        <v>0.54865152724620736</v>
      </c>
      <c r="N96" s="3">
        <v>1.916E-2</v>
      </c>
    </row>
    <row r="97" spans="1:14" x14ac:dyDescent="0.25">
      <c r="A97" s="3" t="s">
        <v>282</v>
      </c>
      <c r="B97" s="3" t="s">
        <v>39</v>
      </c>
      <c r="C97" s="3" t="s">
        <v>498</v>
      </c>
      <c r="D97" s="3">
        <v>-2.78677360281235</v>
      </c>
      <c r="E97" s="3">
        <v>46465.852239866901</v>
      </c>
      <c r="F97" s="3">
        <v>78998.687449294695</v>
      </c>
      <c r="G97" s="3">
        <v>45351.585498981301</v>
      </c>
      <c r="H97" s="3">
        <v>79560.826421967504</v>
      </c>
      <c r="I97" s="3">
        <v>4569.4151468281098</v>
      </c>
      <c r="J97" s="3">
        <v>28227.931566590902</v>
      </c>
      <c r="K97" s="3">
        <v>-32532.835209427802</v>
      </c>
      <c r="L97" s="2">
        <f>F97/E97</f>
        <v>1.7001450235214923</v>
      </c>
      <c r="M97" s="2">
        <f t="shared" si="1"/>
        <v>0.76565781447563042</v>
      </c>
      <c r="N97" s="3">
        <v>1.9230000000000001E-2</v>
      </c>
    </row>
    <row r="98" spans="1:14" x14ac:dyDescent="0.25">
      <c r="A98" s="3" t="s">
        <v>190</v>
      </c>
      <c r="B98" s="3" t="s">
        <v>39</v>
      </c>
      <c r="C98" s="3" t="s">
        <v>540</v>
      </c>
      <c r="D98" s="3">
        <v>-2.7811895243004101</v>
      </c>
      <c r="E98" s="3">
        <v>43065.828912386802</v>
      </c>
      <c r="F98" s="3">
        <v>87244.059172241206</v>
      </c>
      <c r="G98" s="3">
        <v>44085.361363500902</v>
      </c>
      <c r="H98" s="3">
        <v>84557.897127056</v>
      </c>
      <c r="I98" s="3">
        <v>3391.9891204892301</v>
      </c>
      <c r="J98" s="3">
        <v>38761.160941179303</v>
      </c>
      <c r="K98" s="3">
        <v>-44178.230259854397</v>
      </c>
      <c r="L98" s="2">
        <f>F98/E98</f>
        <v>2.0258302551131822</v>
      </c>
      <c r="M98" s="2">
        <f t="shared" si="1"/>
        <v>1.0185132953799954</v>
      </c>
      <c r="N98" s="3">
        <v>1.941E-2</v>
      </c>
    </row>
    <row r="99" spans="1:14" x14ac:dyDescent="0.25">
      <c r="A99" s="3" t="s">
        <v>238</v>
      </c>
      <c r="B99" s="3" t="s">
        <v>39</v>
      </c>
      <c r="C99" s="3" t="s">
        <v>417</v>
      </c>
      <c r="D99" s="3">
        <v>-2.77542489123267</v>
      </c>
      <c r="E99" s="3">
        <v>6723.9787281130202</v>
      </c>
      <c r="F99" s="3">
        <v>13513.0239200867</v>
      </c>
      <c r="G99" s="3">
        <v>7225.5030574922903</v>
      </c>
      <c r="H99" s="3">
        <v>14039.355755815001</v>
      </c>
      <c r="I99" s="3">
        <v>1192.8526461512899</v>
      </c>
      <c r="J99" s="3">
        <v>5871.8278782541402</v>
      </c>
      <c r="K99" s="3">
        <v>-6789.0451919736497</v>
      </c>
      <c r="L99" s="2">
        <f>F99/E99</f>
        <v>2.0096767801463464</v>
      </c>
      <c r="M99" s="2">
        <f t="shared" si="1"/>
        <v>1.0069634888785746</v>
      </c>
      <c r="N99" s="3">
        <v>1.9599999999999999E-2</v>
      </c>
    </row>
    <row r="100" spans="1:14" x14ac:dyDescent="0.25">
      <c r="A100" s="3" t="s">
        <v>196</v>
      </c>
      <c r="B100" s="3" t="s">
        <v>39</v>
      </c>
      <c r="C100" s="3" t="s">
        <v>511</v>
      </c>
      <c r="D100" s="3">
        <v>-2.7561543787851899</v>
      </c>
      <c r="E100" s="3">
        <v>4124.6644583155203</v>
      </c>
      <c r="F100" s="3">
        <v>10698.4543217351</v>
      </c>
      <c r="G100" s="3">
        <v>3944.2150323901901</v>
      </c>
      <c r="H100" s="3">
        <v>11282.7561056877</v>
      </c>
      <c r="I100" s="3">
        <v>852.49769514633795</v>
      </c>
      <c r="J100" s="3">
        <v>5779.8229537535399</v>
      </c>
      <c r="K100" s="3">
        <v>-6573.7898634195499</v>
      </c>
      <c r="L100" s="2">
        <f>F100/E100</f>
        <v>2.593775670689165</v>
      </c>
      <c r="M100" s="2">
        <f t="shared" si="1"/>
        <v>1.3750537098212132</v>
      </c>
      <c r="N100" s="3">
        <v>2.026E-2</v>
      </c>
    </row>
    <row r="101" spans="1:14" x14ac:dyDescent="0.25">
      <c r="A101" s="3" t="s">
        <v>28</v>
      </c>
      <c r="B101" s="3" t="s">
        <v>45</v>
      </c>
      <c r="C101" s="3" t="s">
        <v>396</v>
      </c>
      <c r="D101" s="3">
        <v>-2.7372806322489001</v>
      </c>
      <c r="E101" s="3">
        <v>52859.4999100606</v>
      </c>
      <c r="F101" s="3">
        <v>108549.740770654</v>
      </c>
      <c r="G101" s="3">
        <v>53804.454477783504</v>
      </c>
      <c r="H101" s="3">
        <v>106220.334510502</v>
      </c>
      <c r="I101" s="3">
        <v>2347.6787019918402</v>
      </c>
      <c r="J101" s="3">
        <v>49779.778172969003</v>
      </c>
      <c r="K101" s="3">
        <v>-55690.240860593702</v>
      </c>
      <c r="L101" s="2">
        <f>F101/E101</f>
        <v>2.0535521704773836</v>
      </c>
      <c r="M101" s="2">
        <f t="shared" si="1"/>
        <v>1.0381215994391635</v>
      </c>
      <c r="N101" s="3">
        <v>2.0930000000000001E-2</v>
      </c>
    </row>
    <row r="102" spans="1:14" x14ac:dyDescent="0.25">
      <c r="A102" s="3" t="s">
        <v>24</v>
      </c>
      <c r="B102" s="3" t="s">
        <v>39</v>
      </c>
      <c r="C102" s="3" t="s">
        <v>461</v>
      </c>
      <c r="D102" s="3">
        <v>-2.7284028176743602</v>
      </c>
      <c r="E102" s="3">
        <v>24675.866513302899</v>
      </c>
      <c r="F102" s="3">
        <v>38622.160480725797</v>
      </c>
      <c r="G102" s="3">
        <v>24604.078854842901</v>
      </c>
      <c r="H102" s="3">
        <v>36344.254853846702</v>
      </c>
      <c r="I102" s="3">
        <v>3456.74692064581</v>
      </c>
      <c r="J102" s="3">
        <v>12033.9897690331</v>
      </c>
      <c r="K102" s="3">
        <v>-13946.293967423</v>
      </c>
      <c r="L102" s="2">
        <f>F102/E102</f>
        <v>1.5651795028111524</v>
      </c>
      <c r="M102" s="2">
        <f t="shared" si="1"/>
        <v>0.6463281223112668</v>
      </c>
      <c r="N102" s="3">
        <v>2.1250000000000002E-2</v>
      </c>
    </row>
    <row r="103" spans="1:14" x14ac:dyDescent="0.25">
      <c r="A103" s="3" t="s">
        <v>71</v>
      </c>
      <c r="B103" s="3" t="s">
        <v>39</v>
      </c>
      <c r="C103" s="3" t="s">
        <v>331</v>
      </c>
      <c r="D103" s="3">
        <v>-2.7196838759469899</v>
      </c>
      <c r="E103" s="3">
        <v>591918.91127849102</v>
      </c>
      <c r="F103" s="3">
        <v>727059.45230044296</v>
      </c>
      <c r="G103" s="3">
        <v>591032.48649049399</v>
      </c>
      <c r="H103" s="3">
        <v>727206.184330296</v>
      </c>
      <c r="I103" s="3">
        <v>117920.402859034</v>
      </c>
      <c r="J103" s="3">
        <v>30153.514468576301</v>
      </c>
      <c r="K103" s="3">
        <v>-135140.54102195299</v>
      </c>
      <c r="L103" s="2">
        <f>F103/E103</f>
        <v>1.2283092133854292</v>
      </c>
      <c r="M103" s="2">
        <f t="shared" si="1"/>
        <v>0.29667378909779241</v>
      </c>
      <c r="N103" s="3">
        <v>2.1569999999999999E-2</v>
      </c>
    </row>
    <row r="104" spans="1:14" x14ac:dyDescent="0.25">
      <c r="A104" s="3" t="s">
        <v>154</v>
      </c>
      <c r="B104" s="3" t="s">
        <v>39</v>
      </c>
      <c r="C104" s="3" t="s">
        <v>354</v>
      </c>
      <c r="D104" s="3">
        <v>2.7015970953857802</v>
      </c>
      <c r="E104" s="3">
        <v>8196.8638978158597</v>
      </c>
      <c r="F104" s="3">
        <v>3793.9839093494002</v>
      </c>
      <c r="G104" s="3">
        <v>8524.2692551799792</v>
      </c>
      <c r="H104" s="3">
        <v>3634.3790752366499</v>
      </c>
      <c r="I104" s="3">
        <v>3902.5690256893599</v>
      </c>
      <c r="J104" s="3">
        <v>840.308745169649</v>
      </c>
      <c r="K104" s="3">
        <v>4402.8799884664604</v>
      </c>
      <c r="L104" s="2">
        <f>F104/E104</f>
        <v>0.462857985279022</v>
      </c>
      <c r="M104" s="2">
        <f t="shared" si="1"/>
        <v>-1.1113584831769232</v>
      </c>
      <c r="N104" s="3">
        <v>2.2249999999999999E-2</v>
      </c>
    </row>
    <row r="105" spans="1:14" x14ac:dyDescent="0.25">
      <c r="A105" s="3" t="s">
        <v>232</v>
      </c>
      <c r="B105" s="3" t="s">
        <v>39</v>
      </c>
      <c r="C105" s="3" t="s">
        <v>514</v>
      </c>
      <c r="D105" s="3">
        <v>-2.6929996474971301</v>
      </c>
      <c r="E105" s="3">
        <v>8028.40343125249</v>
      </c>
      <c r="F105" s="3">
        <v>16950.745437564699</v>
      </c>
      <c r="G105" s="3">
        <v>7671.37097994961</v>
      </c>
      <c r="H105" s="3">
        <v>18096.9710653326</v>
      </c>
      <c r="I105" s="3">
        <v>1163.3731627019899</v>
      </c>
      <c r="J105" s="3">
        <v>8031.7362152757396</v>
      </c>
      <c r="K105" s="3">
        <v>-8922.3420063122303</v>
      </c>
      <c r="L105" s="2">
        <f>F105/E105</f>
        <v>2.111346992302336</v>
      </c>
      <c r="M105" s="2">
        <f t="shared" si="1"/>
        <v>1.0781636999239659</v>
      </c>
      <c r="N105" s="3">
        <v>2.2579999999999999E-2</v>
      </c>
    </row>
    <row r="106" spans="1:14" x14ac:dyDescent="0.25">
      <c r="A106" s="3" t="s">
        <v>109</v>
      </c>
      <c r="B106" s="3" t="s">
        <v>39</v>
      </c>
      <c r="C106" s="3" t="s">
        <v>458</v>
      </c>
      <c r="D106" s="3">
        <v>-2.6888704504417098</v>
      </c>
      <c r="E106" s="3">
        <v>6469.3439958954496</v>
      </c>
      <c r="F106" s="3">
        <v>9371.8388185093299</v>
      </c>
      <c r="G106" s="3">
        <v>6535.2708749762896</v>
      </c>
      <c r="H106" s="3">
        <v>8488.5866488745796</v>
      </c>
      <c r="I106" s="3">
        <v>815.17740850752898</v>
      </c>
      <c r="J106" s="3">
        <v>2515.2989579677201</v>
      </c>
      <c r="K106" s="3">
        <v>-2902.4948226138899</v>
      </c>
      <c r="L106" s="2">
        <f>F106/E106</f>
        <v>1.4486536539802801</v>
      </c>
      <c r="M106" s="2">
        <f t="shared" si="1"/>
        <v>0.53471271469373571</v>
      </c>
      <c r="N106" s="3">
        <v>2.274E-2</v>
      </c>
    </row>
    <row r="107" spans="1:14" x14ac:dyDescent="0.25">
      <c r="A107" s="3" t="s">
        <v>284</v>
      </c>
      <c r="B107" s="3" t="s">
        <v>39</v>
      </c>
      <c r="C107" s="3" t="s">
        <v>291</v>
      </c>
      <c r="D107" s="3">
        <v>-2.6678419119343699</v>
      </c>
      <c r="E107" s="3">
        <v>8114.1827765426096</v>
      </c>
      <c r="F107" s="3">
        <v>20358.2056178311</v>
      </c>
      <c r="G107" s="3">
        <v>8577.1818803549304</v>
      </c>
      <c r="H107" s="3">
        <v>19296.0084862228</v>
      </c>
      <c r="I107" s="3">
        <v>2156.1089233535399</v>
      </c>
      <c r="J107" s="3">
        <v>11033.198961820501</v>
      </c>
      <c r="K107" s="3">
        <v>-12244.022841288501</v>
      </c>
      <c r="L107" s="2">
        <f>F107/E107</f>
        <v>2.5089656196413133</v>
      </c>
      <c r="M107" s="2">
        <f t="shared" si="1"/>
        <v>1.3270927016307776</v>
      </c>
      <c r="N107" s="3">
        <v>2.358E-2</v>
      </c>
    </row>
    <row r="108" spans="1:14" x14ac:dyDescent="0.25">
      <c r="A108" s="3" t="s">
        <v>70</v>
      </c>
      <c r="B108" s="3" t="s">
        <v>39</v>
      </c>
      <c r="C108" s="3" t="s">
        <v>423</v>
      </c>
      <c r="D108" s="3">
        <v>-2.6645860218112798</v>
      </c>
      <c r="E108" s="3">
        <v>1967.47516760962</v>
      </c>
      <c r="F108" s="3">
        <v>3813.8303121030499</v>
      </c>
      <c r="G108" s="3">
        <v>1939.1612573012701</v>
      </c>
      <c r="H108" s="3">
        <v>4116.2625933517302</v>
      </c>
      <c r="I108" s="3">
        <v>653.03307371281596</v>
      </c>
      <c r="J108" s="3">
        <v>1566.6551591074999</v>
      </c>
      <c r="K108" s="3">
        <v>-1846.3551444934301</v>
      </c>
      <c r="L108" s="2">
        <f>F108/E108</f>
        <v>1.9384388554884051</v>
      </c>
      <c r="M108" s="2">
        <f t="shared" si="1"/>
        <v>0.95489522862796472</v>
      </c>
      <c r="N108" s="3">
        <v>2.3709999999999998E-2</v>
      </c>
    </row>
    <row r="109" spans="1:14" x14ac:dyDescent="0.25">
      <c r="A109" s="3" t="s">
        <v>132</v>
      </c>
      <c r="B109" s="3" t="s">
        <v>39</v>
      </c>
      <c r="C109" s="3" t="s">
        <v>435</v>
      </c>
      <c r="D109" s="3">
        <v>-2.6174071234110099</v>
      </c>
      <c r="E109" s="3">
        <v>41083.375958318</v>
      </c>
      <c r="F109" s="3">
        <v>59818.948470392701</v>
      </c>
      <c r="G109" s="3">
        <v>40843.563390146199</v>
      </c>
      <c r="H109" s="3">
        <v>59397.601870014798</v>
      </c>
      <c r="I109" s="3">
        <v>9326.3915773297304</v>
      </c>
      <c r="J109" s="3">
        <v>14847.4192815641</v>
      </c>
      <c r="K109" s="3">
        <v>-18735.572512074599</v>
      </c>
      <c r="L109" s="2">
        <f>F109/E109</f>
        <v>1.4560378030053633</v>
      </c>
      <c r="M109" s="2">
        <f t="shared" si="1"/>
        <v>0.54204781261104362</v>
      </c>
      <c r="N109" s="3">
        <v>2.571E-2</v>
      </c>
    </row>
    <row r="110" spans="1:14" x14ac:dyDescent="0.25">
      <c r="A110" s="3" t="s">
        <v>279</v>
      </c>
      <c r="B110" s="3" t="s">
        <v>39</v>
      </c>
      <c r="C110" s="3" t="s">
        <v>515</v>
      </c>
      <c r="D110" s="3">
        <v>-2.59511579501926</v>
      </c>
      <c r="E110" s="3">
        <v>20017.208966881299</v>
      </c>
      <c r="F110" s="3">
        <v>34982.312698567701</v>
      </c>
      <c r="G110" s="3">
        <v>19337.8465460144</v>
      </c>
      <c r="H110" s="3">
        <v>40454.325237727702</v>
      </c>
      <c r="I110" s="3">
        <v>7486.6281721178502</v>
      </c>
      <c r="J110" s="3">
        <v>11978.1199764338</v>
      </c>
      <c r="K110" s="3">
        <v>-14965.1037316864</v>
      </c>
      <c r="L110" s="2">
        <f>F110/E110</f>
        <v>1.7476119051585233</v>
      </c>
      <c r="M110" s="2">
        <f t="shared" si="1"/>
        <v>0.80538483891872126</v>
      </c>
      <c r="N110" s="3">
        <v>2.6710000000000001E-2</v>
      </c>
    </row>
    <row r="111" spans="1:14" x14ac:dyDescent="0.25">
      <c r="A111" s="3" t="s">
        <v>8</v>
      </c>
      <c r="B111" s="3" t="s">
        <v>39</v>
      </c>
      <c r="C111" s="3" t="s">
        <v>364</v>
      </c>
      <c r="D111" s="3">
        <v>-2.57899837103664</v>
      </c>
      <c r="E111" s="3">
        <v>745936.82292792096</v>
      </c>
      <c r="F111" s="3">
        <v>2110116.0520065599</v>
      </c>
      <c r="G111" s="3">
        <v>754168.97671445098</v>
      </c>
      <c r="H111" s="3">
        <v>2107955.1345311999</v>
      </c>
      <c r="I111" s="3">
        <v>174722.400711697</v>
      </c>
      <c r="J111" s="3">
        <v>1283839.9820791101</v>
      </c>
      <c r="K111" s="3">
        <v>-1364179.22907864</v>
      </c>
      <c r="L111" s="2">
        <f>F111/E111</f>
        <v>2.8288133621343667</v>
      </c>
      <c r="M111" s="2">
        <f t="shared" si="1"/>
        <v>1.5001969945476727</v>
      </c>
      <c r="N111" s="3">
        <v>2.7459999999999998E-2</v>
      </c>
    </row>
    <row r="112" spans="1:14" x14ac:dyDescent="0.25">
      <c r="A112" s="3" t="s">
        <v>147</v>
      </c>
      <c r="B112" s="3" t="s">
        <v>39</v>
      </c>
      <c r="C112" s="3" t="s">
        <v>163</v>
      </c>
      <c r="D112" s="3">
        <v>2.5521157134063301</v>
      </c>
      <c r="E112" s="3">
        <v>3980.9872086498499</v>
      </c>
      <c r="F112" s="3">
        <v>2007.6098676475899</v>
      </c>
      <c r="G112" s="3">
        <v>3657.7294171241301</v>
      </c>
      <c r="H112" s="3">
        <v>1892.5286459752999</v>
      </c>
      <c r="I112" s="3">
        <v>1629.0913773374</v>
      </c>
      <c r="J112" s="3">
        <v>966.11951926954703</v>
      </c>
      <c r="K112" s="3">
        <v>1973.37734100226</v>
      </c>
      <c r="L112" s="2">
        <f>F112/E112</f>
        <v>0.50429950221529851</v>
      </c>
      <c r="M112" s="2">
        <f t="shared" si="1"/>
        <v>-0.98764729364898629</v>
      </c>
      <c r="N112" s="3">
        <v>2.8760000000000001E-2</v>
      </c>
    </row>
    <row r="113" spans="1:14" x14ac:dyDescent="0.25">
      <c r="A113" s="3" t="s">
        <v>127</v>
      </c>
      <c r="B113" s="3" t="s">
        <v>39</v>
      </c>
      <c r="C113" s="3" t="s">
        <v>360</v>
      </c>
      <c r="D113" s="3">
        <v>-2.54729006407115</v>
      </c>
      <c r="E113" s="3">
        <v>1603134.92542161</v>
      </c>
      <c r="F113" s="3">
        <v>2478172.8630982102</v>
      </c>
      <c r="G113" s="3">
        <v>1595413.28250621</v>
      </c>
      <c r="H113" s="3">
        <v>2474645.101458</v>
      </c>
      <c r="I113" s="3">
        <v>277844.35430265899</v>
      </c>
      <c r="J113" s="3">
        <v>794246.11700104899</v>
      </c>
      <c r="K113" s="3">
        <v>-875037.93767659995</v>
      </c>
      <c r="L113" s="2">
        <f>F113/E113</f>
        <v>1.5458292522985695</v>
      </c>
      <c r="M113" s="2">
        <f t="shared" si="1"/>
        <v>0.62838097225990486</v>
      </c>
      <c r="N113" s="3">
        <v>2.9000000000000001E-2</v>
      </c>
    </row>
    <row r="114" spans="1:14" x14ac:dyDescent="0.25">
      <c r="A114" s="3" t="s">
        <v>204</v>
      </c>
      <c r="B114" s="3" t="s">
        <v>39</v>
      </c>
      <c r="C114" s="3" t="s">
        <v>447</v>
      </c>
      <c r="D114" s="3">
        <v>-2.5052562357358399</v>
      </c>
      <c r="E114" s="3">
        <v>3151.2683732199198</v>
      </c>
      <c r="F114" s="3">
        <v>7331.3785772210804</v>
      </c>
      <c r="G114" s="3">
        <v>3167.7553289083398</v>
      </c>
      <c r="H114" s="3">
        <v>6351.4747664340603</v>
      </c>
      <c r="I114" s="3">
        <v>765.66913249755396</v>
      </c>
      <c r="J114" s="3">
        <v>4014.7011050689398</v>
      </c>
      <c r="K114" s="3">
        <v>-4180.1102040011601</v>
      </c>
      <c r="L114" s="2">
        <f>F114/E114</f>
        <v>2.3264849923683224</v>
      </c>
      <c r="M114" s="2">
        <f t="shared" si="1"/>
        <v>1.218151880623795</v>
      </c>
      <c r="N114" s="3">
        <v>3.116E-2</v>
      </c>
    </row>
    <row r="115" spans="1:14" x14ac:dyDescent="0.25">
      <c r="A115" s="3" t="s">
        <v>116</v>
      </c>
      <c r="B115" s="3" t="s">
        <v>39</v>
      </c>
      <c r="C115" s="3" t="s">
        <v>441</v>
      </c>
      <c r="D115" s="3">
        <v>-2.5020949149845602</v>
      </c>
      <c r="E115" s="3">
        <v>150940.40159347601</v>
      </c>
      <c r="F115" s="3">
        <v>415647.82068118302</v>
      </c>
      <c r="G115" s="3">
        <v>151896.975530667</v>
      </c>
      <c r="H115" s="3">
        <v>412362.28588419699</v>
      </c>
      <c r="I115" s="3">
        <v>29382.5217771887</v>
      </c>
      <c r="J115" s="3">
        <v>257470.95115549699</v>
      </c>
      <c r="K115" s="3">
        <v>-264707.41908770701</v>
      </c>
      <c r="L115" s="2">
        <f>F115/E115</f>
        <v>2.7537214443130797</v>
      </c>
      <c r="M115" s="2">
        <f t="shared" si="1"/>
        <v>1.4613826294680514</v>
      </c>
      <c r="N115" s="3">
        <v>3.1329999999999997E-2</v>
      </c>
    </row>
    <row r="116" spans="1:14" x14ac:dyDescent="0.25">
      <c r="A116" s="3" t="s">
        <v>181</v>
      </c>
      <c r="B116" s="3" t="s">
        <v>39</v>
      </c>
      <c r="C116" s="3" t="s">
        <v>486</v>
      </c>
      <c r="D116" s="3">
        <v>-2.4923375530744898</v>
      </c>
      <c r="E116" s="3">
        <v>3376.8179865817201</v>
      </c>
      <c r="F116" s="3">
        <v>6306.9495672221201</v>
      </c>
      <c r="G116" s="3">
        <v>3153.3995341253399</v>
      </c>
      <c r="H116" s="3">
        <v>6618.7396774093204</v>
      </c>
      <c r="I116" s="3">
        <v>1171.83852879656</v>
      </c>
      <c r="J116" s="3">
        <v>2630.5506162202701</v>
      </c>
      <c r="K116" s="3">
        <v>-2930.13158064041</v>
      </c>
      <c r="L116" s="2">
        <f>F116/E116</f>
        <v>1.8677197267616159</v>
      </c>
      <c r="M116" s="2">
        <f t="shared" si="1"/>
        <v>0.90127797798749321</v>
      </c>
      <c r="N116" s="3">
        <v>3.1859999999999999E-2</v>
      </c>
    </row>
    <row r="117" spans="1:14" x14ac:dyDescent="0.25">
      <c r="A117" s="3" t="s">
        <v>276</v>
      </c>
      <c r="B117" s="3" t="s">
        <v>39</v>
      </c>
      <c r="C117" s="3" t="s">
        <v>420</v>
      </c>
      <c r="D117" s="3">
        <v>-2.4886339193719502</v>
      </c>
      <c r="E117" s="3">
        <v>10441.5841443646</v>
      </c>
      <c r="F117" s="3">
        <v>17858.4340693866</v>
      </c>
      <c r="G117" s="3">
        <v>10482.4253233081</v>
      </c>
      <c r="H117" s="3">
        <v>17903.705632217399</v>
      </c>
      <c r="I117" s="3">
        <v>1956.08618974559</v>
      </c>
      <c r="J117" s="3">
        <v>7033.2414564692999</v>
      </c>
      <c r="K117" s="3">
        <v>-7416.8499250219502</v>
      </c>
      <c r="L117" s="2">
        <f>F117/E117</f>
        <v>1.7103184557512692</v>
      </c>
      <c r="M117" s="2">
        <f t="shared" si="1"/>
        <v>0.77426497526195293</v>
      </c>
      <c r="N117" s="3">
        <v>3.2070000000000001E-2</v>
      </c>
    </row>
    <row r="118" spans="1:14" x14ac:dyDescent="0.25">
      <c r="A118" s="3" t="s">
        <v>159</v>
      </c>
      <c r="B118" s="3" t="s">
        <v>39</v>
      </c>
      <c r="C118" s="3" t="s">
        <v>475</v>
      </c>
      <c r="D118" s="3">
        <v>-2.4659158694908401</v>
      </c>
      <c r="E118" s="3">
        <v>3023.00206116556</v>
      </c>
      <c r="F118" s="3">
        <v>10402.177688854699</v>
      </c>
      <c r="G118" s="3">
        <v>3270.12211781828</v>
      </c>
      <c r="H118" s="3">
        <v>10351.972849182001</v>
      </c>
      <c r="I118" s="3">
        <v>929.92829378881197</v>
      </c>
      <c r="J118" s="3">
        <v>7270.7936740025498</v>
      </c>
      <c r="K118" s="3">
        <v>-7379.1756276891301</v>
      </c>
      <c r="L118" s="2">
        <f>F118/E118</f>
        <v>3.4410091288009235</v>
      </c>
      <c r="M118" s="2">
        <f t="shared" si="1"/>
        <v>1.7828317194676149</v>
      </c>
      <c r="N118" s="3">
        <v>3.3340000000000002E-2</v>
      </c>
    </row>
    <row r="119" spans="1:14" x14ac:dyDescent="0.25">
      <c r="A119" s="3" t="s">
        <v>200</v>
      </c>
      <c r="B119" s="3" t="s">
        <v>39</v>
      </c>
      <c r="C119" s="3" t="s">
        <v>508</v>
      </c>
      <c r="D119" s="3">
        <v>2.4639372927559799</v>
      </c>
      <c r="E119" s="3">
        <v>9536.5303553367394</v>
      </c>
      <c r="F119" s="3">
        <v>7042.3334759965501</v>
      </c>
      <c r="G119" s="3">
        <v>9762.5300431881406</v>
      </c>
      <c r="H119" s="3">
        <v>6765.69282873048</v>
      </c>
      <c r="I119" s="3">
        <v>1884.50568368777</v>
      </c>
      <c r="J119" s="3">
        <v>1611.49468856825</v>
      </c>
      <c r="K119" s="3">
        <v>2494.1968793401902</v>
      </c>
      <c r="L119" s="2">
        <f>F119/E119</f>
        <v>0.73845866511142477</v>
      </c>
      <c r="M119" s="2">
        <f t="shared" si="1"/>
        <v>-0.4374109258373316</v>
      </c>
      <c r="N119" s="3">
        <v>3.3450000000000001E-2</v>
      </c>
    </row>
    <row r="120" spans="1:14" x14ac:dyDescent="0.25">
      <c r="A120" s="3" t="s">
        <v>205</v>
      </c>
      <c r="B120" s="3" t="s">
        <v>39</v>
      </c>
      <c r="C120" s="3" t="s">
        <v>314</v>
      </c>
      <c r="D120" s="3">
        <v>-2.4540536625284899</v>
      </c>
      <c r="E120" s="3">
        <v>8480.5337246468007</v>
      </c>
      <c r="F120" s="3">
        <v>11090.941558373999</v>
      </c>
      <c r="G120" s="3">
        <v>8747.6054260183391</v>
      </c>
      <c r="H120" s="3">
        <v>11240.1322370239</v>
      </c>
      <c r="I120" s="3">
        <v>1298.8224074110001</v>
      </c>
      <c r="J120" s="3">
        <v>2258.7535261524899</v>
      </c>
      <c r="K120" s="3">
        <v>-2610.4078337272499</v>
      </c>
      <c r="L120" s="2">
        <f>F120/E120</f>
        <v>1.3078117390348469</v>
      </c>
      <c r="M120" s="2">
        <f t="shared" si="1"/>
        <v>0.38715487821468741</v>
      </c>
      <c r="N120" s="3">
        <v>3.4020000000000002E-2</v>
      </c>
    </row>
    <row r="121" spans="1:14" x14ac:dyDescent="0.25">
      <c r="A121" s="3" t="s">
        <v>265</v>
      </c>
      <c r="B121" s="3" t="s">
        <v>39</v>
      </c>
      <c r="C121" s="3" t="s">
        <v>335</v>
      </c>
      <c r="D121" s="3">
        <v>2.4533245545626499</v>
      </c>
      <c r="E121" s="3">
        <v>31414.129475392099</v>
      </c>
      <c r="F121" s="3">
        <v>20759.532026159799</v>
      </c>
      <c r="G121" s="3">
        <v>30194.628742548699</v>
      </c>
      <c r="H121" s="3">
        <v>20121.938776000701</v>
      </c>
      <c r="I121" s="3">
        <v>9523.6049632759805</v>
      </c>
      <c r="J121" s="3">
        <v>4739.9138374799204</v>
      </c>
      <c r="K121" s="3">
        <v>10654.5974492323</v>
      </c>
      <c r="L121" s="2">
        <f>F121/E121</f>
        <v>0.66083422882755805</v>
      </c>
      <c r="M121" s="2">
        <f t="shared" si="1"/>
        <v>-0.59763967979941546</v>
      </c>
      <c r="N121" s="3">
        <v>3.406E-2</v>
      </c>
    </row>
    <row r="122" spans="1:14" x14ac:dyDescent="0.25">
      <c r="A122" s="3" t="s">
        <v>89</v>
      </c>
      <c r="B122" s="3" t="s">
        <v>39</v>
      </c>
      <c r="C122" s="3" t="s">
        <v>330</v>
      </c>
      <c r="D122" s="3">
        <v>-2.4305328655334901</v>
      </c>
      <c r="E122" s="3">
        <v>865.75038172840004</v>
      </c>
      <c r="F122" s="3">
        <v>2011.2763942228701</v>
      </c>
      <c r="G122" s="3">
        <v>805.766551146918</v>
      </c>
      <c r="H122" s="3">
        <v>2197.41881348364</v>
      </c>
      <c r="I122" s="3">
        <v>379.29769808096898</v>
      </c>
      <c r="J122" s="3">
        <v>1090.3725653425299</v>
      </c>
      <c r="K122" s="3">
        <v>-1145.52601249447</v>
      </c>
      <c r="L122" s="2">
        <f>F122/E122</f>
        <v>2.323159696687076</v>
      </c>
      <c r="M122" s="2">
        <f t="shared" si="1"/>
        <v>1.2160883300828151</v>
      </c>
      <c r="N122" s="3">
        <v>3.542E-2</v>
      </c>
    </row>
    <row r="123" spans="1:14" x14ac:dyDescent="0.25">
      <c r="A123" s="3" t="s">
        <v>136</v>
      </c>
      <c r="B123" s="3" t="s">
        <v>39</v>
      </c>
      <c r="C123" s="3" t="s">
        <v>341</v>
      </c>
      <c r="D123" s="3">
        <v>-2.4136294851480602</v>
      </c>
      <c r="E123" s="3">
        <v>331028.82720990002</v>
      </c>
      <c r="F123" s="3">
        <v>605706.00021872902</v>
      </c>
      <c r="G123" s="3">
        <v>330889.76687062701</v>
      </c>
      <c r="H123" s="3">
        <v>599291.99106942699</v>
      </c>
      <c r="I123" s="3">
        <v>56301.6353111809</v>
      </c>
      <c r="J123" s="3">
        <v>273013.25695527502</v>
      </c>
      <c r="K123" s="3">
        <v>-274677.17300882901</v>
      </c>
      <c r="L123" s="2">
        <f>F123/E123</f>
        <v>1.8297681362797467</v>
      </c>
      <c r="M123" s="2">
        <f t="shared" si="1"/>
        <v>0.8716608453221415</v>
      </c>
      <c r="N123" s="3">
        <v>3.6459999999999999E-2</v>
      </c>
    </row>
    <row r="124" spans="1:14" x14ac:dyDescent="0.25">
      <c r="A124" s="3" t="s">
        <v>191</v>
      </c>
      <c r="B124" s="3" t="s">
        <v>39</v>
      </c>
      <c r="C124" s="3" t="s">
        <v>538</v>
      </c>
      <c r="D124" s="3">
        <v>-2.4114168442681101</v>
      </c>
      <c r="E124" s="3">
        <v>102042.366029688</v>
      </c>
      <c r="F124" s="3">
        <v>183253.49479346801</v>
      </c>
      <c r="G124" s="3">
        <v>102314.893248373</v>
      </c>
      <c r="H124" s="3">
        <v>184891.73378016101</v>
      </c>
      <c r="I124" s="3">
        <v>2383.7695428869101</v>
      </c>
      <c r="J124" s="3">
        <v>82458.890374297494</v>
      </c>
      <c r="K124" s="3">
        <v>-81211.128763779998</v>
      </c>
      <c r="L124" s="2">
        <f>F124/E124</f>
        <v>1.7958569751327857</v>
      </c>
      <c r="M124" s="2">
        <f t="shared" si="1"/>
        <v>0.8446724561575083</v>
      </c>
      <c r="N124" s="3">
        <v>3.6589999999999998E-2</v>
      </c>
    </row>
    <row r="125" spans="1:14" x14ac:dyDescent="0.25">
      <c r="A125" s="3" t="s">
        <v>31</v>
      </c>
      <c r="B125" s="3" t="s">
        <v>39</v>
      </c>
      <c r="C125" s="3" t="s">
        <v>533</v>
      </c>
      <c r="D125" s="3">
        <v>-2.3965577000229499</v>
      </c>
      <c r="E125" s="3">
        <v>60927.697845051101</v>
      </c>
      <c r="F125" s="3">
        <v>104506.81042102601</v>
      </c>
      <c r="G125" s="3">
        <v>60164.766955179999</v>
      </c>
      <c r="H125" s="3">
        <v>102453.88717919</v>
      </c>
      <c r="I125" s="3">
        <v>3789.0253975220198</v>
      </c>
      <c r="J125" s="3">
        <v>44380.177981025598</v>
      </c>
      <c r="K125" s="3">
        <v>-43579.112575974803</v>
      </c>
      <c r="L125" s="2">
        <f>F125/E125</f>
        <v>1.7152594651910789</v>
      </c>
      <c r="M125" s="2">
        <f t="shared" si="1"/>
        <v>0.77842682761142312</v>
      </c>
      <c r="N125" s="3">
        <v>3.7539999999999997E-2</v>
      </c>
    </row>
    <row r="126" spans="1:14" x14ac:dyDescent="0.25">
      <c r="A126" s="3" t="s">
        <v>224</v>
      </c>
      <c r="B126" s="3" t="s">
        <v>39</v>
      </c>
      <c r="C126" s="3" t="s">
        <v>471</v>
      </c>
      <c r="D126" s="3">
        <v>-2.3789373644907501</v>
      </c>
      <c r="E126" s="3">
        <v>14891.276720207699</v>
      </c>
      <c r="F126" s="3">
        <v>34493.912793691699</v>
      </c>
      <c r="G126" s="3">
        <v>14886.342823688001</v>
      </c>
      <c r="H126" s="3">
        <v>35281.042746511099</v>
      </c>
      <c r="I126" s="3">
        <v>1201.7155074441</v>
      </c>
      <c r="J126" s="3">
        <v>20148.1877154266</v>
      </c>
      <c r="K126" s="3">
        <v>-19602.636073483998</v>
      </c>
      <c r="L126" s="2">
        <f>F126/E126</f>
        <v>2.3163838428227521</v>
      </c>
      <c r="M126" s="2">
        <f t="shared" si="1"/>
        <v>1.2118743389283959</v>
      </c>
      <c r="N126" s="3">
        <v>3.8679999999999999E-2</v>
      </c>
    </row>
    <row r="127" spans="1:14" x14ac:dyDescent="0.25">
      <c r="A127" s="3" t="s">
        <v>266</v>
      </c>
      <c r="B127" s="3" t="s">
        <v>39</v>
      </c>
      <c r="C127" s="3" t="s">
        <v>451</v>
      </c>
      <c r="D127" s="3">
        <v>-2.3143394133313899</v>
      </c>
      <c r="E127" s="3">
        <v>1758.86660867146</v>
      </c>
      <c r="F127" s="3">
        <v>4549.0508806499802</v>
      </c>
      <c r="G127" s="3">
        <v>1435.3986503157701</v>
      </c>
      <c r="H127" s="3">
        <v>4633.9164066350304</v>
      </c>
      <c r="I127" s="3">
        <v>1105.1685826130099</v>
      </c>
      <c r="J127" s="3">
        <v>2738.52785330187</v>
      </c>
      <c r="K127" s="3">
        <v>-2790.18427197852</v>
      </c>
      <c r="L127" s="2">
        <f>F127/E127</f>
        <v>2.5863535405257676</v>
      </c>
      <c r="M127" s="2">
        <f t="shared" si="1"/>
        <v>1.3709194972290155</v>
      </c>
      <c r="N127" s="3">
        <v>4.3189999999999999E-2</v>
      </c>
    </row>
    <row r="128" spans="1:14" x14ac:dyDescent="0.25">
      <c r="A128" s="3" t="s">
        <v>162</v>
      </c>
      <c r="B128" s="3" t="s">
        <v>39</v>
      </c>
      <c r="C128" s="3" t="s">
        <v>373</v>
      </c>
      <c r="D128" s="3">
        <v>-2.2978770701131599</v>
      </c>
      <c r="E128" s="3">
        <v>67763.295399227805</v>
      </c>
      <c r="F128" s="3">
        <v>180045.32031108599</v>
      </c>
      <c r="G128" s="3">
        <v>67738.672944708305</v>
      </c>
      <c r="H128" s="3">
        <v>182538.42572729601</v>
      </c>
      <c r="I128" s="3">
        <v>16217.8945760242</v>
      </c>
      <c r="J128" s="3">
        <v>118586.488925014</v>
      </c>
      <c r="K128" s="3">
        <v>-112282.024911858</v>
      </c>
      <c r="L128" s="2">
        <f>F128/E128</f>
        <v>2.6569740926905645</v>
      </c>
      <c r="M128" s="2">
        <f t="shared" si="1"/>
        <v>1.4097841606364485</v>
      </c>
      <c r="N128" s="3">
        <v>4.4409999999999998E-2</v>
      </c>
    </row>
    <row r="129" spans="1:14" x14ac:dyDescent="0.25">
      <c r="A129" s="3" t="s">
        <v>160</v>
      </c>
      <c r="B129" s="3" t="s">
        <v>39</v>
      </c>
      <c r="C129" s="3" t="s">
        <v>450</v>
      </c>
      <c r="D129" s="3">
        <v>-2.2885005909373302</v>
      </c>
      <c r="E129" s="3">
        <v>38631.100913316499</v>
      </c>
      <c r="F129" s="3">
        <v>107112.477846903</v>
      </c>
      <c r="G129" s="3">
        <v>38402.000902024804</v>
      </c>
      <c r="H129" s="3">
        <v>105253.64820357801</v>
      </c>
      <c r="I129" s="3">
        <v>10431.1598388701</v>
      </c>
      <c r="J129" s="3">
        <v>72552.810552505107</v>
      </c>
      <c r="K129" s="3">
        <v>-68481.376933586595</v>
      </c>
      <c r="L129" s="2">
        <f>F129/E129</f>
        <v>2.7727006301800818</v>
      </c>
      <c r="M129" s="2">
        <f t="shared" si="1"/>
        <v>1.4712918563088957</v>
      </c>
      <c r="N129" s="3">
        <v>4.5130000000000003E-2</v>
      </c>
    </row>
    <row r="130" spans="1:14" x14ac:dyDescent="0.25">
      <c r="A130" s="3" t="s">
        <v>26</v>
      </c>
      <c r="B130" s="3" t="s">
        <v>39</v>
      </c>
      <c r="C130" s="3" t="s">
        <v>323</v>
      </c>
      <c r="D130" s="3">
        <v>-2.28372938451162</v>
      </c>
      <c r="E130" s="3">
        <v>11560.9482393991</v>
      </c>
      <c r="F130" s="3">
        <v>17123.941747171</v>
      </c>
      <c r="G130" s="3">
        <v>11345.2338976549</v>
      </c>
      <c r="H130" s="3">
        <v>18016.622673976701</v>
      </c>
      <c r="I130" s="3">
        <v>1583.8897382257301</v>
      </c>
      <c r="J130" s="3">
        <v>5752.7104062346998</v>
      </c>
      <c r="K130" s="3">
        <v>-5562.9935077719201</v>
      </c>
      <c r="L130" s="2">
        <f>F130/E130</f>
        <v>1.481188341351924</v>
      </c>
      <c r="M130" s="2">
        <f t="shared" si="1"/>
        <v>0.56675509900514132</v>
      </c>
      <c r="N130" s="3">
        <v>4.5499999999999999E-2</v>
      </c>
    </row>
    <row r="131" spans="1:14" x14ac:dyDescent="0.25">
      <c r="A131" s="3" t="s">
        <v>148</v>
      </c>
      <c r="B131" s="3" t="s">
        <v>39</v>
      </c>
      <c r="C131" s="3" t="s">
        <v>371</v>
      </c>
      <c r="D131" s="3">
        <v>-2.2702252532219802</v>
      </c>
      <c r="E131" s="3">
        <v>1205589.0469088701</v>
      </c>
      <c r="F131" s="3">
        <v>2129079.43167412</v>
      </c>
      <c r="G131" s="3">
        <v>1200260.27595361</v>
      </c>
      <c r="H131" s="3">
        <v>2135478.8561027502</v>
      </c>
      <c r="I131" s="3">
        <v>262060.93449354399</v>
      </c>
      <c r="J131" s="3">
        <v>961333.14433539705</v>
      </c>
      <c r="K131" s="3">
        <v>-923490.38476524898</v>
      </c>
      <c r="L131" s="2">
        <f>F131/E131</f>
        <v>1.7660076102491797</v>
      </c>
      <c r="M131" s="2">
        <f t="shared" si="1"/>
        <v>0.82049155999945655</v>
      </c>
      <c r="N131" s="3">
        <v>4.6550000000000001E-2</v>
      </c>
    </row>
    <row r="132" spans="1:14" x14ac:dyDescent="0.25">
      <c r="A132" s="3" t="s">
        <v>210</v>
      </c>
      <c r="B132" s="3" t="s">
        <v>38</v>
      </c>
      <c r="C132" s="3" t="s">
        <v>539</v>
      </c>
      <c r="D132" s="3">
        <v>-2.2589489889590602</v>
      </c>
      <c r="E132" s="3">
        <v>4084.4557186141301</v>
      </c>
      <c r="F132" s="3">
        <v>7716.1551368995097</v>
      </c>
      <c r="G132" s="3">
        <v>4259.0317594642102</v>
      </c>
      <c r="H132" s="3">
        <v>5789.2723961760803</v>
      </c>
      <c r="I132" s="3">
        <v>952.19494737371701</v>
      </c>
      <c r="J132" s="3">
        <v>3821.17921540409</v>
      </c>
      <c r="K132" s="3">
        <v>-3631.69941828538</v>
      </c>
      <c r="L132" s="2">
        <f>F132/E132</f>
        <v>1.8891513749884961</v>
      </c>
      <c r="M132" s="2">
        <f t="shared" ref="M132:M195" si="2">LOG(L132, 2)</f>
        <v>0.91773830744117302</v>
      </c>
      <c r="N132" s="3">
        <v>4.7449999999999999E-2</v>
      </c>
    </row>
    <row r="133" spans="1:14" x14ac:dyDescent="0.25">
      <c r="A133" s="3" t="s">
        <v>63</v>
      </c>
      <c r="B133" s="3" t="s">
        <v>39</v>
      </c>
      <c r="C133" s="3" t="s">
        <v>292</v>
      </c>
      <c r="D133" s="3">
        <v>2.25892273342799</v>
      </c>
      <c r="E133" s="3">
        <v>23814.9486781944</v>
      </c>
      <c r="F133" s="3">
        <v>5119.0069829198201</v>
      </c>
      <c r="G133" s="3">
        <v>23925.224108145099</v>
      </c>
      <c r="H133" s="3">
        <v>5448.4991978482503</v>
      </c>
      <c r="I133" s="3">
        <v>20181.095570922502</v>
      </c>
      <c r="J133" s="3">
        <v>1929.94159912235</v>
      </c>
      <c r="K133" s="3">
        <v>18695.9416952746</v>
      </c>
      <c r="L133" s="2">
        <f>F133/E133</f>
        <v>0.21494931826609054</v>
      </c>
      <c r="M133" s="2">
        <f t="shared" si="2"/>
        <v>-2.2179315602148568</v>
      </c>
      <c r="N133" s="3">
        <v>4.7460000000000002E-2</v>
      </c>
    </row>
    <row r="134" spans="1:14" x14ac:dyDescent="0.25">
      <c r="A134" s="3" t="s">
        <v>73</v>
      </c>
      <c r="B134" s="3" t="s">
        <v>39</v>
      </c>
      <c r="C134" s="3" t="s">
        <v>294</v>
      </c>
      <c r="D134" s="3">
        <v>2.2507327455684298</v>
      </c>
      <c r="E134" s="3">
        <v>103656.565988492</v>
      </c>
      <c r="F134" s="3">
        <v>19974.893159983701</v>
      </c>
      <c r="G134" s="3">
        <v>103436.78241065099</v>
      </c>
      <c r="H134" s="3">
        <v>21085.910766553901</v>
      </c>
      <c r="I134" s="3">
        <v>91031.242576750097</v>
      </c>
      <c r="J134" s="3">
        <v>2704.46958287912</v>
      </c>
      <c r="K134" s="3">
        <v>83681.672828508294</v>
      </c>
      <c r="L134" s="2">
        <f>F134/E134</f>
        <v>0.19270263267453142</v>
      </c>
      <c r="M134" s="2">
        <f t="shared" si="2"/>
        <v>-2.3755518132353282</v>
      </c>
      <c r="N134" s="3">
        <v>4.8120000000000003E-2</v>
      </c>
    </row>
    <row r="135" spans="1:14" x14ac:dyDescent="0.25">
      <c r="A135" s="3" t="s">
        <v>286</v>
      </c>
      <c r="B135" s="3" t="s">
        <v>39</v>
      </c>
      <c r="C135" s="3" t="s">
        <v>443</v>
      </c>
      <c r="D135" s="3">
        <v>-2.2325373959636199</v>
      </c>
      <c r="E135" s="3">
        <v>4959.1398790074199</v>
      </c>
      <c r="F135" s="3">
        <v>9348.7323260098201</v>
      </c>
      <c r="G135" s="3">
        <v>4992.79827958428</v>
      </c>
      <c r="H135" s="3">
        <v>9655.46250298007</v>
      </c>
      <c r="I135" s="3">
        <v>850.34517273575204</v>
      </c>
      <c r="J135" s="3">
        <v>4740.4988221573703</v>
      </c>
      <c r="K135" s="3">
        <v>-4389.5924470024001</v>
      </c>
      <c r="L135" s="2">
        <f>F135/E135</f>
        <v>1.8851519727410844</v>
      </c>
      <c r="M135" s="2">
        <f t="shared" si="2"/>
        <v>0.91468083197254557</v>
      </c>
      <c r="N135" s="3">
        <v>4.9630000000000001E-2</v>
      </c>
    </row>
    <row r="136" spans="1:14" x14ac:dyDescent="0.25">
      <c r="A136" s="3" t="s">
        <v>2</v>
      </c>
      <c r="B136" s="3" t="s">
        <v>39</v>
      </c>
      <c r="C136" s="3" t="s">
        <v>418</v>
      </c>
      <c r="D136" s="3">
        <v>-2.2255588409968001</v>
      </c>
      <c r="E136" s="3">
        <v>1267851.5266442201</v>
      </c>
      <c r="F136" s="3">
        <v>3587935.8999894899</v>
      </c>
      <c r="G136" s="3">
        <v>1258915.13834211</v>
      </c>
      <c r="H136" s="3">
        <v>3547005.5956885</v>
      </c>
      <c r="I136" s="3">
        <v>332365.56423391798</v>
      </c>
      <c r="J136" s="3">
        <v>2531803.5734306499</v>
      </c>
      <c r="K136" s="3">
        <v>-2320084.3733452698</v>
      </c>
      <c r="L136" s="2">
        <f>F136/E136</f>
        <v>2.8299338089579975</v>
      </c>
      <c r="M136" s="2">
        <f t="shared" si="2"/>
        <v>1.500768309380544</v>
      </c>
      <c r="N136" s="3">
        <v>5.0220000000000001E-2</v>
      </c>
    </row>
    <row r="137" spans="1:14" x14ac:dyDescent="0.25">
      <c r="A137" s="3" t="s">
        <v>111</v>
      </c>
      <c r="B137" s="3" t="s">
        <v>39</v>
      </c>
      <c r="C137" s="3" t="s">
        <v>363</v>
      </c>
      <c r="D137" s="3">
        <v>-2.2203997864453702</v>
      </c>
      <c r="E137" s="3">
        <v>36831.520719213499</v>
      </c>
      <c r="F137" s="3">
        <v>57619.747885773097</v>
      </c>
      <c r="G137" s="3">
        <v>35374.182120582998</v>
      </c>
      <c r="H137" s="3">
        <v>62438.043686437297</v>
      </c>
      <c r="I137" s="3">
        <v>7550.6831230319704</v>
      </c>
      <c r="J137" s="3">
        <v>21654.379950168601</v>
      </c>
      <c r="K137" s="3">
        <v>-20788.2271665595</v>
      </c>
      <c r="L137" s="2">
        <f>F137/E137</f>
        <v>1.5644140334318379</v>
      </c>
      <c r="M137" s="2">
        <f t="shared" si="2"/>
        <v>0.64562238280438045</v>
      </c>
      <c r="N137" s="3">
        <v>5.0659999999999997E-2</v>
      </c>
    </row>
    <row r="138" spans="1:14" x14ac:dyDescent="0.25">
      <c r="A138" s="3" t="s">
        <v>108</v>
      </c>
      <c r="B138" s="3" t="s">
        <v>39</v>
      </c>
      <c r="C138" s="3" t="s">
        <v>378</v>
      </c>
      <c r="D138" s="3">
        <v>-2.2016067203835199</v>
      </c>
      <c r="E138" s="3">
        <v>7903.4353027440302</v>
      </c>
      <c r="F138" s="3">
        <v>32911.5989947571</v>
      </c>
      <c r="G138" s="3">
        <v>7646.14094210643</v>
      </c>
      <c r="H138" s="3">
        <v>32763.370199654299</v>
      </c>
      <c r="I138" s="3">
        <v>1755.9426165300499</v>
      </c>
      <c r="J138" s="3">
        <v>27768.416320221699</v>
      </c>
      <c r="K138" s="3">
        <v>-25008.163692013099</v>
      </c>
      <c r="L138" s="2">
        <f>F138/E138</f>
        <v>4.1642143870438684</v>
      </c>
      <c r="M138" s="2">
        <f t="shared" si="2"/>
        <v>2.0580443450934141</v>
      </c>
      <c r="N138" s="3">
        <v>5.2299999999999999E-2</v>
      </c>
    </row>
    <row r="139" spans="1:14" x14ac:dyDescent="0.25">
      <c r="A139" s="3" t="s">
        <v>262</v>
      </c>
      <c r="B139" s="3" t="s">
        <v>39</v>
      </c>
      <c r="C139" s="3" t="s">
        <v>321</v>
      </c>
      <c r="D139" s="3">
        <v>-2.2015869739136602</v>
      </c>
      <c r="E139" s="3">
        <v>3718.44700917912</v>
      </c>
      <c r="F139" s="3">
        <v>6859.0550698648303</v>
      </c>
      <c r="G139" s="3">
        <v>3742.3540676766002</v>
      </c>
      <c r="H139" s="3">
        <v>6510.3796200916904</v>
      </c>
      <c r="I139" s="3">
        <v>1106.1168558060399</v>
      </c>
      <c r="J139" s="3">
        <v>3314.55321297714</v>
      </c>
      <c r="K139" s="3">
        <v>-3140.6080606857099</v>
      </c>
      <c r="L139" s="2">
        <f>F139/E139</f>
        <v>1.8446020752569572</v>
      </c>
      <c r="M139" s="2">
        <f t="shared" si="2"/>
        <v>0.883309626057592</v>
      </c>
      <c r="N139" s="3">
        <v>5.2299999999999999E-2</v>
      </c>
    </row>
    <row r="140" spans="1:14" x14ac:dyDescent="0.25">
      <c r="A140" s="3" t="s">
        <v>283</v>
      </c>
      <c r="B140" s="3" t="s">
        <v>39</v>
      </c>
      <c r="C140" s="3" t="s">
        <v>290</v>
      </c>
      <c r="D140" s="3">
        <v>-2.1735300595352798</v>
      </c>
      <c r="E140" s="3">
        <v>15242.8241916472</v>
      </c>
      <c r="F140" s="3">
        <v>27443.141153634799</v>
      </c>
      <c r="G140" s="3">
        <v>15889.908555862099</v>
      </c>
      <c r="H140" s="3">
        <v>28260.9703705912</v>
      </c>
      <c r="I140" s="3">
        <v>2411.7022198053801</v>
      </c>
      <c r="J140" s="3">
        <v>13536.1507906882</v>
      </c>
      <c r="K140" s="3">
        <v>-12200.316961987601</v>
      </c>
      <c r="L140" s="2">
        <f>F140/E140</f>
        <v>1.8003974072385587</v>
      </c>
      <c r="M140" s="2">
        <f t="shared" si="2"/>
        <v>0.84831539220514962</v>
      </c>
      <c r="N140" s="3">
        <v>5.484E-2</v>
      </c>
    </row>
    <row r="141" spans="1:14" x14ac:dyDescent="0.25">
      <c r="A141" s="3" t="s">
        <v>130</v>
      </c>
      <c r="B141" s="3" t="s">
        <v>39</v>
      </c>
      <c r="C141" s="3" t="s">
        <v>365</v>
      </c>
      <c r="D141" s="3">
        <v>-2.1669303649363898</v>
      </c>
      <c r="E141" s="3">
        <v>111022.940862966</v>
      </c>
      <c r="F141" s="3">
        <v>161727.921724157</v>
      </c>
      <c r="G141" s="3">
        <v>112896.828589554</v>
      </c>
      <c r="H141" s="3">
        <v>157114.72965484401</v>
      </c>
      <c r="I141" s="3">
        <v>21211.960866221201</v>
      </c>
      <c r="J141" s="3">
        <v>53247.145974885498</v>
      </c>
      <c r="K141" s="3">
        <v>-50704.980861190503</v>
      </c>
      <c r="L141" s="2">
        <f>F141/E141</f>
        <v>1.4567072396665786</v>
      </c>
      <c r="M141" s="2">
        <f t="shared" si="2"/>
        <v>0.54271096228887705</v>
      </c>
      <c r="N141" s="3">
        <v>5.5460000000000002E-2</v>
      </c>
    </row>
    <row r="142" spans="1:14" x14ac:dyDescent="0.25">
      <c r="A142" s="3" t="s">
        <v>192</v>
      </c>
      <c r="B142" s="3" t="s">
        <v>40</v>
      </c>
      <c r="C142" s="3" t="s">
        <v>311</v>
      </c>
      <c r="D142" s="3">
        <v>-2.1621008562029602</v>
      </c>
      <c r="E142" s="3">
        <v>31682.376240244699</v>
      </c>
      <c r="F142" s="3">
        <v>36638.865393975597</v>
      </c>
      <c r="G142" s="3">
        <v>32042.022746256502</v>
      </c>
      <c r="H142" s="3">
        <v>36431.089121822602</v>
      </c>
      <c r="I142" s="3">
        <v>1195.03942454606</v>
      </c>
      <c r="J142" s="3">
        <v>5486.6749154568297</v>
      </c>
      <c r="K142" s="3">
        <v>-4956.4891537309104</v>
      </c>
      <c r="L142" s="2">
        <f>F142/E142</f>
        <v>1.1564430999791895</v>
      </c>
      <c r="M142" s="2">
        <f t="shared" si="2"/>
        <v>0.20969428335644447</v>
      </c>
      <c r="N142" s="3">
        <v>5.5910000000000001E-2</v>
      </c>
    </row>
    <row r="143" spans="1:14" x14ac:dyDescent="0.25">
      <c r="A143" s="3" t="s">
        <v>34</v>
      </c>
      <c r="B143" s="3" t="s">
        <v>39</v>
      </c>
      <c r="C143" s="3" t="s">
        <v>468</v>
      </c>
      <c r="D143" s="3">
        <v>-2.1587499159633201</v>
      </c>
      <c r="E143" s="3">
        <v>6134.7308370792998</v>
      </c>
      <c r="F143" s="3">
        <v>17164.979876551501</v>
      </c>
      <c r="G143" s="3">
        <v>5763.4055486787302</v>
      </c>
      <c r="H143" s="3">
        <v>14529.087775062701</v>
      </c>
      <c r="I143" s="3">
        <v>1280.0097057114201</v>
      </c>
      <c r="J143" s="3">
        <v>12450.173538261</v>
      </c>
      <c r="K143" s="3">
        <v>-11030.249039472201</v>
      </c>
      <c r="L143" s="2">
        <f>F143/E143</f>
        <v>2.7980004881067644</v>
      </c>
      <c r="M143" s="2">
        <f t="shared" si="2"/>
        <v>1.4843962141785589</v>
      </c>
      <c r="N143" s="3">
        <v>5.6230000000000002E-2</v>
      </c>
    </row>
    <row r="144" spans="1:14" x14ac:dyDescent="0.25">
      <c r="A144" s="3" t="s">
        <v>64</v>
      </c>
      <c r="B144" s="3" t="s">
        <v>39</v>
      </c>
      <c r="C144" s="3" t="s">
        <v>404</v>
      </c>
      <c r="D144" s="3">
        <v>2.1430929487717201</v>
      </c>
      <c r="E144" s="3">
        <v>12213.805559480101</v>
      </c>
      <c r="F144" s="3">
        <v>8874.4213053051899</v>
      </c>
      <c r="G144" s="3">
        <v>12475.3519504744</v>
      </c>
      <c r="H144" s="3">
        <v>8579.8036774623997</v>
      </c>
      <c r="I144" s="3">
        <v>2088.6590768102501</v>
      </c>
      <c r="J144" s="3">
        <v>3194.6163255166098</v>
      </c>
      <c r="K144" s="3">
        <v>3339.38425417487</v>
      </c>
      <c r="L144" s="2">
        <f>F144/E144</f>
        <v>0.72658937151795822</v>
      </c>
      <c r="M144" s="2">
        <f t="shared" si="2"/>
        <v>-0.46078783258907458</v>
      </c>
      <c r="N144" s="3">
        <v>5.7729999999999997E-2</v>
      </c>
    </row>
    <row r="145" spans="1:14" x14ac:dyDescent="0.25">
      <c r="A145" s="3" t="s">
        <v>173</v>
      </c>
      <c r="B145" s="3" t="s">
        <v>44</v>
      </c>
      <c r="C145" s="3" t="s">
        <v>185</v>
      </c>
      <c r="D145" s="3">
        <v>-2.1336036720712799</v>
      </c>
      <c r="E145" s="3">
        <v>57725.938851626401</v>
      </c>
      <c r="F145" s="3">
        <v>74248.143716856197</v>
      </c>
      <c r="G145" s="3">
        <v>61247.666242859399</v>
      </c>
      <c r="H145" s="3">
        <v>78533.066618592202</v>
      </c>
      <c r="I145" s="3">
        <v>11819.869139108499</v>
      </c>
      <c r="J145" s="3">
        <v>14835.4147575528</v>
      </c>
      <c r="K145" s="3">
        <v>-16522.2048652298</v>
      </c>
      <c r="L145" s="2">
        <f>F145/E145</f>
        <v>1.2862180363613833</v>
      </c>
      <c r="M145" s="2">
        <f t="shared" si="2"/>
        <v>0.3631352253362311</v>
      </c>
      <c r="N145" s="3">
        <v>5.8659999999999997E-2</v>
      </c>
    </row>
    <row r="146" spans="1:14" x14ac:dyDescent="0.25">
      <c r="A146" s="3" t="s">
        <v>18</v>
      </c>
      <c r="B146" s="3" t="s">
        <v>39</v>
      </c>
      <c r="C146" s="3" t="s">
        <v>457</v>
      </c>
      <c r="D146" s="3">
        <v>-2.1272746180959299</v>
      </c>
      <c r="E146" s="3">
        <v>39735.368680584601</v>
      </c>
      <c r="F146" s="3">
        <v>93913.743237304298</v>
      </c>
      <c r="G146" s="3">
        <v>37820.568394490503</v>
      </c>
      <c r="H146" s="3">
        <v>92843.8823785032</v>
      </c>
      <c r="I146" s="3">
        <v>8615.9578714529998</v>
      </c>
      <c r="J146" s="3">
        <v>61786.852316245</v>
      </c>
      <c r="K146" s="3">
        <v>-54178.374556719697</v>
      </c>
      <c r="L146" s="2">
        <f>F146/E146</f>
        <v>2.3634798507152697</v>
      </c>
      <c r="M146" s="2">
        <f t="shared" si="2"/>
        <v>1.2409125653959199</v>
      </c>
      <c r="N146" s="3">
        <v>5.9290000000000002E-2</v>
      </c>
    </row>
    <row r="147" spans="1:14" x14ac:dyDescent="0.25">
      <c r="A147" s="3" t="s">
        <v>112</v>
      </c>
      <c r="B147" s="3" t="s">
        <v>39</v>
      </c>
      <c r="C147" s="3" t="s">
        <v>398</v>
      </c>
      <c r="D147" s="3">
        <v>-2.0964951487324601</v>
      </c>
      <c r="E147" s="3">
        <v>2031.5701889793199</v>
      </c>
      <c r="F147" s="3">
        <v>4598.0933579451703</v>
      </c>
      <c r="G147" s="3">
        <v>2084.03933889063</v>
      </c>
      <c r="H147" s="3">
        <v>4122.5805014793696</v>
      </c>
      <c r="I147" s="3">
        <v>900.88118894140405</v>
      </c>
      <c r="J147" s="3">
        <v>2860.13348194952</v>
      </c>
      <c r="K147" s="3">
        <v>-2566.5231689658499</v>
      </c>
      <c r="L147" s="2">
        <f>F147/E147</f>
        <v>2.2633199595507434</v>
      </c>
      <c r="M147" s="2">
        <f t="shared" si="2"/>
        <v>1.1784405490006222</v>
      </c>
      <c r="N147" s="3">
        <v>6.2440000000000002E-2</v>
      </c>
    </row>
    <row r="148" spans="1:14" x14ac:dyDescent="0.25">
      <c r="A148" s="3" t="s">
        <v>85</v>
      </c>
      <c r="B148" s="3" t="s">
        <v>39</v>
      </c>
      <c r="C148" s="3" t="s">
        <v>342</v>
      </c>
      <c r="D148" s="3">
        <v>2.0924608762963799</v>
      </c>
      <c r="E148" s="3">
        <v>16255.202807493401</v>
      </c>
      <c r="F148" s="3">
        <v>8810.6067827565294</v>
      </c>
      <c r="G148" s="3">
        <v>19411.3970778699</v>
      </c>
      <c r="H148" s="3">
        <v>9160.2695468455095</v>
      </c>
      <c r="I148" s="3">
        <v>8536.3339179242503</v>
      </c>
      <c r="J148" s="3">
        <v>1754.83283798159</v>
      </c>
      <c r="K148" s="3">
        <v>7444.5960247369003</v>
      </c>
      <c r="L148" s="2">
        <f>F148/E148</f>
        <v>0.54201764734027025</v>
      </c>
      <c r="M148" s="2">
        <f t="shared" si="2"/>
        <v>-0.88358827040079568</v>
      </c>
      <c r="N148" s="3">
        <v>6.2869999999999995E-2</v>
      </c>
    </row>
    <row r="149" spans="1:14" x14ac:dyDescent="0.25">
      <c r="A149" s="3" t="s">
        <v>144</v>
      </c>
      <c r="B149" s="3" t="s">
        <v>39</v>
      </c>
      <c r="C149" s="3" t="s">
        <v>303</v>
      </c>
      <c r="D149" s="3">
        <v>-2.0557572204457601</v>
      </c>
      <c r="E149" s="3">
        <v>528605.85102205304</v>
      </c>
      <c r="F149" s="3">
        <v>797552.42539622495</v>
      </c>
      <c r="G149" s="3">
        <v>524019.349866451</v>
      </c>
      <c r="H149" s="3">
        <v>796000.99004743097</v>
      </c>
      <c r="I149" s="3">
        <v>117662.025503478</v>
      </c>
      <c r="J149" s="3">
        <v>298074.42476042599</v>
      </c>
      <c r="K149" s="3">
        <v>-268946.57437417202</v>
      </c>
      <c r="L149" s="2">
        <f>F149/E149</f>
        <v>1.5087847095414606</v>
      </c>
      <c r="M149" s="2">
        <f t="shared" si="2"/>
        <v>0.59338696051291795</v>
      </c>
      <c r="N149" s="3">
        <v>6.6860000000000003E-2</v>
      </c>
    </row>
    <row r="150" spans="1:14" x14ac:dyDescent="0.25">
      <c r="A150" s="3" t="s">
        <v>145</v>
      </c>
      <c r="B150" s="3" t="s">
        <v>39</v>
      </c>
      <c r="C150" s="3" t="s">
        <v>307</v>
      </c>
      <c r="D150" s="3">
        <v>-2.0550672511147501</v>
      </c>
      <c r="E150" s="3">
        <v>311477.55139920302</v>
      </c>
      <c r="F150" s="3">
        <v>1071611.7658826499</v>
      </c>
      <c r="G150" s="3">
        <v>314280.36178704799</v>
      </c>
      <c r="H150" s="3">
        <v>1065987.37686143</v>
      </c>
      <c r="I150" s="3">
        <v>98028.378140321598</v>
      </c>
      <c r="J150" s="3">
        <v>900705.58566083701</v>
      </c>
      <c r="K150" s="3">
        <v>-760134.21448345005</v>
      </c>
      <c r="L150" s="2">
        <f>F150/E150</f>
        <v>3.4404141199544305</v>
      </c>
      <c r="M150" s="2">
        <f t="shared" si="2"/>
        <v>1.7825822314523514</v>
      </c>
      <c r="N150" s="3">
        <v>6.694E-2</v>
      </c>
    </row>
    <row r="151" spans="1:14" x14ac:dyDescent="0.25">
      <c r="A151" s="3" t="s">
        <v>94</v>
      </c>
      <c r="B151" s="3" t="s">
        <v>39</v>
      </c>
      <c r="C151" s="3" t="s">
        <v>442</v>
      </c>
      <c r="D151" s="3">
        <v>-2.05267922535351</v>
      </c>
      <c r="E151" s="3">
        <v>21673.975992925501</v>
      </c>
      <c r="F151" s="3">
        <v>28264.8020810362</v>
      </c>
      <c r="G151" s="3">
        <v>21143.258559452901</v>
      </c>
      <c r="H151" s="3">
        <v>27480.138596254201</v>
      </c>
      <c r="I151" s="3">
        <v>3657.9191660923598</v>
      </c>
      <c r="J151" s="3">
        <v>6962.5151359039601</v>
      </c>
      <c r="K151" s="3">
        <v>-6590.8260881107299</v>
      </c>
      <c r="L151" s="2">
        <f>F151/E151</f>
        <v>1.3040893876722008</v>
      </c>
      <c r="M151" s="2">
        <f t="shared" si="2"/>
        <v>0.38304276123433056</v>
      </c>
      <c r="N151" s="3">
        <v>6.7210000000000006E-2</v>
      </c>
    </row>
    <row r="152" spans="1:14" x14ac:dyDescent="0.25">
      <c r="A152" s="3" t="s">
        <v>194</v>
      </c>
      <c r="B152" s="3" t="s">
        <v>39</v>
      </c>
      <c r="C152" s="3" t="s">
        <v>541</v>
      </c>
      <c r="D152" s="3">
        <v>-2.0473487489576301</v>
      </c>
      <c r="E152" s="3">
        <v>80676.315281550604</v>
      </c>
      <c r="F152" s="3">
        <v>115847.053296211</v>
      </c>
      <c r="G152" s="3">
        <v>82752.027108879105</v>
      </c>
      <c r="H152" s="3">
        <v>113006.247088976</v>
      </c>
      <c r="I152" s="3">
        <v>9172.6129922067703</v>
      </c>
      <c r="J152" s="3">
        <v>41067.071278277501</v>
      </c>
      <c r="K152" s="3">
        <v>-35170.738014660601</v>
      </c>
      <c r="L152" s="2">
        <f>F152/E152</f>
        <v>1.4359487402457434</v>
      </c>
      <c r="M152" s="2">
        <f t="shared" si="2"/>
        <v>0.52200424949996083</v>
      </c>
      <c r="N152" s="3">
        <v>6.7809999999999995E-2</v>
      </c>
    </row>
    <row r="153" spans="1:14" x14ac:dyDescent="0.25">
      <c r="A153" s="3" t="s">
        <v>80</v>
      </c>
      <c r="B153" s="3" t="s">
        <v>39</v>
      </c>
      <c r="C153" s="3" t="s">
        <v>374</v>
      </c>
      <c r="D153" s="3">
        <v>-2.0286825661457599</v>
      </c>
      <c r="E153" s="3">
        <v>15970.6747430545</v>
      </c>
      <c r="F153" s="3">
        <v>26048.5148103748</v>
      </c>
      <c r="G153" s="3">
        <v>15474.7594534159</v>
      </c>
      <c r="H153" s="3">
        <v>25222.483855646598</v>
      </c>
      <c r="I153" s="3">
        <v>3540.50190065877</v>
      </c>
      <c r="J153" s="3">
        <v>11641.810212915399</v>
      </c>
      <c r="K153" s="3">
        <v>-10077.8400673203</v>
      </c>
      <c r="L153" s="2">
        <f>F153/E153</f>
        <v>1.6310215585414172</v>
      </c>
      <c r="M153" s="2">
        <f t="shared" si="2"/>
        <v>0.70577585145215016</v>
      </c>
      <c r="N153" s="3">
        <v>6.9959999999999994E-2</v>
      </c>
    </row>
    <row r="154" spans="1:14" x14ac:dyDescent="0.25">
      <c r="A154" s="3" t="s">
        <v>129</v>
      </c>
      <c r="B154" s="3" t="s">
        <v>39</v>
      </c>
      <c r="C154" s="3" t="s">
        <v>369</v>
      </c>
      <c r="D154" s="3">
        <v>-1.9831427047648</v>
      </c>
      <c r="E154" s="3">
        <v>71996.6588948188</v>
      </c>
      <c r="F154" s="3">
        <v>139776.71267457699</v>
      </c>
      <c r="G154" s="3">
        <v>70791.285881764707</v>
      </c>
      <c r="H154" s="3">
        <v>138000.57325466399</v>
      </c>
      <c r="I154" s="3">
        <v>10503.5064600324</v>
      </c>
      <c r="J154" s="3">
        <v>83057.403752183905</v>
      </c>
      <c r="K154" s="3">
        <v>-67780.053779757698</v>
      </c>
      <c r="L154" s="2">
        <f>F154/E154</f>
        <v>1.9414333223265163</v>
      </c>
      <c r="M154" s="2">
        <f t="shared" si="2"/>
        <v>0.95712215937064959</v>
      </c>
      <c r="N154" s="3">
        <v>7.5480000000000005E-2</v>
      </c>
    </row>
    <row r="155" spans="1:14" x14ac:dyDescent="0.25">
      <c r="A155" s="3" t="s">
        <v>62</v>
      </c>
      <c r="B155" s="3" t="s">
        <v>39</v>
      </c>
      <c r="C155" s="3" t="s">
        <v>445</v>
      </c>
      <c r="D155" s="3">
        <v>-1.9772098266363201</v>
      </c>
      <c r="E155" s="3">
        <v>11772.9822986246</v>
      </c>
      <c r="F155" s="3">
        <v>15548.600458511301</v>
      </c>
      <c r="G155" s="3">
        <v>12149.383955163499</v>
      </c>
      <c r="H155" s="3">
        <v>15946.001784756099</v>
      </c>
      <c r="I155" s="3">
        <v>1705.0671985792001</v>
      </c>
      <c r="J155" s="3">
        <v>4355.6243457646597</v>
      </c>
      <c r="K155" s="3">
        <v>-3775.6181598867402</v>
      </c>
      <c r="L155" s="2">
        <f>F155/E155</f>
        <v>1.320701931262378</v>
      </c>
      <c r="M155" s="2">
        <f t="shared" si="2"/>
        <v>0.40130490200355362</v>
      </c>
      <c r="N155" s="3">
        <v>7.6230000000000006E-2</v>
      </c>
    </row>
    <row r="156" spans="1:14" x14ac:dyDescent="0.25">
      <c r="A156" s="3" t="s">
        <v>289</v>
      </c>
      <c r="B156" s="3" t="s">
        <v>39</v>
      </c>
      <c r="C156" s="3" t="s">
        <v>408</v>
      </c>
      <c r="D156" s="3">
        <v>-1.96760223475798</v>
      </c>
      <c r="E156" s="3">
        <v>15945.4131506209</v>
      </c>
      <c r="F156" s="3">
        <v>26718.183160521101</v>
      </c>
      <c r="G156" s="3">
        <v>15363.143328877901</v>
      </c>
      <c r="H156" s="3">
        <v>25320.4646204618</v>
      </c>
      <c r="I156" s="3">
        <v>1796.9394615491201</v>
      </c>
      <c r="J156" s="3">
        <v>13290.210417128899</v>
      </c>
      <c r="K156" s="3">
        <v>-10772.7700099002</v>
      </c>
      <c r="L156" s="2">
        <f>F156/E156</f>
        <v>1.675603065793295</v>
      </c>
      <c r="M156" s="2">
        <f t="shared" si="2"/>
        <v>0.7446804289689819</v>
      </c>
      <c r="N156" s="3">
        <v>7.7450000000000005E-2</v>
      </c>
    </row>
    <row r="157" spans="1:14" x14ac:dyDescent="0.25">
      <c r="A157" s="3" t="s">
        <v>29</v>
      </c>
      <c r="B157" s="3" t="s">
        <v>46</v>
      </c>
      <c r="C157" s="3" t="s">
        <v>401</v>
      </c>
      <c r="D157" s="3">
        <v>1.96113173463483</v>
      </c>
      <c r="E157" s="3">
        <v>5677399.8044221001</v>
      </c>
      <c r="F157" s="3">
        <v>4148861.5275763399</v>
      </c>
      <c r="G157" s="3">
        <v>5686871.3327895002</v>
      </c>
      <c r="H157" s="3">
        <v>4171791.2111007101</v>
      </c>
      <c r="I157" s="3">
        <v>1012392.92703754</v>
      </c>
      <c r="J157" s="3">
        <v>1618641.49862418</v>
      </c>
      <c r="K157" s="3">
        <v>1528538.2768457599</v>
      </c>
      <c r="L157" s="2">
        <f>F157/E157</f>
        <v>0.7307678991260772</v>
      </c>
      <c r="M157" s="2">
        <f t="shared" si="2"/>
        <v>-0.45251483364881367</v>
      </c>
      <c r="N157" s="3">
        <v>7.8289999999999998E-2</v>
      </c>
    </row>
    <row r="158" spans="1:14" x14ac:dyDescent="0.25">
      <c r="A158" s="3" t="s">
        <v>241</v>
      </c>
      <c r="B158" s="3" t="s">
        <v>39</v>
      </c>
      <c r="C158" s="3" t="s">
        <v>379</v>
      </c>
      <c r="D158" s="3">
        <v>1.93580019558412</v>
      </c>
      <c r="E158" s="3">
        <v>4654.5684440902396</v>
      </c>
      <c r="F158" s="3">
        <v>3240.5032042668499</v>
      </c>
      <c r="G158" s="3">
        <v>4795.1964418074303</v>
      </c>
      <c r="H158" s="3">
        <v>3351.97339023225</v>
      </c>
      <c r="I158" s="3">
        <v>895.37282946185201</v>
      </c>
      <c r="J158" s="3">
        <v>1549.1682739361499</v>
      </c>
      <c r="K158" s="3">
        <v>1414.0652398233899</v>
      </c>
      <c r="L158" s="2">
        <f>F158/E158</f>
        <v>0.69619842165630108</v>
      </c>
      <c r="M158" s="2">
        <f t="shared" si="2"/>
        <v>-0.52242955153994153</v>
      </c>
      <c r="N158" s="3">
        <v>8.165E-2</v>
      </c>
    </row>
    <row r="159" spans="1:14" x14ac:dyDescent="0.25">
      <c r="A159" s="3" t="s">
        <v>242</v>
      </c>
      <c r="B159" s="3" t="s">
        <v>39</v>
      </c>
      <c r="C159" s="3" t="s">
        <v>469</v>
      </c>
      <c r="D159" s="3">
        <v>-1.9271668003937801</v>
      </c>
      <c r="E159" s="3">
        <v>3987.59307589933</v>
      </c>
      <c r="F159" s="3">
        <v>7517.5376940052502</v>
      </c>
      <c r="G159" s="3">
        <v>4168.1529923416301</v>
      </c>
      <c r="H159" s="3">
        <v>7085.2893502925099</v>
      </c>
      <c r="I159" s="3">
        <v>494.71221851572</v>
      </c>
      <c r="J159" s="3">
        <v>4459.3133180490904</v>
      </c>
      <c r="K159" s="3">
        <v>-3529.9446181059202</v>
      </c>
      <c r="L159" s="2">
        <f>F159/E159</f>
        <v>1.8852319057931468</v>
      </c>
      <c r="M159" s="2">
        <f t="shared" si="2"/>
        <v>0.91474200294162777</v>
      </c>
      <c r="N159" s="3">
        <v>8.2820000000000005E-2</v>
      </c>
    </row>
    <row r="160" spans="1:14" x14ac:dyDescent="0.25">
      <c r="A160" s="3" t="s">
        <v>274</v>
      </c>
      <c r="B160" s="3" t="s">
        <v>39</v>
      </c>
      <c r="C160" s="3" t="s">
        <v>380</v>
      </c>
      <c r="D160" s="3">
        <v>-1.9147740208796</v>
      </c>
      <c r="E160" s="3">
        <v>5183.9605904980499</v>
      </c>
      <c r="F160" s="3">
        <v>7457.6792621945697</v>
      </c>
      <c r="G160" s="3">
        <v>5085.72456240064</v>
      </c>
      <c r="H160" s="3">
        <v>7679.56035806829</v>
      </c>
      <c r="I160" s="3">
        <v>1253.37846911786</v>
      </c>
      <c r="J160" s="3">
        <v>2624.7701241339901</v>
      </c>
      <c r="K160" s="3">
        <v>-2273.7186716965198</v>
      </c>
      <c r="L160" s="2">
        <f>F160/E160</f>
        <v>1.4386064731788542</v>
      </c>
      <c r="M160" s="2">
        <f t="shared" si="2"/>
        <v>0.52467200080789311</v>
      </c>
      <c r="N160" s="3">
        <v>8.4540000000000004E-2</v>
      </c>
    </row>
    <row r="161" spans="1:14" x14ac:dyDescent="0.25">
      <c r="A161" s="3" t="s">
        <v>83</v>
      </c>
      <c r="B161" s="3" t="s">
        <v>39</v>
      </c>
      <c r="C161" s="3" t="s">
        <v>295</v>
      </c>
      <c r="D161" s="3">
        <v>1.90556127255881</v>
      </c>
      <c r="E161" s="3">
        <v>37074.015124352198</v>
      </c>
      <c r="F161" s="3">
        <v>12195.701600488001</v>
      </c>
      <c r="G161" s="3">
        <v>36667.642962987004</v>
      </c>
      <c r="H161" s="3">
        <v>12953.182089501999</v>
      </c>
      <c r="I161" s="3">
        <v>31855.454455666099</v>
      </c>
      <c r="J161" s="3">
        <v>2815.6245612492999</v>
      </c>
      <c r="K161" s="3">
        <v>24878.313523864199</v>
      </c>
      <c r="L161" s="2">
        <f>F161/E161</f>
        <v>0.32895551128146383</v>
      </c>
      <c r="M161" s="2">
        <f t="shared" si="2"/>
        <v>-1.6040356112113023</v>
      </c>
      <c r="N161" s="3">
        <v>8.5830000000000004E-2</v>
      </c>
    </row>
    <row r="162" spans="1:14" x14ac:dyDescent="0.25">
      <c r="A162" s="3" t="s">
        <v>96</v>
      </c>
      <c r="B162" s="3" t="s">
        <v>39</v>
      </c>
      <c r="C162" s="3" t="s">
        <v>297</v>
      </c>
      <c r="D162" s="3">
        <v>-1.8622766798754999</v>
      </c>
      <c r="E162" s="3">
        <v>27742.5246965033</v>
      </c>
      <c r="F162" s="3">
        <v>39967.3638439079</v>
      </c>
      <c r="G162" s="3">
        <v>26888.7678526907</v>
      </c>
      <c r="H162" s="3">
        <v>41233.726018904701</v>
      </c>
      <c r="I162" s="3">
        <v>8793.1007135254695</v>
      </c>
      <c r="J162" s="3">
        <v>13462.3222955083</v>
      </c>
      <c r="K162" s="3">
        <v>-12224.8391474047</v>
      </c>
      <c r="L162" s="2">
        <f>F162/E162</f>
        <v>1.4406534474112023</v>
      </c>
      <c r="M162" s="2">
        <f t="shared" si="2"/>
        <v>0.5267233335481285</v>
      </c>
      <c r="N162" s="3">
        <v>9.2170000000000002E-2</v>
      </c>
    </row>
    <row r="163" spans="1:14" x14ac:dyDescent="0.25">
      <c r="A163" s="3" t="s">
        <v>91</v>
      </c>
      <c r="B163" s="3" t="s">
        <v>39</v>
      </c>
      <c r="C163" s="3" t="s">
        <v>416</v>
      </c>
      <c r="D163" s="3">
        <v>-1.8566655010350499</v>
      </c>
      <c r="E163" s="3">
        <v>11117.333069758401</v>
      </c>
      <c r="F163" s="3">
        <v>19082.102667783001</v>
      </c>
      <c r="G163" s="3">
        <v>11182.5147878516</v>
      </c>
      <c r="H163" s="3">
        <v>18596.059234139499</v>
      </c>
      <c r="I163" s="3">
        <v>3636.0711376327299</v>
      </c>
      <c r="J163" s="3">
        <v>9858.7303655196392</v>
      </c>
      <c r="K163" s="3">
        <v>-7964.7695980246499</v>
      </c>
      <c r="L163" s="2">
        <f>F163/E163</f>
        <v>1.7164280810917263</v>
      </c>
      <c r="M163" s="2">
        <f t="shared" si="2"/>
        <v>0.77940940915883994</v>
      </c>
      <c r="N163" s="3">
        <v>9.3020000000000005E-2</v>
      </c>
    </row>
    <row r="164" spans="1:14" x14ac:dyDescent="0.25">
      <c r="A164" s="3" t="s">
        <v>135</v>
      </c>
      <c r="B164" s="3" t="s">
        <v>39</v>
      </c>
      <c r="C164" s="3" t="s">
        <v>367</v>
      </c>
      <c r="D164" s="3">
        <v>-1.8534282828401401</v>
      </c>
      <c r="E164" s="3">
        <v>203619.94717590601</v>
      </c>
      <c r="F164" s="3">
        <v>309019.96828856901</v>
      </c>
      <c r="G164" s="3">
        <v>202494.22580480401</v>
      </c>
      <c r="H164" s="3">
        <v>309290.88274981698</v>
      </c>
      <c r="I164" s="3">
        <v>38134.5774746319</v>
      </c>
      <c r="J164" s="3">
        <v>133974.99261225201</v>
      </c>
      <c r="K164" s="3">
        <v>-105400.021112663</v>
      </c>
      <c r="L164" s="2">
        <f>F164/E164</f>
        <v>1.5176311190259202</v>
      </c>
      <c r="M164" s="2">
        <f t="shared" si="2"/>
        <v>0.60182116662697127</v>
      </c>
      <c r="N164" s="3">
        <v>9.3520000000000006E-2</v>
      </c>
    </row>
    <row r="165" spans="1:14" x14ac:dyDescent="0.25">
      <c r="A165" s="3" t="s">
        <v>79</v>
      </c>
      <c r="B165" s="3" t="s">
        <v>38</v>
      </c>
      <c r="C165" s="3" t="s">
        <v>542</v>
      </c>
      <c r="D165" s="3">
        <v>-1.81993090257153</v>
      </c>
      <c r="E165" s="3">
        <v>664.41801082619804</v>
      </c>
      <c r="F165" s="3">
        <v>1683.12453515267</v>
      </c>
      <c r="G165" s="3">
        <v>479.39027461698299</v>
      </c>
      <c r="H165" s="3">
        <v>1225.6132362139199</v>
      </c>
      <c r="I165" s="3">
        <v>429.23712930941599</v>
      </c>
      <c r="J165" s="3">
        <v>1302.1814796455801</v>
      </c>
      <c r="K165" s="3">
        <v>-1018.70652432647</v>
      </c>
      <c r="L165" s="2">
        <f>F165/E165</f>
        <v>2.5332313509378217</v>
      </c>
      <c r="M165" s="2">
        <f t="shared" si="2"/>
        <v>1.3409788392333117</v>
      </c>
      <c r="N165" s="3">
        <v>9.8790000000000003E-2</v>
      </c>
    </row>
    <row r="166" spans="1:14" x14ac:dyDescent="0.25">
      <c r="A166" s="3" t="s">
        <v>101</v>
      </c>
      <c r="B166" s="3" t="s">
        <v>39</v>
      </c>
      <c r="C166" s="3" t="s">
        <v>411</v>
      </c>
      <c r="D166" s="3">
        <v>-1.7991144184395</v>
      </c>
      <c r="E166" s="3">
        <v>571.612945754875</v>
      </c>
      <c r="F166" s="3">
        <v>1305.3236797315201</v>
      </c>
      <c r="G166" s="3">
        <v>498.53502639470702</v>
      </c>
      <c r="H166" s="3">
        <v>1063.37825442486</v>
      </c>
      <c r="I166" s="3">
        <v>155.42512866786601</v>
      </c>
      <c r="J166" s="3">
        <v>986.78000033954902</v>
      </c>
      <c r="K166" s="3">
        <v>-733.71073397664702</v>
      </c>
      <c r="L166" s="2">
        <f>F166/E166</f>
        <v>2.2835796309821199</v>
      </c>
      <c r="M166" s="2">
        <f t="shared" si="2"/>
        <v>1.1912970989870921</v>
      </c>
      <c r="N166" s="3">
        <v>0.1022</v>
      </c>
    </row>
    <row r="167" spans="1:14" x14ac:dyDescent="0.25">
      <c r="A167" s="3" t="s">
        <v>76</v>
      </c>
      <c r="B167" s="3" t="s">
        <v>39</v>
      </c>
      <c r="C167" s="3" t="s">
        <v>339</v>
      </c>
      <c r="D167" s="3">
        <v>-1.77355618087134</v>
      </c>
      <c r="E167" s="3">
        <v>396074.39563627797</v>
      </c>
      <c r="F167" s="3">
        <v>456982.43383248698</v>
      </c>
      <c r="G167" s="3">
        <v>399230.79112328502</v>
      </c>
      <c r="H167" s="3">
        <v>449047.332504088</v>
      </c>
      <c r="I167" s="3">
        <v>81952.163332466793</v>
      </c>
      <c r="J167" s="3">
        <v>18979.293478974301</v>
      </c>
      <c r="K167" s="3">
        <v>-60908.038196208399</v>
      </c>
      <c r="L167" s="2">
        <f>F167/E167</f>
        <v>1.1537792870916652</v>
      </c>
      <c r="M167" s="2">
        <f t="shared" si="2"/>
        <v>0.20636726915438153</v>
      </c>
      <c r="N167" s="3">
        <v>0.10654</v>
      </c>
    </row>
    <row r="168" spans="1:14" x14ac:dyDescent="0.25">
      <c r="A168" s="3" t="s">
        <v>110</v>
      </c>
      <c r="B168" s="3" t="s">
        <v>39</v>
      </c>
      <c r="C168" s="3" t="s">
        <v>359</v>
      </c>
      <c r="D168" s="3">
        <v>-1.7653657654272801</v>
      </c>
      <c r="E168" s="3">
        <v>10073.404552559299</v>
      </c>
      <c r="F168" s="3">
        <v>15067.439027533101</v>
      </c>
      <c r="G168" s="3">
        <v>9889.8905091013894</v>
      </c>
      <c r="H168" s="3">
        <v>14840.5662039452</v>
      </c>
      <c r="I168" s="3">
        <v>1456.20883950303</v>
      </c>
      <c r="J168" s="3">
        <v>6774.6098805613701</v>
      </c>
      <c r="K168" s="3">
        <v>-4994.0344749737696</v>
      </c>
      <c r="L168" s="2">
        <f>F168/E168</f>
        <v>1.4957643117494961</v>
      </c>
      <c r="M168" s="2">
        <f t="shared" si="2"/>
        <v>0.58088286703180869</v>
      </c>
      <c r="N168" s="3">
        <v>0.10796</v>
      </c>
    </row>
    <row r="169" spans="1:14" x14ac:dyDescent="0.25">
      <c r="A169" s="3" t="s">
        <v>197</v>
      </c>
      <c r="B169" s="3" t="s">
        <v>39</v>
      </c>
      <c r="C169" s="3" t="s">
        <v>536</v>
      </c>
      <c r="D169" s="3">
        <v>-1.7459330769232499</v>
      </c>
      <c r="E169" s="3">
        <v>13046.7608084202</v>
      </c>
      <c r="F169" s="3">
        <v>17933.281235157901</v>
      </c>
      <c r="G169" s="3">
        <v>13687.163264435299</v>
      </c>
      <c r="H169" s="3">
        <v>18889.262827910501</v>
      </c>
      <c r="I169" s="3">
        <v>2966.2924219233</v>
      </c>
      <c r="J169" s="3">
        <v>6180.6839662478296</v>
      </c>
      <c r="K169" s="3">
        <v>-4886.5204267377003</v>
      </c>
      <c r="L169" s="2">
        <f>F169/E169</f>
        <v>1.3745389754968151</v>
      </c>
      <c r="M169" s="2">
        <f t="shared" si="2"/>
        <v>0.45894781551493125</v>
      </c>
      <c r="N169" s="3">
        <v>0.11141</v>
      </c>
    </row>
    <row r="170" spans="1:14" x14ac:dyDescent="0.25">
      <c r="A170" s="3" t="s">
        <v>216</v>
      </c>
      <c r="B170" s="3" t="s">
        <v>39</v>
      </c>
      <c r="C170" s="3" t="s">
        <v>499</v>
      </c>
      <c r="D170" s="3">
        <v>-1.72751141190186</v>
      </c>
      <c r="E170" s="3">
        <v>3586.2013739905001</v>
      </c>
      <c r="F170" s="3">
        <v>5923.8564594751197</v>
      </c>
      <c r="G170" s="3">
        <v>3190.7281867493198</v>
      </c>
      <c r="H170" s="3">
        <v>6129.6307677629902</v>
      </c>
      <c r="I170" s="3">
        <v>892.69901848429504</v>
      </c>
      <c r="J170" s="3">
        <v>3192.1566922081702</v>
      </c>
      <c r="K170" s="3">
        <v>-2337.65508548463</v>
      </c>
      <c r="L170" s="2">
        <f>F170/E170</f>
        <v>1.6518471334149938</v>
      </c>
      <c r="M170" s="2">
        <f t="shared" si="2"/>
        <v>0.72408018187328971</v>
      </c>
      <c r="N170" s="3">
        <v>0.11477</v>
      </c>
    </row>
    <row r="171" spans="1:14" x14ac:dyDescent="0.25">
      <c r="A171" s="3" t="s">
        <v>187</v>
      </c>
      <c r="B171" s="3" t="s">
        <v>38</v>
      </c>
      <c r="C171" s="3" t="s">
        <v>542</v>
      </c>
      <c r="D171" s="3">
        <v>-1.72669907372843</v>
      </c>
      <c r="E171" s="3">
        <v>6487.5141633349904</v>
      </c>
      <c r="F171" s="3">
        <v>9731.1228169279493</v>
      </c>
      <c r="G171" s="3">
        <v>6303.02851698226</v>
      </c>
      <c r="H171" s="3">
        <v>9123.7419168213492</v>
      </c>
      <c r="I171" s="3">
        <v>475.52643800010401</v>
      </c>
      <c r="J171" s="3">
        <v>4576.7353121825399</v>
      </c>
      <c r="K171" s="3">
        <v>-3243.6086535929599</v>
      </c>
      <c r="L171" s="2">
        <f>F171/E171</f>
        <v>1.4999771209633153</v>
      </c>
      <c r="M171" s="2">
        <f t="shared" si="2"/>
        <v>0.5849404955714933</v>
      </c>
      <c r="N171" s="3">
        <v>0.11493</v>
      </c>
    </row>
    <row r="172" spans="1:14" x14ac:dyDescent="0.25">
      <c r="A172" s="3" t="s">
        <v>5</v>
      </c>
      <c r="B172" s="3" t="s">
        <v>44</v>
      </c>
      <c r="C172" s="3" t="s">
        <v>305</v>
      </c>
      <c r="D172" s="3">
        <v>-1.67554887303019</v>
      </c>
      <c r="E172" s="3">
        <v>253194.785952901</v>
      </c>
      <c r="F172" s="3">
        <v>279653.900948019</v>
      </c>
      <c r="G172" s="3">
        <v>255710.25403830901</v>
      </c>
      <c r="H172" s="3">
        <v>281199.10516619199</v>
      </c>
      <c r="I172" s="3">
        <v>11725.181724807</v>
      </c>
      <c r="J172" s="3">
        <v>36860.728671561803</v>
      </c>
      <c r="K172" s="3">
        <v>-26459.114995118001</v>
      </c>
      <c r="L172" s="2">
        <f>F172/E172</f>
        <v>1.1045010263364581</v>
      </c>
      <c r="M172" s="2">
        <f t="shared" si="2"/>
        <v>0.14339475929058959</v>
      </c>
      <c r="N172" s="3">
        <v>0.12476</v>
      </c>
    </row>
    <row r="173" spans="1:14" x14ac:dyDescent="0.25">
      <c r="A173" s="3" t="s">
        <v>67</v>
      </c>
      <c r="B173" s="3" t="s">
        <v>39</v>
      </c>
      <c r="C173" s="3" t="s">
        <v>415</v>
      </c>
      <c r="D173" s="3">
        <v>-1.66104929612645</v>
      </c>
      <c r="E173" s="3">
        <v>10344.229031316199</v>
      </c>
      <c r="F173" s="3">
        <v>15034.513807904001</v>
      </c>
      <c r="G173" s="3">
        <v>10632.7396017541</v>
      </c>
      <c r="H173" s="3">
        <v>13921.315971062801</v>
      </c>
      <c r="I173" s="3">
        <v>3438.6469636941902</v>
      </c>
      <c r="J173" s="3">
        <v>6001.2487655567102</v>
      </c>
      <c r="K173" s="3">
        <v>-4690.2847765877996</v>
      </c>
      <c r="L173" s="2">
        <f>F173/E173</f>
        <v>1.4534204301150329</v>
      </c>
      <c r="M173" s="2">
        <f t="shared" si="2"/>
        <v>0.53945209093014523</v>
      </c>
      <c r="N173" s="3">
        <v>0.12769</v>
      </c>
    </row>
    <row r="174" spans="1:14" x14ac:dyDescent="0.25">
      <c r="A174" s="3" t="s">
        <v>82</v>
      </c>
      <c r="B174" s="3" t="s">
        <v>39</v>
      </c>
      <c r="C174" s="3" t="s">
        <v>493</v>
      </c>
      <c r="D174" s="3">
        <v>-1.65755963526908</v>
      </c>
      <c r="E174" s="3">
        <v>4330.9159799772196</v>
      </c>
      <c r="F174" s="3">
        <v>11624.907286505701</v>
      </c>
      <c r="G174" s="3">
        <v>4426.1896878151802</v>
      </c>
      <c r="H174" s="3">
        <v>7414.6070592784699</v>
      </c>
      <c r="I174" s="3">
        <v>821.10934143018596</v>
      </c>
      <c r="J174" s="3">
        <v>10747.5113116296</v>
      </c>
      <c r="K174" s="3">
        <v>-7293.99130652847</v>
      </c>
      <c r="L174" s="2">
        <f>F174/E174</f>
        <v>2.684168277623074</v>
      </c>
      <c r="M174" s="2">
        <f t="shared" si="2"/>
        <v>1.4244751207490101</v>
      </c>
      <c r="N174" s="3">
        <v>0.12839999999999999</v>
      </c>
    </row>
    <row r="175" spans="1:14" x14ac:dyDescent="0.25">
      <c r="A175" s="3" t="s">
        <v>146</v>
      </c>
      <c r="B175" s="3" t="s">
        <v>39</v>
      </c>
      <c r="C175" s="3" t="s">
        <v>352</v>
      </c>
      <c r="D175" s="3">
        <v>1.6396381429234499</v>
      </c>
      <c r="E175" s="3">
        <v>72699.436422320898</v>
      </c>
      <c r="F175" s="3">
        <v>60151.067844327299</v>
      </c>
      <c r="G175" s="3">
        <v>72466.770926232799</v>
      </c>
      <c r="H175" s="3">
        <v>57871.736796907899</v>
      </c>
      <c r="I175" s="3">
        <v>15080.3061154019</v>
      </c>
      <c r="J175" s="3">
        <v>11135.8441289399</v>
      </c>
      <c r="K175" s="3">
        <v>12548.3685779936</v>
      </c>
      <c r="L175" s="2">
        <f>F175/E175</f>
        <v>0.82739386719453478</v>
      </c>
      <c r="M175" s="2">
        <f t="shared" si="2"/>
        <v>-0.27335383081301001</v>
      </c>
      <c r="N175" s="3">
        <v>0.13211999999999999</v>
      </c>
    </row>
    <row r="176" spans="1:14" x14ac:dyDescent="0.25">
      <c r="A176" s="3" t="s">
        <v>229</v>
      </c>
      <c r="B176" s="3" t="s">
        <v>39</v>
      </c>
      <c r="C176" s="3" t="s">
        <v>444</v>
      </c>
      <c r="D176" s="3">
        <v>-1.6053453898229499</v>
      </c>
      <c r="E176" s="3">
        <v>123746.30948184901</v>
      </c>
      <c r="F176" s="3">
        <v>177508.039574202</v>
      </c>
      <c r="G176" s="3">
        <v>123881.20699803</v>
      </c>
      <c r="H176" s="3">
        <v>177715.18913770499</v>
      </c>
      <c r="I176" s="3">
        <v>38384.184756406998</v>
      </c>
      <c r="J176" s="3">
        <v>72496.984595148999</v>
      </c>
      <c r="K176" s="3">
        <v>-53761.730092352998</v>
      </c>
      <c r="L176" s="2">
        <f>F176/E176</f>
        <v>1.4344511793318468</v>
      </c>
      <c r="M176" s="2">
        <f t="shared" si="2"/>
        <v>0.52049886769918696</v>
      </c>
      <c r="N176" s="3">
        <v>0.13950000000000001</v>
      </c>
    </row>
    <row r="177" spans="1:14" x14ac:dyDescent="0.25">
      <c r="A177" s="3" t="s">
        <v>114</v>
      </c>
      <c r="B177" s="3" t="s">
        <v>39</v>
      </c>
      <c r="C177" s="3" t="s">
        <v>503</v>
      </c>
      <c r="D177" s="3">
        <v>-1.5811732459618699</v>
      </c>
      <c r="E177" s="3">
        <v>5024.07490858243</v>
      </c>
      <c r="F177" s="3">
        <v>8853.5103244534293</v>
      </c>
      <c r="G177" s="3">
        <v>5121.0904772317299</v>
      </c>
      <c r="H177" s="3">
        <v>8989.2491370661392</v>
      </c>
      <c r="I177" s="3">
        <v>649.16369390682098</v>
      </c>
      <c r="J177" s="3">
        <v>5896.7818218866596</v>
      </c>
      <c r="K177" s="3">
        <v>-3829.4354158709998</v>
      </c>
      <c r="L177" s="2">
        <f>F177/E177</f>
        <v>1.7622170221485602</v>
      </c>
      <c r="M177" s="2">
        <f t="shared" si="2"/>
        <v>0.81739160728744709</v>
      </c>
      <c r="N177" s="3">
        <v>0.14491999999999999</v>
      </c>
    </row>
    <row r="178" spans="1:14" x14ac:dyDescent="0.25">
      <c r="A178" s="3" t="s">
        <v>87</v>
      </c>
      <c r="B178" s="3" t="s">
        <v>39</v>
      </c>
      <c r="C178" s="3" t="s">
        <v>495</v>
      </c>
      <c r="D178" s="3">
        <v>-1.51253000364559</v>
      </c>
      <c r="E178" s="3">
        <v>11373.506066275901</v>
      </c>
      <c r="F178" s="3">
        <v>13919.562681441501</v>
      </c>
      <c r="G178" s="3">
        <v>11798.3151294332</v>
      </c>
      <c r="H178" s="3">
        <v>13177.602196337</v>
      </c>
      <c r="I178" s="3">
        <v>2123.1389341205199</v>
      </c>
      <c r="J178" s="3">
        <v>3534.61070845829</v>
      </c>
      <c r="K178" s="3">
        <v>-2546.0566151656299</v>
      </c>
      <c r="L178" s="2">
        <f>F178/E178</f>
        <v>1.2238585534072934</v>
      </c>
      <c r="M178" s="2">
        <f t="shared" si="2"/>
        <v>0.29143682919912023</v>
      </c>
      <c r="N178" s="3">
        <v>0.16134000000000001</v>
      </c>
    </row>
    <row r="179" spans="1:14" x14ac:dyDescent="0.25">
      <c r="A179" s="3" t="s">
        <v>93</v>
      </c>
      <c r="B179" s="3" t="s">
        <v>39</v>
      </c>
      <c r="C179" s="3" t="s">
        <v>387</v>
      </c>
      <c r="D179" s="3">
        <v>-1.49034733865324</v>
      </c>
      <c r="E179" s="3">
        <v>56369.2346800714</v>
      </c>
      <c r="F179" s="3">
        <v>64806.644947843597</v>
      </c>
      <c r="G179" s="3">
        <v>57785.519641081199</v>
      </c>
      <c r="H179" s="3">
        <v>63652.916981120099</v>
      </c>
      <c r="I179" s="3">
        <v>7343.4221311752099</v>
      </c>
      <c r="J179" s="3">
        <v>11763.542389054999</v>
      </c>
      <c r="K179" s="3">
        <v>-8437.4102677722094</v>
      </c>
      <c r="L179" s="2">
        <f>F179/E179</f>
        <v>1.1496811215490057</v>
      </c>
      <c r="M179" s="2">
        <f t="shared" si="2"/>
        <v>0.20123376712310342</v>
      </c>
      <c r="N179" s="3">
        <v>0.16697999999999999</v>
      </c>
    </row>
    <row r="180" spans="1:14" x14ac:dyDescent="0.25">
      <c r="A180" s="3" t="s">
        <v>230</v>
      </c>
      <c r="B180" s="3" t="s">
        <v>39</v>
      </c>
      <c r="C180" s="3" t="s">
        <v>319</v>
      </c>
      <c r="D180" s="3">
        <v>-1.4657499143725099</v>
      </c>
      <c r="E180" s="3">
        <v>8627.2319178826201</v>
      </c>
      <c r="F180" s="3">
        <v>11241.110287548199</v>
      </c>
      <c r="G180" s="3">
        <v>7402.2449041050204</v>
      </c>
      <c r="H180" s="3">
        <v>10173.647755133699</v>
      </c>
      <c r="I180" s="3">
        <v>2603.0791920105298</v>
      </c>
      <c r="J180" s="3">
        <v>3507.85228454867</v>
      </c>
      <c r="K180" s="3">
        <v>-2613.87836966554</v>
      </c>
      <c r="L180" s="2">
        <f>F180/E180</f>
        <v>1.3029799586409059</v>
      </c>
      <c r="M180" s="2">
        <f t="shared" si="2"/>
        <v>0.3818148937358718</v>
      </c>
      <c r="N180" s="3">
        <v>0.17344000000000001</v>
      </c>
    </row>
    <row r="181" spans="1:14" x14ac:dyDescent="0.25">
      <c r="A181" s="3" t="s">
        <v>158</v>
      </c>
      <c r="B181" s="3" t="s">
        <v>39</v>
      </c>
      <c r="C181" s="3" t="s">
        <v>480</v>
      </c>
      <c r="D181" s="3">
        <v>-1.4555029143317999</v>
      </c>
      <c r="E181" s="3">
        <v>12825.6051742522</v>
      </c>
      <c r="F181" s="3">
        <v>22862.784753997799</v>
      </c>
      <c r="G181" s="3">
        <v>12096.5100423945</v>
      </c>
      <c r="H181" s="3">
        <v>21059.870240735199</v>
      </c>
      <c r="I181" s="3">
        <v>5163.8250636361599</v>
      </c>
      <c r="J181" s="3">
        <v>16083.084176858099</v>
      </c>
      <c r="K181" s="3">
        <v>-10037.1795797456</v>
      </c>
      <c r="L181" s="2">
        <f>F181/E181</f>
        <v>1.7825891599950034</v>
      </c>
      <c r="M181" s="2">
        <f t="shared" si="2"/>
        <v>0.83397423794025161</v>
      </c>
      <c r="N181" s="3">
        <v>0.17619000000000001</v>
      </c>
    </row>
    <row r="182" spans="1:14" x14ac:dyDescent="0.25">
      <c r="A182" s="3" t="s">
        <v>84</v>
      </c>
      <c r="B182" s="3" t="s">
        <v>39</v>
      </c>
      <c r="C182" s="3" t="s">
        <v>368</v>
      </c>
      <c r="D182" s="3">
        <v>1.43657377260476</v>
      </c>
      <c r="E182" s="3">
        <v>12414.614548216599</v>
      </c>
      <c r="F182" s="3">
        <v>9377.5222097956103</v>
      </c>
      <c r="G182" s="3">
        <v>13019.310955577601</v>
      </c>
      <c r="H182" s="3">
        <v>8185.3679432156096</v>
      </c>
      <c r="I182" s="3">
        <v>3208.00061618069</v>
      </c>
      <c r="J182" s="3">
        <v>4065.1943583406101</v>
      </c>
      <c r="K182" s="3">
        <v>3037.09233842103</v>
      </c>
      <c r="L182" s="2">
        <f>F182/E182</f>
        <v>0.75536152760721209</v>
      </c>
      <c r="M182" s="2">
        <f t="shared" si="2"/>
        <v>-0.40476078919206337</v>
      </c>
      <c r="N182" s="3">
        <v>0.18138000000000001</v>
      </c>
    </row>
    <row r="183" spans="1:14" x14ac:dyDescent="0.25">
      <c r="A183" s="3" t="s">
        <v>106</v>
      </c>
      <c r="B183" s="3" t="s">
        <v>39</v>
      </c>
      <c r="C183" s="3" t="s">
        <v>393</v>
      </c>
      <c r="D183" s="3">
        <v>-1.42676434716805</v>
      </c>
      <c r="E183" s="3">
        <v>2849.2049536002601</v>
      </c>
      <c r="F183" s="3">
        <v>4263.1110173826</v>
      </c>
      <c r="G183" s="3">
        <v>2782.1633266561598</v>
      </c>
      <c r="H183" s="3">
        <v>4281.5473220801196</v>
      </c>
      <c r="I183" s="3">
        <v>614.88711391345896</v>
      </c>
      <c r="J183" s="3">
        <v>2348.2450414096202</v>
      </c>
      <c r="K183" s="3">
        <v>-1413.90606378234</v>
      </c>
      <c r="L183" s="2">
        <f>F183/E183</f>
        <v>1.4962458253470765</v>
      </c>
      <c r="M183" s="2">
        <f t="shared" si="2"/>
        <v>0.58134722193270572</v>
      </c>
      <c r="N183" s="3">
        <v>0.18412000000000001</v>
      </c>
    </row>
    <row r="184" spans="1:14" x14ac:dyDescent="0.25">
      <c r="A184" s="3" t="s">
        <v>74</v>
      </c>
      <c r="B184" s="3" t="s">
        <v>39</v>
      </c>
      <c r="C184" s="3" t="s">
        <v>462</v>
      </c>
      <c r="D184" s="3">
        <v>-1.4165181655778301</v>
      </c>
      <c r="E184" s="3">
        <v>3874.9561153301802</v>
      </c>
      <c r="F184" s="3">
        <v>4781.7170747981199</v>
      </c>
      <c r="G184" s="3">
        <v>3695.9538166071302</v>
      </c>
      <c r="H184" s="3">
        <v>4561.5333363604404</v>
      </c>
      <c r="I184" s="3">
        <v>840.79818756411305</v>
      </c>
      <c r="J184" s="3">
        <v>1323.5123848645901</v>
      </c>
      <c r="K184" s="3">
        <v>-906.76095946793998</v>
      </c>
      <c r="L184" s="2">
        <f>F184/E184</f>
        <v>1.2340054783796373</v>
      </c>
      <c r="M184" s="2">
        <f t="shared" si="2"/>
        <v>0.30334879936058096</v>
      </c>
      <c r="N184" s="3">
        <v>0.18701000000000001</v>
      </c>
    </row>
    <row r="185" spans="1:14" x14ac:dyDescent="0.25">
      <c r="A185" s="3" t="s">
        <v>117</v>
      </c>
      <c r="B185" s="3" t="s">
        <v>39</v>
      </c>
      <c r="C185" s="3" t="s">
        <v>432</v>
      </c>
      <c r="D185" s="3">
        <v>-1.4150897154686699</v>
      </c>
      <c r="E185" s="3">
        <v>18795.672374315502</v>
      </c>
      <c r="F185" s="3">
        <v>25741.509056315699</v>
      </c>
      <c r="G185" s="3">
        <v>19283.676611134601</v>
      </c>
      <c r="H185" s="3">
        <v>25825.251973346101</v>
      </c>
      <c r="I185" s="3">
        <v>3059.1047992858698</v>
      </c>
      <c r="J185" s="3">
        <v>11627.409464211099</v>
      </c>
      <c r="K185" s="3">
        <v>-6945.8366820002002</v>
      </c>
      <c r="L185" s="2">
        <f>F185/E185</f>
        <v>1.3695444644742671</v>
      </c>
      <c r="M185" s="2">
        <f t="shared" si="2"/>
        <v>0.4536961062296106</v>
      </c>
      <c r="N185" s="3">
        <v>0.18742</v>
      </c>
    </row>
    <row r="186" spans="1:14" x14ac:dyDescent="0.25">
      <c r="A186" s="3" t="s">
        <v>180</v>
      </c>
      <c r="B186" s="3" t="s">
        <v>43</v>
      </c>
      <c r="C186" s="3" t="s">
        <v>489</v>
      </c>
      <c r="D186" s="3">
        <v>-1.41500982347939</v>
      </c>
      <c r="E186" s="3">
        <v>68947.069850737098</v>
      </c>
      <c r="F186" s="3">
        <v>84448.816587486101</v>
      </c>
      <c r="G186" s="3">
        <v>70527.0826447703</v>
      </c>
      <c r="H186" s="3">
        <v>87217.945180209601</v>
      </c>
      <c r="I186" s="3">
        <v>13368.235272699099</v>
      </c>
      <c r="J186" s="3">
        <v>23267.823684806801</v>
      </c>
      <c r="K186" s="3">
        <v>-15501.746736749001</v>
      </c>
      <c r="L186" s="2">
        <f>F186/E186</f>
        <v>1.2248354682847087</v>
      </c>
      <c r="M186" s="2">
        <f t="shared" si="2"/>
        <v>0.29258796552836924</v>
      </c>
      <c r="N186" s="3">
        <v>0.18744</v>
      </c>
    </row>
    <row r="187" spans="1:14" x14ac:dyDescent="0.25">
      <c r="A187" s="3" t="s">
        <v>222</v>
      </c>
      <c r="B187" s="3" t="s">
        <v>39</v>
      </c>
      <c r="C187" s="3" t="s">
        <v>433</v>
      </c>
      <c r="D187" s="3">
        <v>-1.36643149921302</v>
      </c>
      <c r="E187" s="3">
        <v>4202.1998221390704</v>
      </c>
      <c r="F187" s="3">
        <v>4820.6305310334301</v>
      </c>
      <c r="G187" s="3">
        <v>4140.29698605251</v>
      </c>
      <c r="H187" s="3">
        <v>4538.1251070956196</v>
      </c>
      <c r="I187" s="3">
        <v>383.50107812947903</v>
      </c>
      <c r="J187" s="3">
        <v>1040.1649591942401</v>
      </c>
      <c r="K187" s="3">
        <v>-618.43070889436603</v>
      </c>
      <c r="L187" s="2">
        <f>F187/E187</f>
        <v>1.1471683249416627</v>
      </c>
      <c r="M187" s="2">
        <f t="shared" si="2"/>
        <v>0.19807709470295631</v>
      </c>
      <c r="N187" s="3">
        <v>0.20174</v>
      </c>
    </row>
    <row r="188" spans="1:14" x14ac:dyDescent="0.25">
      <c r="A188" s="3" t="s">
        <v>209</v>
      </c>
      <c r="B188" s="3" t="s">
        <v>39</v>
      </c>
      <c r="C188" s="3" t="s">
        <v>543</v>
      </c>
      <c r="D188" s="3">
        <v>-1.3647866266891799</v>
      </c>
      <c r="E188" s="3">
        <v>77139.656298335001</v>
      </c>
      <c r="F188" s="3">
        <v>87578.439771055695</v>
      </c>
      <c r="G188" s="3">
        <v>78696.602442034506</v>
      </c>
      <c r="H188" s="3">
        <v>87697.362133238596</v>
      </c>
      <c r="I188" s="3">
        <v>5718.7925931216496</v>
      </c>
      <c r="J188" s="3">
        <v>17841.161576444501</v>
      </c>
      <c r="K188" s="3">
        <v>-10438.783472720699</v>
      </c>
      <c r="L188" s="2">
        <f>F188/E188</f>
        <v>1.1353231784226399</v>
      </c>
      <c r="M188" s="2">
        <f t="shared" si="2"/>
        <v>0.18310303015130175</v>
      </c>
      <c r="N188" s="3">
        <v>0.20224</v>
      </c>
    </row>
    <row r="189" spans="1:14" x14ac:dyDescent="0.25">
      <c r="A189" s="3" t="s">
        <v>217</v>
      </c>
      <c r="B189" s="3" t="s">
        <v>39</v>
      </c>
      <c r="C189" s="3" t="s">
        <v>497</v>
      </c>
      <c r="D189" s="3">
        <v>-1.36419733549538</v>
      </c>
      <c r="E189" s="3">
        <v>10607.681313702</v>
      </c>
      <c r="F189" s="3">
        <v>13562.3080373061</v>
      </c>
      <c r="G189" s="3">
        <v>10669.3664574267</v>
      </c>
      <c r="H189" s="3">
        <v>14182.5030398539</v>
      </c>
      <c r="I189" s="3">
        <v>1130.523614642</v>
      </c>
      <c r="J189" s="3">
        <v>5183.3359163954401</v>
      </c>
      <c r="K189" s="3">
        <v>-2954.6267236041299</v>
      </c>
      <c r="L189" s="2">
        <f>F189/E189</f>
        <v>1.2785365280334726</v>
      </c>
      <c r="M189" s="2">
        <f t="shared" si="2"/>
        <v>0.35449337924200192</v>
      </c>
      <c r="N189" s="3">
        <v>0.20241999999999999</v>
      </c>
    </row>
    <row r="190" spans="1:14" x14ac:dyDescent="0.25">
      <c r="A190" s="3" t="s">
        <v>278</v>
      </c>
      <c r="B190" s="3" t="s">
        <v>39</v>
      </c>
      <c r="C190" s="3" t="s">
        <v>326</v>
      </c>
      <c r="D190" s="3">
        <v>-1.36165404772118</v>
      </c>
      <c r="E190" s="3">
        <v>11553.134590121699</v>
      </c>
      <c r="F190" s="3">
        <v>12922.2084921678</v>
      </c>
      <c r="G190" s="3">
        <v>11744.381213245901</v>
      </c>
      <c r="H190" s="3">
        <v>12858.388061731401</v>
      </c>
      <c r="I190" s="3">
        <v>2182.2875460690998</v>
      </c>
      <c r="J190" s="3">
        <v>1141.5730377934001</v>
      </c>
      <c r="K190" s="3">
        <v>-1369.0739020461101</v>
      </c>
      <c r="L190" s="2">
        <f>F190/E190</f>
        <v>1.1185023762483217</v>
      </c>
      <c r="M190" s="2">
        <f t="shared" si="2"/>
        <v>0.16156832139303365</v>
      </c>
      <c r="N190" s="3">
        <v>0.20319000000000001</v>
      </c>
    </row>
    <row r="191" spans="1:14" x14ac:dyDescent="0.25">
      <c r="A191" s="3" t="s">
        <v>166</v>
      </c>
      <c r="B191" s="3" t="s">
        <v>39</v>
      </c>
      <c r="C191" s="3" t="s">
        <v>399</v>
      </c>
      <c r="D191" s="3">
        <v>-1.3233146736454999</v>
      </c>
      <c r="E191" s="3">
        <v>126655.813821433</v>
      </c>
      <c r="F191" s="3">
        <v>151792.18447143401</v>
      </c>
      <c r="G191" s="3">
        <v>125477.39775658499</v>
      </c>
      <c r="H191" s="3">
        <v>149261.88613146701</v>
      </c>
      <c r="I191" s="3">
        <v>4891.0676932860997</v>
      </c>
      <c r="J191" s="3">
        <v>46270.282664640901</v>
      </c>
      <c r="K191" s="3">
        <v>-25136.370650000201</v>
      </c>
      <c r="L191" s="2">
        <f>F191/E191</f>
        <v>1.1984620357454714</v>
      </c>
      <c r="M191" s="2">
        <f t="shared" si="2"/>
        <v>0.26118420877074938</v>
      </c>
      <c r="N191" s="3">
        <v>0.21518999999999999</v>
      </c>
    </row>
    <row r="192" spans="1:14" x14ac:dyDescent="0.25">
      <c r="A192" s="3" t="s">
        <v>55</v>
      </c>
      <c r="B192" s="3" t="s">
        <v>39</v>
      </c>
      <c r="C192" s="3" t="s">
        <v>463</v>
      </c>
      <c r="D192" s="3">
        <v>-1.31860424494443</v>
      </c>
      <c r="E192" s="3">
        <v>5040.14359400376</v>
      </c>
      <c r="F192" s="3">
        <v>8607.6977779991703</v>
      </c>
      <c r="G192" s="3">
        <v>4421.8794659321102</v>
      </c>
      <c r="H192" s="3">
        <v>7368.58824772976</v>
      </c>
      <c r="I192" s="3">
        <v>1719.2357993514599</v>
      </c>
      <c r="J192" s="3">
        <v>6400.3392971688099</v>
      </c>
      <c r="K192" s="3">
        <v>-3567.5541839954099</v>
      </c>
      <c r="L192" s="2">
        <f>F192/E192</f>
        <v>1.7078278857451039</v>
      </c>
      <c r="M192" s="2">
        <f t="shared" si="2"/>
        <v>0.77216258801824089</v>
      </c>
      <c r="N192" s="3">
        <v>0.2167</v>
      </c>
    </row>
    <row r="193" spans="1:14" x14ac:dyDescent="0.25">
      <c r="A193" s="3" t="s">
        <v>280</v>
      </c>
      <c r="B193" s="3" t="s">
        <v>43</v>
      </c>
      <c r="C193" s="3" t="s">
        <v>481</v>
      </c>
      <c r="D193" s="3">
        <v>1.30834740343947</v>
      </c>
      <c r="E193" s="3">
        <v>18130.503628722701</v>
      </c>
      <c r="F193" s="3">
        <v>14233.650835873699</v>
      </c>
      <c r="G193" s="3">
        <v>18646.371144922599</v>
      </c>
      <c r="H193" s="3">
        <v>13826.071883889001</v>
      </c>
      <c r="I193" s="3">
        <v>6025.2576329014701</v>
      </c>
      <c r="J193" s="3">
        <v>4113.8067864577497</v>
      </c>
      <c r="K193" s="3">
        <v>3896.8527928489598</v>
      </c>
      <c r="L193" s="2">
        <f>F193/E193</f>
        <v>0.78506648945617097</v>
      </c>
      <c r="M193" s="2">
        <f t="shared" si="2"/>
        <v>-0.34911324986839765</v>
      </c>
      <c r="N193" s="3">
        <v>0.22003</v>
      </c>
    </row>
    <row r="194" spans="1:14" x14ac:dyDescent="0.25">
      <c r="A194" s="3" t="s">
        <v>277</v>
      </c>
      <c r="B194" s="3" t="s">
        <v>39</v>
      </c>
      <c r="C194" s="3" t="s">
        <v>397</v>
      </c>
      <c r="D194" s="3">
        <v>1.30133908982661</v>
      </c>
      <c r="E194" s="3">
        <v>939.44966767207802</v>
      </c>
      <c r="F194" s="3">
        <v>670.26018963541298</v>
      </c>
      <c r="G194" s="3">
        <v>919.03426807978701</v>
      </c>
      <c r="H194" s="3">
        <v>630.00403385994002</v>
      </c>
      <c r="I194" s="3">
        <v>335.22498142936502</v>
      </c>
      <c r="J194" s="3">
        <v>379.94740222875498</v>
      </c>
      <c r="K194" s="3">
        <v>269.18947803666498</v>
      </c>
      <c r="L194" s="2">
        <f>F194/E194</f>
        <v>0.71346045743599362</v>
      </c>
      <c r="M194" s="2">
        <f t="shared" si="2"/>
        <v>-0.4870946223578253</v>
      </c>
      <c r="N194" s="3">
        <v>0.22231999999999999</v>
      </c>
    </row>
    <row r="195" spans="1:14" x14ac:dyDescent="0.25">
      <c r="A195" s="3" t="s">
        <v>157</v>
      </c>
      <c r="B195" s="3" t="s">
        <v>43</v>
      </c>
      <c r="C195" s="3" t="s">
        <v>328</v>
      </c>
      <c r="D195" s="3">
        <v>1.30060987122868</v>
      </c>
      <c r="E195" s="3">
        <v>15110.2307114138</v>
      </c>
      <c r="F195" s="3">
        <v>13356.6845879104</v>
      </c>
      <c r="G195" s="3">
        <v>14984.9479403879</v>
      </c>
      <c r="H195" s="3">
        <v>13760.6213018913</v>
      </c>
      <c r="I195" s="3">
        <v>2003.0162871595101</v>
      </c>
      <c r="J195" s="3">
        <v>2625.75322617236</v>
      </c>
      <c r="K195" s="3">
        <v>1753.5461235033499</v>
      </c>
      <c r="L195" s="2">
        <f>F195/E195</f>
        <v>0.8839497452425511</v>
      </c>
      <c r="M195" s="2">
        <f t="shared" si="2"/>
        <v>-0.17796374376644955</v>
      </c>
      <c r="N195" s="3">
        <v>0.22256000000000001</v>
      </c>
    </row>
    <row r="196" spans="1:14" x14ac:dyDescent="0.25">
      <c r="A196" s="3" t="s">
        <v>213</v>
      </c>
      <c r="B196" s="3" t="s">
        <v>39</v>
      </c>
      <c r="C196" s="3" t="s">
        <v>316</v>
      </c>
      <c r="D196" s="3">
        <v>-1.2991154594808301</v>
      </c>
      <c r="E196" s="3">
        <v>10023.7037030517</v>
      </c>
      <c r="F196" s="3">
        <v>18767.491634828399</v>
      </c>
      <c r="G196" s="3">
        <v>10328.0892466122</v>
      </c>
      <c r="H196" s="3">
        <v>17893.4104326452</v>
      </c>
      <c r="I196" s="3">
        <v>2656.05126341087</v>
      </c>
      <c r="J196" s="3">
        <v>16271.104796834001</v>
      </c>
      <c r="K196" s="3">
        <v>-8743.7879317767001</v>
      </c>
      <c r="L196" s="2">
        <f>F196/E196</f>
        <v>1.8723110928662692</v>
      </c>
      <c r="M196" s="2">
        <f t="shared" ref="M196:M259" si="3">LOG(L196, 2)</f>
        <v>0.90482016507478158</v>
      </c>
      <c r="N196" s="3">
        <v>0.22306000000000001</v>
      </c>
    </row>
    <row r="197" spans="1:14" x14ac:dyDescent="0.25">
      <c r="A197" s="3" t="s">
        <v>124</v>
      </c>
      <c r="B197" s="3" t="s">
        <v>39</v>
      </c>
      <c r="C197" s="3" t="s">
        <v>346</v>
      </c>
      <c r="D197" s="3">
        <v>-1.2774726515286401</v>
      </c>
      <c r="E197" s="3">
        <v>24713.798177135399</v>
      </c>
      <c r="F197" s="3">
        <v>33952.728675765502</v>
      </c>
      <c r="G197" s="3">
        <v>24630.332528116502</v>
      </c>
      <c r="H197" s="3">
        <v>32305.196733364701</v>
      </c>
      <c r="I197" s="3">
        <v>5522.2538397783001</v>
      </c>
      <c r="J197" s="3">
        <v>16832.484178852799</v>
      </c>
      <c r="K197" s="3">
        <v>-9238.9304986300594</v>
      </c>
      <c r="L197" s="2">
        <f>F197/E197</f>
        <v>1.3738369324055473</v>
      </c>
      <c r="M197" s="2">
        <f t="shared" si="3"/>
        <v>0.45821077360928858</v>
      </c>
      <c r="N197" s="3">
        <v>0.2303</v>
      </c>
    </row>
    <row r="198" spans="1:14" x14ac:dyDescent="0.25">
      <c r="A198" s="3" t="s">
        <v>258</v>
      </c>
      <c r="B198" s="3" t="s">
        <v>39</v>
      </c>
      <c r="C198" s="3" t="s">
        <v>517</v>
      </c>
      <c r="D198" s="3">
        <v>-1.2684947153453101</v>
      </c>
      <c r="E198" s="3">
        <v>7573.6903375267902</v>
      </c>
      <c r="F198" s="3">
        <v>9294.7187364028396</v>
      </c>
      <c r="G198" s="3">
        <v>7620.7196153159903</v>
      </c>
      <c r="H198" s="3">
        <v>8989.6226573262102</v>
      </c>
      <c r="I198" s="3">
        <v>1336.7494310762399</v>
      </c>
      <c r="J198" s="3">
        <v>3042.6470632557598</v>
      </c>
      <c r="K198" s="3">
        <v>-1721.02839887605</v>
      </c>
      <c r="L198" s="2">
        <f>F198/E198</f>
        <v>1.2272377562558303</v>
      </c>
      <c r="M198" s="2">
        <f t="shared" si="3"/>
        <v>0.29541477348570166</v>
      </c>
      <c r="N198" s="3">
        <v>0.23335</v>
      </c>
    </row>
    <row r="199" spans="1:14" x14ac:dyDescent="0.25">
      <c r="A199" s="3" t="s">
        <v>272</v>
      </c>
      <c r="B199" s="3" t="s">
        <v>43</v>
      </c>
      <c r="C199" s="3" t="s">
        <v>268</v>
      </c>
      <c r="D199" s="3">
        <v>1.2449073172131699</v>
      </c>
      <c r="E199" s="3">
        <v>1883.62789782754</v>
      </c>
      <c r="F199" s="3">
        <v>1447.52918995922</v>
      </c>
      <c r="G199" s="3">
        <v>1951.17289803265</v>
      </c>
      <c r="H199" s="3">
        <v>1407.38482304642</v>
      </c>
      <c r="I199" s="3">
        <v>424.27327047834899</v>
      </c>
      <c r="J199" s="3">
        <v>745.84089904429595</v>
      </c>
      <c r="K199" s="3">
        <v>436.09870786831999</v>
      </c>
      <c r="L199" s="2">
        <f>F199/E199</f>
        <v>0.76847937516146936</v>
      </c>
      <c r="M199" s="2">
        <f t="shared" si="3"/>
        <v>-0.37992155423163892</v>
      </c>
      <c r="N199" s="3">
        <v>0.24154999999999999</v>
      </c>
    </row>
    <row r="200" spans="1:14" x14ac:dyDescent="0.25">
      <c r="A200" s="3" t="s">
        <v>113</v>
      </c>
      <c r="B200" s="3" t="s">
        <v>39</v>
      </c>
      <c r="C200" s="3" t="s">
        <v>329</v>
      </c>
      <c r="D200" s="3">
        <v>1.2440197928772001</v>
      </c>
      <c r="E200" s="3">
        <v>41862.005646195001</v>
      </c>
      <c r="F200" s="3">
        <v>34933.9876173948</v>
      </c>
      <c r="G200" s="3">
        <v>41517.119746048302</v>
      </c>
      <c r="H200" s="3">
        <v>34082.216766215701</v>
      </c>
      <c r="I200" s="3">
        <v>10484.206384553299</v>
      </c>
      <c r="J200" s="3">
        <v>8727.4188441351998</v>
      </c>
      <c r="K200" s="3">
        <v>6928.0180288001602</v>
      </c>
      <c r="L200" s="2">
        <f>F200/E200</f>
        <v>0.83450343761945589</v>
      </c>
      <c r="M200" s="2">
        <f t="shared" si="3"/>
        <v>-0.26101010230808436</v>
      </c>
      <c r="N200" s="3">
        <v>0.24185999999999999</v>
      </c>
    </row>
    <row r="201" spans="1:14" x14ac:dyDescent="0.25">
      <c r="A201" s="3" t="s">
        <v>115</v>
      </c>
      <c r="B201" s="3" t="s">
        <v>43</v>
      </c>
      <c r="C201" s="3" t="s">
        <v>375</v>
      </c>
      <c r="D201" s="3">
        <v>1.22842589216522</v>
      </c>
      <c r="E201" s="3">
        <v>5674.7087670480396</v>
      </c>
      <c r="F201" s="3">
        <v>4879.8522071868201</v>
      </c>
      <c r="G201" s="3">
        <v>5527.8509414100899</v>
      </c>
      <c r="H201" s="3">
        <v>4715.0245028997297</v>
      </c>
      <c r="I201" s="3">
        <v>1284.74462201707</v>
      </c>
      <c r="J201" s="3">
        <v>928.168163459467</v>
      </c>
      <c r="K201" s="3">
        <v>794.85655986121299</v>
      </c>
      <c r="L201" s="2">
        <f>F201/E201</f>
        <v>0.85992998187381864</v>
      </c>
      <c r="M201" s="2">
        <f t="shared" si="3"/>
        <v>-0.21770889892817272</v>
      </c>
      <c r="N201" s="3">
        <v>0.24740999999999999</v>
      </c>
    </row>
    <row r="202" spans="1:14" x14ac:dyDescent="0.25">
      <c r="A202" s="3" t="s">
        <v>250</v>
      </c>
      <c r="B202" s="3" t="s">
        <v>39</v>
      </c>
      <c r="C202" s="3" t="s">
        <v>320</v>
      </c>
      <c r="D202" s="3">
        <v>1.1937807967432901</v>
      </c>
      <c r="E202" s="3">
        <v>1981.3027684440699</v>
      </c>
      <c r="F202" s="3">
        <v>1325.20948258215</v>
      </c>
      <c r="G202" s="3">
        <v>2120.12552964118</v>
      </c>
      <c r="H202" s="3">
        <v>1322.0575920221199</v>
      </c>
      <c r="I202" s="3">
        <v>1175.0626485053999</v>
      </c>
      <c r="J202" s="3">
        <v>656.91780263786097</v>
      </c>
      <c r="K202" s="3">
        <v>656.09328586191896</v>
      </c>
      <c r="L202" s="2">
        <f>F202/E202</f>
        <v>0.66885763432453371</v>
      </c>
      <c r="M202" s="2">
        <f t="shared" si="3"/>
        <v>-0.58022892753481436</v>
      </c>
      <c r="N202" s="3">
        <v>0.26011000000000001</v>
      </c>
    </row>
    <row r="203" spans="1:14" x14ac:dyDescent="0.25">
      <c r="A203" s="3" t="s">
        <v>264</v>
      </c>
      <c r="B203" s="3" t="s">
        <v>39</v>
      </c>
      <c r="C203" s="3" t="s">
        <v>347</v>
      </c>
      <c r="D203" s="3">
        <v>1.17020462329848</v>
      </c>
      <c r="E203" s="3">
        <v>73240.108175004905</v>
      </c>
      <c r="F203" s="3">
        <v>59028.408923524403</v>
      </c>
      <c r="G203" s="3">
        <v>73926.237156260206</v>
      </c>
      <c r="H203" s="3">
        <v>53168.492925669503</v>
      </c>
      <c r="I203" s="3">
        <v>7837.9271754574502</v>
      </c>
      <c r="J203" s="3">
        <v>28697.016580409902</v>
      </c>
      <c r="K203" s="3">
        <v>14211.699251480501</v>
      </c>
      <c r="L203" s="2">
        <f>F203/E203</f>
        <v>0.80595742407258464</v>
      </c>
      <c r="M203" s="2">
        <f t="shared" si="3"/>
        <v>-0.31122446668216563</v>
      </c>
      <c r="N203" s="3">
        <v>0.26905000000000001</v>
      </c>
    </row>
    <row r="204" spans="1:14" x14ac:dyDescent="0.25">
      <c r="A204" s="3" t="s">
        <v>15</v>
      </c>
      <c r="B204" s="3" t="s">
        <v>43</v>
      </c>
      <c r="C204" s="3" t="s">
        <v>328</v>
      </c>
      <c r="D204" s="3">
        <v>-1.15507032194638</v>
      </c>
      <c r="E204" s="3">
        <v>7037.6411966689202</v>
      </c>
      <c r="F204" s="3">
        <v>8354.67106678036</v>
      </c>
      <c r="G204" s="3">
        <v>6707.4912483522703</v>
      </c>
      <c r="H204" s="3">
        <v>7694.65184542526</v>
      </c>
      <c r="I204" s="3">
        <v>1292.92901053388</v>
      </c>
      <c r="J204" s="3">
        <v>2475.6599516913702</v>
      </c>
      <c r="K204" s="3">
        <v>-1317.02987011144</v>
      </c>
      <c r="L204" s="2">
        <f>F204/E204</f>
        <v>1.1871408094426328</v>
      </c>
      <c r="M204" s="2">
        <f t="shared" si="3"/>
        <v>0.24749106643421942</v>
      </c>
      <c r="N204" s="3">
        <v>0.27492</v>
      </c>
    </row>
    <row r="205" spans="1:14" x14ac:dyDescent="0.25">
      <c r="A205" s="3" t="s">
        <v>131</v>
      </c>
      <c r="B205" s="3" t="s">
        <v>43</v>
      </c>
      <c r="C205" s="3" t="s">
        <v>395</v>
      </c>
      <c r="D205" s="3">
        <v>1.1539841687440899</v>
      </c>
      <c r="E205" s="3">
        <v>40806.907785111704</v>
      </c>
      <c r="F205" s="3">
        <v>34396.025134021598</v>
      </c>
      <c r="G205" s="3">
        <v>39930.108650181399</v>
      </c>
      <c r="H205" s="3">
        <v>32623.443540383501</v>
      </c>
      <c r="I205" s="3">
        <v>4246.7734579797798</v>
      </c>
      <c r="J205" s="3">
        <v>12928.3403098404</v>
      </c>
      <c r="K205" s="3">
        <v>6410.8826510900799</v>
      </c>
      <c r="L205" s="2">
        <f>F205/E205</f>
        <v>0.84289712210369683</v>
      </c>
      <c r="M205" s="2">
        <f t="shared" si="3"/>
        <v>-0.24657153784582417</v>
      </c>
      <c r="N205" s="3">
        <v>0.27533999999999997</v>
      </c>
    </row>
    <row r="206" spans="1:14" x14ac:dyDescent="0.25">
      <c r="A206" s="3" t="s">
        <v>218</v>
      </c>
      <c r="B206" s="3" t="s">
        <v>39</v>
      </c>
      <c r="C206" s="3" t="s">
        <v>436</v>
      </c>
      <c r="D206" s="3">
        <v>-1.1436061197953999</v>
      </c>
      <c r="E206" s="3">
        <v>4014.33393433013</v>
      </c>
      <c r="F206" s="3">
        <v>4907.1475497252904</v>
      </c>
      <c r="G206" s="3">
        <v>3981.8166246680898</v>
      </c>
      <c r="H206" s="3">
        <v>5429.5913989055198</v>
      </c>
      <c r="I206" s="3">
        <v>445.84707342441101</v>
      </c>
      <c r="J206" s="3">
        <v>1859.6176836848399</v>
      </c>
      <c r="K206" s="3">
        <v>-892.81361539515694</v>
      </c>
      <c r="L206" s="2">
        <f>F206/E206</f>
        <v>1.2224064141151585</v>
      </c>
      <c r="M206" s="2">
        <f t="shared" si="3"/>
        <v>0.28972401850254059</v>
      </c>
      <c r="N206" s="3">
        <v>0.27942</v>
      </c>
    </row>
    <row r="207" spans="1:14" x14ac:dyDescent="0.25">
      <c r="A207" s="3" t="s">
        <v>139</v>
      </c>
      <c r="B207" s="3" t="s">
        <v>43</v>
      </c>
      <c r="C207" s="3" t="s">
        <v>355</v>
      </c>
      <c r="D207" s="3">
        <v>1.1397356701449299</v>
      </c>
      <c r="E207" s="3">
        <v>51064.9738239297</v>
      </c>
      <c r="F207" s="3">
        <v>42740.699152515801</v>
      </c>
      <c r="G207" s="3">
        <v>51473.922439035603</v>
      </c>
      <c r="H207" s="3">
        <v>42875.007832195501</v>
      </c>
      <c r="I207" s="3">
        <v>4802.8967707637003</v>
      </c>
      <c r="J207" s="3">
        <v>17233.554620466799</v>
      </c>
      <c r="K207" s="3">
        <v>8324.2746714138993</v>
      </c>
      <c r="L207" s="2">
        <f>F207/E207</f>
        <v>0.83698660651201517</v>
      </c>
      <c r="M207" s="2">
        <f t="shared" si="3"/>
        <v>-0.25672355798187052</v>
      </c>
      <c r="N207" s="3">
        <v>0.28095999999999999</v>
      </c>
    </row>
    <row r="208" spans="1:14" x14ac:dyDescent="0.25">
      <c r="A208" s="3" t="s">
        <v>16</v>
      </c>
      <c r="B208" s="3" t="s">
        <v>43</v>
      </c>
      <c r="C208" s="3" t="s">
        <v>183</v>
      </c>
      <c r="D208" s="3">
        <v>1.1211841201119099</v>
      </c>
      <c r="E208" s="3">
        <v>10289.1266768193</v>
      </c>
      <c r="F208" s="3">
        <v>8251.92716664818</v>
      </c>
      <c r="G208" s="3">
        <v>10081.8863018391</v>
      </c>
      <c r="H208" s="3">
        <v>7494.7251774426304</v>
      </c>
      <c r="I208" s="3">
        <v>1236.9539465590501</v>
      </c>
      <c r="J208" s="3">
        <v>4275.39867278581</v>
      </c>
      <c r="K208" s="3">
        <v>2037.19951017107</v>
      </c>
      <c r="L208" s="2">
        <f>F208/E208</f>
        <v>0.80200462350601709</v>
      </c>
      <c r="M208" s="2">
        <f t="shared" si="3"/>
        <v>-0.31831754113737204</v>
      </c>
      <c r="N208" s="3">
        <v>0.28841</v>
      </c>
    </row>
    <row r="209" spans="1:14" x14ac:dyDescent="0.25">
      <c r="A209" s="3" t="s">
        <v>175</v>
      </c>
      <c r="B209" s="3" t="s">
        <v>39</v>
      </c>
      <c r="C209" s="3" t="s">
        <v>518</v>
      </c>
      <c r="D209" s="3">
        <v>1.0779544419982701</v>
      </c>
      <c r="E209" s="3">
        <v>10656.979229971401</v>
      </c>
      <c r="F209" s="3">
        <v>7555.1892059062202</v>
      </c>
      <c r="G209" s="3">
        <v>8594.3650173204896</v>
      </c>
      <c r="H209" s="3">
        <v>6495.4392693898999</v>
      </c>
      <c r="I209" s="3">
        <v>6446.0017837709302</v>
      </c>
      <c r="J209" s="3">
        <v>2851.0232324305698</v>
      </c>
      <c r="K209" s="3">
        <v>3101.7900240651402</v>
      </c>
      <c r="L209" s="2">
        <f>F209/E209</f>
        <v>0.70894284795622098</v>
      </c>
      <c r="M209" s="2">
        <f t="shared" si="3"/>
        <v>-0.49625876684930753</v>
      </c>
      <c r="N209" s="3">
        <v>0.30636999999999998</v>
      </c>
    </row>
    <row r="210" spans="1:14" x14ac:dyDescent="0.25">
      <c r="A210" s="3" t="s">
        <v>13</v>
      </c>
      <c r="B210" s="3" t="s">
        <v>39</v>
      </c>
      <c r="C210" s="3" t="s">
        <v>412</v>
      </c>
      <c r="D210" s="3">
        <v>-1.0749432213133301</v>
      </c>
      <c r="E210" s="3">
        <v>8191.2319140995396</v>
      </c>
      <c r="F210" s="3">
        <v>11225.498313132301</v>
      </c>
      <c r="G210" s="3">
        <v>6155.1516446123896</v>
      </c>
      <c r="H210" s="3">
        <v>11380.3171379908</v>
      </c>
      <c r="I210" s="3">
        <v>5814.6404632283602</v>
      </c>
      <c r="J210" s="3">
        <v>3741.1936047886802</v>
      </c>
      <c r="K210" s="3">
        <v>-3034.2663990327301</v>
      </c>
      <c r="L210" s="2">
        <f>F210/E210</f>
        <v>1.3704285791017452</v>
      </c>
      <c r="M210" s="2">
        <f t="shared" si="3"/>
        <v>0.45462714300451473</v>
      </c>
      <c r="N210" s="3">
        <v>0.30764999999999998</v>
      </c>
    </row>
    <row r="211" spans="1:14" x14ac:dyDescent="0.25">
      <c r="A211" s="3" t="s">
        <v>150</v>
      </c>
      <c r="B211" s="3" t="s">
        <v>39</v>
      </c>
      <c r="C211" s="3" t="s">
        <v>452</v>
      </c>
      <c r="D211" s="3">
        <v>-1.0643834929807401</v>
      </c>
      <c r="E211" s="3">
        <v>323900.33553315297</v>
      </c>
      <c r="F211" s="3">
        <v>367545.08645033598</v>
      </c>
      <c r="G211" s="3">
        <v>326309.936289303</v>
      </c>
      <c r="H211" s="3">
        <v>368591.84419139201</v>
      </c>
      <c r="I211" s="3">
        <v>69348.533753250595</v>
      </c>
      <c r="J211" s="3">
        <v>72657.449745625403</v>
      </c>
      <c r="K211" s="3">
        <v>-43644.750917182602</v>
      </c>
      <c r="L211" s="2">
        <f>F211/E211</f>
        <v>1.1347474705308409</v>
      </c>
      <c r="M211" s="2">
        <f t="shared" si="3"/>
        <v>0.18237127236333292</v>
      </c>
      <c r="N211" s="3">
        <v>0.31218000000000001</v>
      </c>
    </row>
    <row r="212" spans="1:14" x14ac:dyDescent="0.25">
      <c r="A212" s="3" t="s">
        <v>60</v>
      </c>
      <c r="B212" s="3" t="s">
        <v>39</v>
      </c>
      <c r="C212" s="3" t="s">
        <v>460</v>
      </c>
      <c r="D212" s="3">
        <v>-1.0601958978350201</v>
      </c>
      <c r="E212" s="3">
        <v>29472.044273208699</v>
      </c>
      <c r="F212" s="3">
        <v>33606.895063451702</v>
      </c>
      <c r="G212" s="3">
        <v>29835.664800996899</v>
      </c>
      <c r="H212" s="3">
        <v>32886.775229839499</v>
      </c>
      <c r="I212" s="3">
        <v>4241.9848280319502</v>
      </c>
      <c r="J212" s="3">
        <v>8559.7544271617899</v>
      </c>
      <c r="K212" s="3">
        <v>-4134.8507902430601</v>
      </c>
      <c r="L212" s="2">
        <f>F212/E212</f>
        <v>1.1402973866323129</v>
      </c>
      <c r="M212" s="2">
        <f t="shared" si="3"/>
        <v>0.18941012462577753</v>
      </c>
      <c r="N212" s="3">
        <v>0.31398999999999999</v>
      </c>
    </row>
    <row r="213" spans="1:14" x14ac:dyDescent="0.25">
      <c r="A213" s="3" t="s">
        <v>260</v>
      </c>
      <c r="B213" s="3" t="s">
        <v>39</v>
      </c>
      <c r="C213" s="3" t="s">
        <v>506</v>
      </c>
      <c r="D213" s="3">
        <v>-1.0550054519063601</v>
      </c>
      <c r="E213" s="3">
        <v>1211.5798342763401</v>
      </c>
      <c r="F213" s="3">
        <v>1697.01528144708</v>
      </c>
      <c r="G213" s="3">
        <v>1319.30211283319</v>
      </c>
      <c r="H213" s="3">
        <v>1172.65437726498</v>
      </c>
      <c r="I213" s="3">
        <v>337.82106361042798</v>
      </c>
      <c r="J213" s="3">
        <v>1075.2546625252601</v>
      </c>
      <c r="K213" s="3">
        <v>-485.435447170732</v>
      </c>
      <c r="L213" s="2">
        <f>F213/E213</f>
        <v>1.4006631948118251</v>
      </c>
      <c r="M213" s="2">
        <f t="shared" si="3"/>
        <v>0.48611008525412663</v>
      </c>
      <c r="N213" s="3">
        <v>0.31624999999999998</v>
      </c>
    </row>
    <row r="214" spans="1:14" x14ac:dyDescent="0.25">
      <c r="A214" s="3" t="s">
        <v>107</v>
      </c>
      <c r="B214" s="3" t="s">
        <v>39</v>
      </c>
      <c r="C214" s="3" t="s">
        <v>438</v>
      </c>
      <c r="D214" s="3">
        <v>-1.03074590033827</v>
      </c>
      <c r="E214" s="3">
        <v>44775.114392816096</v>
      </c>
      <c r="F214" s="3">
        <v>54174.269114358103</v>
      </c>
      <c r="G214" s="3">
        <v>45408.136164830103</v>
      </c>
      <c r="H214" s="3">
        <v>54361.393847911502</v>
      </c>
      <c r="I214" s="3">
        <v>9232.8481483431897</v>
      </c>
      <c r="J214" s="3">
        <v>20338.8403927299</v>
      </c>
      <c r="K214" s="3">
        <v>-9399.1547215420105</v>
      </c>
      <c r="L214" s="2">
        <f>F214/E214</f>
        <v>1.209919167131152</v>
      </c>
      <c r="M214" s="2">
        <f t="shared" si="3"/>
        <v>0.27491066644660561</v>
      </c>
      <c r="N214" s="3">
        <v>0.32695000000000002</v>
      </c>
    </row>
    <row r="215" spans="1:14" x14ac:dyDescent="0.25">
      <c r="A215" s="3" t="s">
        <v>19</v>
      </c>
      <c r="B215" s="3" t="s">
        <v>39</v>
      </c>
      <c r="C215" s="3" t="s">
        <v>343</v>
      </c>
      <c r="D215" s="3">
        <v>-1.0256855605185</v>
      </c>
      <c r="E215" s="3">
        <v>536604.888951489</v>
      </c>
      <c r="F215" s="3">
        <v>583995.05689833302</v>
      </c>
      <c r="G215" s="3">
        <v>536724.949165995</v>
      </c>
      <c r="H215" s="3">
        <v>583655.12170368398</v>
      </c>
      <c r="I215" s="3">
        <v>110989.702085695</v>
      </c>
      <c r="J215" s="3">
        <v>22131.769775032699</v>
      </c>
      <c r="K215" s="3">
        <v>-47390.1679468445</v>
      </c>
      <c r="L215" s="2">
        <f>F215/E215</f>
        <v>1.0883148270218765</v>
      </c>
      <c r="M215" s="2">
        <f t="shared" si="3"/>
        <v>0.12209595886914293</v>
      </c>
      <c r="N215" s="3">
        <v>0.32921</v>
      </c>
    </row>
    <row r="216" spans="1:14" x14ac:dyDescent="0.25">
      <c r="A216" s="3" t="s">
        <v>37</v>
      </c>
      <c r="B216" s="3" t="s">
        <v>39</v>
      </c>
      <c r="C216" s="3" t="s">
        <v>383</v>
      </c>
      <c r="D216" s="3">
        <v>-1.0246050587353599</v>
      </c>
      <c r="E216" s="3">
        <v>14276.3154969348</v>
      </c>
      <c r="F216" s="3">
        <v>16332.9029133044</v>
      </c>
      <c r="G216" s="3">
        <v>14763.955232144999</v>
      </c>
      <c r="H216" s="3">
        <v>16097.376710828299</v>
      </c>
      <c r="I216" s="3">
        <v>4207.9659210445398</v>
      </c>
      <c r="J216" s="3">
        <v>2542.8600426785101</v>
      </c>
      <c r="K216" s="3">
        <v>-2056.5874163695999</v>
      </c>
      <c r="L216" s="2">
        <f>F216/E216</f>
        <v>1.1440558957114082</v>
      </c>
      <c r="M216" s="2">
        <f t="shared" si="3"/>
        <v>0.19415754031182483</v>
      </c>
      <c r="N216" s="3">
        <v>0.32969999999999999</v>
      </c>
    </row>
    <row r="217" spans="1:14" x14ac:dyDescent="0.25">
      <c r="A217" s="3" t="s">
        <v>65</v>
      </c>
      <c r="B217" s="3" t="s">
        <v>39</v>
      </c>
      <c r="C217" s="3" t="s">
        <v>513</v>
      </c>
      <c r="D217" s="3">
        <v>-1.0134331642365999</v>
      </c>
      <c r="E217" s="3">
        <v>10877.5367500717</v>
      </c>
      <c r="F217" s="3">
        <v>16515.673643242699</v>
      </c>
      <c r="G217" s="3">
        <v>10294.512718484501</v>
      </c>
      <c r="H217" s="3">
        <v>16400.3907316816</v>
      </c>
      <c r="I217" s="3">
        <v>4630.6519291148697</v>
      </c>
      <c r="J217" s="3">
        <v>12816.6207059224</v>
      </c>
      <c r="K217" s="3">
        <v>-5638.1368931710203</v>
      </c>
      <c r="L217" s="2">
        <f>F217/E217</f>
        <v>1.5183284619225794</v>
      </c>
      <c r="M217" s="2">
        <f t="shared" si="3"/>
        <v>0.60248392456539424</v>
      </c>
      <c r="N217" s="3">
        <v>0.33474999999999999</v>
      </c>
    </row>
    <row r="218" spans="1:14" x14ac:dyDescent="0.25">
      <c r="A218" s="3" t="s">
        <v>69</v>
      </c>
      <c r="B218" s="3" t="s">
        <v>39</v>
      </c>
      <c r="C218" s="3" t="s">
        <v>293</v>
      </c>
      <c r="D218" s="3">
        <v>-1.0125038159826301</v>
      </c>
      <c r="E218" s="3">
        <v>29047.911340025199</v>
      </c>
      <c r="F218" s="3">
        <v>38518.452994571198</v>
      </c>
      <c r="G218" s="3">
        <v>42294.423482895203</v>
      </c>
      <c r="H218" s="3">
        <v>39294.404933522797</v>
      </c>
      <c r="I218" s="3">
        <v>22140.6078111805</v>
      </c>
      <c r="J218" s="3">
        <v>5893.2951081244701</v>
      </c>
      <c r="K218" s="3">
        <v>-9470.5416545459793</v>
      </c>
      <c r="L218" s="2">
        <f>F218/E218</f>
        <v>1.3260317598634541</v>
      </c>
      <c r="M218" s="2">
        <f t="shared" si="3"/>
        <v>0.40711532993676308</v>
      </c>
      <c r="N218" s="3">
        <v>0.33517000000000002</v>
      </c>
    </row>
    <row r="219" spans="1:14" x14ac:dyDescent="0.25">
      <c r="A219" s="3" t="s">
        <v>140</v>
      </c>
      <c r="B219" s="3" t="s">
        <v>39</v>
      </c>
      <c r="C219" s="3" t="s">
        <v>407</v>
      </c>
      <c r="D219" s="3">
        <v>-0.97096357611751405</v>
      </c>
      <c r="E219" s="3">
        <v>29187.0092276543</v>
      </c>
      <c r="F219" s="3">
        <v>33583.008559428403</v>
      </c>
      <c r="G219" s="3">
        <v>29367.6281647986</v>
      </c>
      <c r="H219" s="3">
        <v>32814.8665437421</v>
      </c>
      <c r="I219" s="3">
        <v>4019.85266346666</v>
      </c>
      <c r="J219" s="3">
        <v>10335.771925503401</v>
      </c>
      <c r="K219" s="3">
        <v>-4395.99933177406</v>
      </c>
      <c r="L219" s="2">
        <f>F219/E219</f>
        <v>1.1506149293161887</v>
      </c>
      <c r="M219" s="2">
        <f t="shared" si="3"/>
        <v>0.20240509453407413</v>
      </c>
      <c r="N219" s="3">
        <v>0.35447000000000001</v>
      </c>
    </row>
    <row r="220" spans="1:14" x14ac:dyDescent="0.25">
      <c r="A220" s="3" t="s">
        <v>6</v>
      </c>
      <c r="B220" s="3" t="s">
        <v>39</v>
      </c>
      <c r="C220" s="3" t="s">
        <v>327</v>
      </c>
      <c r="D220" s="3">
        <v>-0.94543150652293395</v>
      </c>
      <c r="E220" s="3">
        <v>7189.5036603113904</v>
      </c>
      <c r="F220" s="3">
        <v>19191.8402261226</v>
      </c>
      <c r="G220" s="3">
        <v>1456.45723939186</v>
      </c>
      <c r="H220" s="3">
        <v>2209.4896075008601</v>
      </c>
      <c r="I220" s="3">
        <v>14656.898084468699</v>
      </c>
      <c r="J220" s="3">
        <v>27425.662394149302</v>
      </c>
      <c r="K220" s="3">
        <v>-12002.3365658113</v>
      </c>
      <c r="L220" s="2">
        <f>F220/E220</f>
        <v>2.6694249190063513</v>
      </c>
      <c r="M220" s="2">
        <f t="shared" si="3"/>
        <v>1.4165289719278815</v>
      </c>
      <c r="N220" s="3">
        <v>0.36671999999999999</v>
      </c>
    </row>
    <row r="221" spans="1:14" x14ac:dyDescent="0.25">
      <c r="A221" s="3" t="s">
        <v>119</v>
      </c>
      <c r="B221" s="3" t="s">
        <v>39</v>
      </c>
      <c r="C221" s="3" t="s">
        <v>300</v>
      </c>
      <c r="D221" s="3">
        <v>-0.94054739061266801</v>
      </c>
      <c r="E221" s="3">
        <v>6841.67627141515</v>
      </c>
      <c r="F221" s="3">
        <v>8823.2073876765007</v>
      </c>
      <c r="G221" s="3">
        <v>5791.2885000681699</v>
      </c>
      <c r="H221" s="3">
        <v>9837.2062093617897</v>
      </c>
      <c r="I221" s="3">
        <v>2535.9218448043598</v>
      </c>
      <c r="J221" s="3">
        <v>4494.4808519635299</v>
      </c>
      <c r="K221" s="3">
        <v>-1981.53111626135</v>
      </c>
      <c r="L221" s="2">
        <f>F221/E221</f>
        <v>1.2896265531504731</v>
      </c>
      <c r="M221" s="2">
        <f t="shared" si="3"/>
        <v>0.36695335408407537</v>
      </c>
      <c r="N221" s="3">
        <v>0.36909999999999998</v>
      </c>
    </row>
    <row r="222" spans="1:14" x14ac:dyDescent="0.25">
      <c r="A222" s="3" t="s">
        <v>182</v>
      </c>
      <c r="B222" s="3" t="s">
        <v>48</v>
      </c>
      <c r="C222" s="3" t="s">
        <v>357</v>
      </c>
      <c r="D222" s="3">
        <v>0.92684607653886697</v>
      </c>
      <c r="E222" s="3">
        <v>114152.692400714</v>
      </c>
      <c r="F222" s="3">
        <v>99458.749816347103</v>
      </c>
      <c r="G222" s="3">
        <v>113900.80585518399</v>
      </c>
      <c r="H222" s="3">
        <v>96506.396448315296</v>
      </c>
      <c r="I222" s="3">
        <v>22523.007791923101</v>
      </c>
      <c r="J222" s="3">
        <v>31634.688962621702</v>
      </c>
      <c r="K222" s="3">
        <v>14693.942584367</v>
      </c>
      <c r="L222" s="2">
        <f>F222/E222</f>
        <v>0.87127817771668259</v>
      </c>
      <c r="M222" s="2">
        <f t="shared" si="3"/>
        <v>-0.19879468543311887</v>
      </c>
      <c r="N222" s="3">
        <v>0.37583</v>
      </c>
    </row>
    <row r="223" spans="1:14" x14ac:dyDescent="0.25">
      <c r="A223" s="3" t="s">
        <v>66</v>
      </c>
      <c r="B223" s="3" t="s">
        <v>43</v>
      </c>
      <c r="C223" s="3" t="s">
        <v>454</v>
      </c>
      <c r="D223" s="3">
        <v>-0.92484997878803499</v>
      </c>
      <c r="E223" s="3">
        <v>137033.485097069</v>
      </c>
      <c r="F223" s="3">
        <v>163045.44904814599</v>
      </c>
      <c r="G223" s="3">
        <v>137723.89795850299</v>
      </c>
      <c r="H223" s="3">
        <v>166173.40115738101</v>
      </c>
      <c r="I223" s="3">
        <v>5043.3916299745897</v>
      </c>
      <c r="J223" s="3">
        <v>68708.527049395707</v>
      </c>
      <c r="K223" s="3">
        <v>-26011.963951076599</v>
      </c>
      <c r="L223" s="2">
        <f>F223/E223</f>
        <v>1.1898219543394899</v>
      </c>
      <c r="M223" s="2">
        <f t="shared" si="3"/>
        <v>0.25074570394559648</v>
      </c>
      <c r="N223" s="3">
        <v>0.37681999999999999</v>
      </c>
    </row>
    <row r="224" spans="1:14" x14ac:dyDescent="0.25">
      <c r="A224" s="3" t="s">
        <v>4</v>
      </c>
      <c r="B224" s="3" t="s">
        <v>39</v>
      </c>
      <c r="C224" s="3" t="s">
        <v>389</v>
      </c>
      <c r="D224" s="3">
        <v>-0.90192289479358101</v>
      </c>
      <c r="E224" s="3">
        <v>9253.3555291836201</v>
      </c>
      <c r="F224" s="3">
        <v>10398.2049124159</v>
      </c>
      <c r="G224" s="3">
        <v>9664.3860218767295</v>
      </c>
      <c r="H224" s="3">
        <v>11300.843291751</v>
      </c>
      <c r="I224" s="3">
        <v>2184.4550254844298</v>
      </c>
      <c r="J224" s="3">
        <v>2212.5876161573901</v>
      </c>
      <c r="K224" s="3">
        <v>-1144.8493832322999</v>
      </c>
      <c r="L224" s="2">
        <f>F224/E224</f>
        <v>1.1237226192835243</v>
      </c>
      <c r="M224" s="2">
        <f t="shared" si="3"/>
        <v>0.16828596334361473</v>
      </c>
      <c r="N224" s="3">
        <v>0.38830999999999999</v>
      </c>
    </row>
    <row r="225" spans="1:14" x14ac:dyDescent="0.25">
      <c r="A225" s="3" t="s">
        <v>208</v>
      </c>
      <c r="B225" s="3" t="s">
        <v>39</v>
      </c>
      <c r="C225" s="3" t="s">
        <v>430</v>
      </c>
      <c r="D225" s="3">
        <v>-0.89102648775227</v>
      </c>
      <c r="E225" s="3">
        <v>8507.9066558002305</v>
      </c>
      <c r="F225" s="3">
        <v>9936.30934936011</v>
      </c>
      <c r="G225" s="3">
        <v>8348.7417625562302</v>
      </c>
      <c r="H225" s="3">
        <v>8934.4541215530098</v>
      </c>
      <c r="I225" s="3">
        <v>1309.78165170389</v>
      </c>
      <c r="J225" s="3">
        <v>3701.8926691978099</v>
      </c>
      <c r="K225" s="3">
        <v>-1428.4026935598699</v>
      </c>
      <c r="L225" s="2">
        <f>F225/E225</f>
        <v>1.1678912041878211</v>
      </c>
      <c r="M225" s="2">
        <f t="shared" si="3"/>
        <v>0.22390588510037876</v>
      </c>
      <c r="N225" s="3">
        <v>0.39384999999999998</v>
      </c>
    </row>
    <row r="226" spans="1:14" x14ac:dyDescent="0.25">
      <c r="A226" s="3" t="s">
        <v>152</v>
      </c>
      <c r="B226" s="3" t="s">
        <v>44</v>
      </c>
      <c r="C226" s="3" t="s">
        <v>164</v>
      </c>
      <c r="D226" s="3">
        <v>0.88346248841779196</v>
      </c>
      <c r="E226" s="3">
        <v>3563.4523536520101</v>
      </c>
      <c r="F226" s="3">
        <v>2795.6851752121202</v>
      </c>
      <c r="G226" s="3">
        <v>3954.4855258868602</v>
      </c>
      <c r="H226" s="3">
        <v>2572.0242438342002</v>
      </c>
      <c r="I226" s="3">
        <v>1819.4867829622599</v>
      </c>
      <c r="J226" s="3">
        <v>1104.9369443093301</v>
      </c>
      <c r="K226" s="3">
        <v>767.76717843988797</v>
      </c>
      <c r="L226" s="2">
        <f>F226/E226</f>
        <v>0.78454400333063457</v>
      </c>
      <c r="M226" s="2">
        <f t="shared" si="3"/>
        <v>-0.35007372786411733</v>
      </c>
      <c r="N226" s="3">
        <v>0.39772999999999997</v>
      </c>
    </row>
    <row r="227" spans="1:14" x14ac:dyDescent="0.25">
      <c r="A227" s="3" t="s">
        <v>221</v>
      </c>
      <c r="B227" s="3" t="s">
        <v>39</v>
      </c>
      <c r="C227" s="3" t="s">
        <v>483</v>
      </c>
      <c r="D227" s="3">
        <v>-0.84769117733341603</v>
      </c>
      <c r="E227" s="3">
        <v>3412.0155147904502</v>
      </c>
      <c r="F227" s="3">
        <v>4470.3826489848798</v>
      </c>
      <c r="G227" s="3">
        <v>3233.1609784079901</v>
      </c>
      <c r="H227" s="3">
        <v>4148.8948725907203</v>
      </c>
      <c r="I227" s="3">
        <v>1647.0639895385</v>
      </c>
      <c r="J227" s="3">
        <v>2576.8450190184899</v>
      </c>
      <c r="K227" s="3">
        <v>-1058.36713419443</v>
      </c>
      <c r="L227" s="2">
        <f>F227/E227</f>
        <v>1.3101882537188374</v>
      </c>
      <c r="M227" s="2">
        <f t="shared" si="3"/>
        <v>0.38977411954427715</v>
      </c>
      <c r="N227" s="3">
        <v>0.41643999999999998</v>
      </c>
    </row>
    <row r="228" spans="1:14" x14ac:dyDescent="0.25">
      <c r="A228" s="3" t="s">
        <v>287</v>
      </c>
      <c r="B228" s="3" t="s">
        <v>38</v>
      </c>
      <c r="C228" s="3" t="s">
        <v>429</v>
      </c>
      <c r="D228" s="3">
        <v>-0.81351221057272305</v>
      </c>
      <c r="E228" s="3">
        <v>18610.759951478001</v>
      </c>
      <c r="F228" s="3">
        <v>20609.426659138298</v>
      </c>
      <c r="G228" s="3">
        <v>18711.5174556042</v>
      </c>
      <c r="H228" s="3">
        <v>20543.032242836001</v>
      </c>
      <c r="I228" s="3">
        <v>2585.1874940415601</v>
      </c>
      <c r="J228" s="3">
        <v>5434.4352933793198</v>
      </c>
      <c r="K228" s="3">
        <v>-1998.66670766021</v>
      </c>
      <c r="L228" s="2">
        <f>F228/E228</f>
        <v>1.1073930733012098</v>
      </c>
      <c r="M228" s="2">
        <f t="shared" si="3"/>
        <v>0.14716740301016137</v>
      </c>
      <c r="N228" s="3">
        <v>0.43486999999999998</v>
      </c>
    </row>
    <row r="229" spans="1:14" x14ac:dyDescent="0.25">
      <c r="A229" s="3" t="s">
        <v>10</v>
      </c>
      <c r="B229" s="3" t="s">
        <v>43</v>
      </c>
      <c r="C229" s="3" t="s">
        <v>390</v>
      </c>
      <c r="D229" s="3">
        <v>-0.77794662812672299</v>
      </c>
      <c r="E229" s="3">
        <v>8871.6450548759203</v>
      </c>
      <c r="F229" s="3">
        <v>9933.4118945038899</v>
      </c>
      <c r="G229" s="3">
        <v>8721.4667121142302</v>
      </c>
      <c r="H229" s="3">
        <v>9579.7117210194792</v>
      </c>
      <c r="I229" s="3">
        <v>1259.3430293019201</v>
      </c>
      <c r="J229" s="3">
        <v>3096.87933523335</v>
      </c>
      <c r="K229" s="3">
        <v>-1061.7668396279701</v>
      </c>
      <c r="L229" s="2">
        <f>F229/E229</f>
        <v>1.1196809422672309</v>
      </c>
      <c r="M229" s="2">
        <f t="shared" si="3"/>
        <v>0.16308768890321745</v>
      </c>
      <c r="N229" s="3">
        <v>0.45461000000000001</v>
      </c>
    </row>
    <row r="230" spans="1:14" x14ac:dyDescent="0.25">
      <c r="A230" s="3" t="s">
        <v>86</v>
      </c>
      <c r="B230" s="3" t="s">
        <v>39</v>
      </c>
      <c r="C230" s="3" t="s">
        <v>296</v>
      </c>
      <c r="D230" s="3">
        <v>-0.734681578818554</v>
      </c>
      <c r="E230" s="3">
        <v>6182.7629308996602</v>
      </c>
      <c r="F230" s="3">
        <v>8586.1793370901196</v>
      </c>
      <c r="G230" s="3">
        <v>5818.9694045623301</v>
      </c>
      <c r="H230" s="3">
        <v>5343.8526356546199</v>
      </c>
      <c r="I230" s="3">
        <v>1784.8639485364599</v>
      </c>
      <c r="J230" s="3">
        <v>7811.8814065309498</v>
      </c>
      <c r="K230" s="3">
        <v>-2403.4164061904498</v>
      </c>
      <c r="L230" s="2">
        <f>F230/E230</f>
        <v>1.3887285398213927</v>
      </c>
      <c r="M230" s="2">
        <f t="shared" si="3"/>
        <v>0.47376461765759315</v>
      </c>
      <c r="N230" s="3">
        <v>0.47941</v>
      </c>
    </row>
    <row r="231" spans="1:14" x14ac:dyDescent="0.25">
      <c r="A231" s="3" t="s">
        <v>61</v>
      </c>
      <c r="B231" s="3" t="s">
        <v>39</v>
      </c>
      <c r="C231" s="3" t="s">
        <v>497</v>
      </c>
      <c r="D231" s="3">
        <v>-0.72132017966911799</v>
      </c>
      <c r="E231" s="3">
        <v>732.43254542883005</v>
      </c>
      <c r="F231" s="3">
        <v>1083.00654606439</v>
      </c>
      <c r="G231" s="3">
        <v>906.56988985189798</v>
      </c>
      <c r="H231" s="3">
        <v>837.90746144080799</v>
      </c>
      <c r="I231" s="3">
        <v>460.04674980744801</v>
      </c>
      <c r="J231" s="3">
        <v>1098.0132931328801</v>
      </c>
      <c r="K231" s="3">
        <v>-350.57400063556503</v>
      </c>
      <c r="L231" s="2">
        <f>F231/E231</f>
        <v>1.4786433956594642</v>
      </c>
      <c r="M231" s="2">
        <f t="shared" si="3"/>
        <v>0.56427415970799355</v>
      </c>
      <c r="N231" s="3">
        <v>0.48723</v>
      </c>
    </row>
    <row r="232" spans="1:14" x14ac:dyDescent="0.25">
      <c r="A232" s="3" t="s">
        <v>176</v>
      </c>
      <c r="B232" s="3" t="s">
        <v>43</v>
      </c>
      <c r="C232" s="3" t="s">
        <v>356</v>
      </c>
      <c r="D232" s="3">
        <v>0.709431067660521</v>
      </c>
      <c r="E232" s="3">
        <v>6331.5156763555797</v>
      </c>
      <c r="F232" s="3">
        <v>5868.65019634693</v>
      </c>
      <c r="G232" s="3">
        <v>5732.3079197763</v>
      </c>
      <c r="H232" s="3">
        <v>5500.1751253808297</v>
      </c>
      <c r="I232" s="3">
        <v>1165.1829404421501</v>
      </c>
      <c r="J232" s="3">
        <v>1093.8297890674</v>
      </c>
      <c r="K232" s="3">
        <v>462.865480008649</v>
      </c>
      <c r="L232" s="2">
        <f>F232/E232</f>
        <v>0.92689499581637691</v>
      </c>
      <c r="M232" s="2">
        <f t="shared" si="3"/>
        <v>-0.10952218386336363</v>
      </c>
      <c r="N232" s="3">
        <v>0.49426999999999999</v>
      </c>
    </row>
    <row r="233" spans="1:14" x14ac:dyDescent="0.25">
      <c r="A233" s="3" t="s">
        <v>165</v>
      </c>
      <c r="B233" s="3" t="s">
        <v>39</v>
      </c>
      <c r="C233" s="3" t="s">
        <v>391</v>
      </c>
      <c r="D233" s="3">
        <v>0.64013832714143104</v>
      </c>
      <c r="E233" s="3">
        <v>3752.0967008529501</v>
      </c>
      <c r="F233" s="3">
        <v>2641.7355093562301</v>
      </c>
      <c r="G233" s="3">
        <v>2191.5545183149702</v>
      </c>
      <c r="H233" s="3">
        <v>2408.27999374708</v>
      </c>
      <c r="I233" s="3">
        <v>4151.4039847031499</v>
      </c>
      <c r="J233" s="3">
        <v>904.50436325139799</v>
      </c>
      <c r="K233" s="3">
        <v>1110.36119149671</v>
      </c>
      <c r="L233" s="2">
        <f>F233/E233</f>
        <v>0.70406914319550828</v>
      </c>
      <c r="M233" s="2">
        <f t="shared" si="3"/>
        <v>-0.50621097902620271</v>
      </c>
      <c r="N233" s="3">
        <v>0.53647</v>
      </c>
    </row>
    <row r="234" spans="1:14" x14ac:dyDescent="0.25">
      <c r="A234" s="3" t="s">
        <v>142</v>
      </c>
      <c r="B234" s="3" t="s">
        <v>39</v>
      </c>
      <c r="C234" s="3" t="s">
        <v>406</v>
      </c>
      <c r="D234" s="3">
        <v>-0.61767752602885595</v>
      </c>
      <c r="E234" s="3">
        <v>41041.498760602102</v>
      </c>
      <c r="F234" s="3">
        <v>43419.606640357299</v>
      </c>
      <c r="G234" s="3">
        <v>43984.511999819399</v>
      </c>
      <c r="H234" s="3">
        <v>42853.438371599303</v>
      </c>
      <c r="I234" s="3">
        <v>7962.1964542408004</v>
      </c>
      <c r="J234" s="3">
        <v>5053.9215407517104</v>
      </c>
      <c r="K234" s="3">
        <v>-2378.1078797551299</v>
      </c>
      <c r="L234" s="2">
        <f>F234/E234</f>
        <v>1.0579439823488626</v>
      </c>
      <c r="M234" s="2">
        <f t="shared" si="3"/>
        <v>8.1263239430146739E-2</v>
      </c>
      <c r="N234" s="3">
        <v>0.55059000000000002</v>
      </c>
    </row>
    <row r="235" spans="1:14" x14ac:dyDescent="0.25">
      <c r="A235" s="3" t="s">
        <v>257</v>
      </c>
      <c r="B235" s="3" t="s">
        <v>39</v>
      </c>
      <c r="C235" s="3" t="s">
        <v>422</v>
      </c>
      <c r="D235" s="3">
        <v>-0.59173206937676304</v>
      </c>
      <c r="E235" s="3">
        <v>11571.988350973699</v>
      </c>
      <c r="F235" s="3">
        <v>12578.4065710376</v>
      </c>
      <c r="G235" s="3">
        <v>11427.735209041701</v>
      </c>
      <c r="H235" s="3">
        <v>11840.3204766651</v>
      </c>
      <c r="I235" s="3">
        <v>2551.3947369468701</v>
      </c>
      <c r="J235" s="3">
        <v>3293.4358429557401</v>
      </c>
      <c r="K235" s="3">
        <v>-1006.41822006388</v>
      </c>
      <c r="L235" s="2">
        <f>F235/E235</f>
        <v>1.0869702068079958</v>
      </c>
      <c r="M235" s="2">
        <f t="shared" si="3"/>
        <v>0.120312397513876</v>
      </c>
      <c r="N235" s="3">
        <v>0.56716999999999995</v>
      </c>
    </row>
    <row r="236" spans="1:14" x14ac:dyDescent="0.25">
      <c r="A236" s="3" t="s">
        <v>36</v>
      </c>
      <c r="B236" s="3" t="s">
        <v>39</v>
      </c>
      <c r="C236" s="3" t="s">
        <v>336</v>
      </c>
      <c r="D236" s="3">
        <v>-0.55318852639281102</v>
      </c>
      <c r="E236" s="3">
        <v>171721.78673003201</v>
      </c>
      <c r="F236" s="3">
        <v>179243.26784960501</v>
      </c>
      <c r="G236" s="3">
        <v>172260.066330817</v>
      </c>
      <c r="H236" s="3">
        <v>179233.88384609</v>
      </c>
      <c r="I236" s="3">
        <v>11055.4711875925</v>
      </c>
      <c r="J236" s="3">
        <v>31416.256250099799</v>
      </c>
      <c r="K236" s="3">
        <v>-7521.4811195730299</v>
      </c>
      <c r="L236" s="2">
        <f>F236/E236</f>
        <v>1.0438003893553571</v>
      </c>
      <c r="M236" s="2">
        <f t="shared" si="3"/>
        <v>6.1845845221038857E-2</v>
      </c>
      <c r="N236" s="3">
        <v>0.59228999999999998</v>
      </c>
    </row>
    <row r="237" spans="1:14" x14ac:dyDescent="0.25">
      <c r="A237" s="3" t="s">
        <v>21</v>
      </c>
      <c r="B237" s="3" t="s">
        <v>43</v>
      </c>
      <c r="C237" s="3" t="s">
        <v>348</v>
      </c>
      <c r="D237" s="3">
        <v>0.53244383096069803</v>
      </c>
      <c r="E237" s="3">
        <v>56764.130205010697</v>
      </c>
      <c r="F237" s="3">
        <v>52868.1164596948</v>
      </c>
      <c r="G237" s="3">
        <v>55213.923708384697</v>
      </c>
      <c r="H237" s="3">
        <v>53669.085302707099</v>
      </c>
      <c r="I237" s="3">
        <v>4571.51728685547</v>
      </c>
      <c r="J237" s="3">
        <v>17330.675732613701</v>
      </c>
      <c r="K237" s="3">
        <v>3896.01374531588</v>
      </c>
      <c r="L237" s="2">
        <f>F237/E237</f>
        <v>0.93136486490244874</v>
      </c>
      <c r="M237" s="2">
        <f t="shared" si="3"/>
        <v>-0.10258163637856789</v>
      </c>
      <c r="N237" s="3">
        <v>0.60604999999999998</v>
      </c>
    </row>
    <row r="238" spans="1:14" x14ac:dyDescent="0.25">
      <c r="A238" s="3" t="s">
        <v>223</v>
      </c>
      <c r="B238" s="3" t="s">
        <v>43</v>
      </c>
      <c r="C238" s="3" t="s">
        <v>351</v>
      </c>
      <c r="D238" s="3">
        <v>-0.521992175872391</v>
      </c>
      <c r="E238" s="3">
        <v>18570.2213357951</v>
      </c>
      <c r="F238" s="3">
        <v>19472.841980118599</v>
      </c>
      <c r="G238" s="3">
        <v>18627.809673094202</v>
      </c>
      <c r="H238" s="3">
        <v>19319.921631109799</v>
      </c>
      <c r="I238" s="3">
        <v>2402.6522909291798</v>
      </c>
      <c r="J238" s="3">
        <v>3488.2274581865499</v>
      </c>
      <c r="K238" s="3">
        <v>-902.62064432352804</v>
      </c>
      <c r="L238" s="2">
        <f>F238/E238</f>
        <v>1.0486058096994055</v>
      </c>
      <c r="M238" s="2">
        <f t="shared" si="3"/>
        <v>6.8472444101850063E-2</v>
      </c>
      <c r="N238" s="3">
        <v>0.61304000000000003</v>
      </c>
    </row>
    <row r="239" spans="1:14" x14ac:dyDescent="0.25">
      <c r="A239" s="3" t="s">
        <v>59</v>
      </c>
      <c r="B239" s="3" t="s">
        <v>43</v>
      </c>
      <c r="C239" s="3" t="s">
        <v>492</v>
      </c>
      <c r="D239" s="3">
        <v>0.47911795900334703</v>
      </c>
      <c r="E239" s="3">
        <v>6293.2035723455601</v>
      </c>
      <c r="F239" s="3">
        <v>5751.6850962700701</v>
      </c>
      <c r="G239" s="3">
        <v>6015.1550465623704</v>
      </c>
      <c r="H239" s="3">
        <v>6129.5367783362699</v>
      </c>
      <c r="I239" s="3">
        <v>2294.9537877801199</v>
      </c>
      <c r="J239" s="3">
        <v>1548.49841843691</v>
      </c>
      <c r="K239" s="3">
        <v>541.51847607548598</v>
      </c>
      <c r="L239" s="2">
        <f>F239/E239</f>
        <v>0.91395185777000709</v>
      </c>
      <c r="M239" s="2">
        <f t="shared" si="3"/>
        <v>-0.12980992127326063</v>
      </c>
      <c r="N239" s="3">
        <v>0.64215999999999995</v>
      </c>
    </row>
    <row r="240" spans="1:14" x14ac:dyDescent="0.25">
      <c r="A240" s="3" t="s">
        <v>90</v>
      </c>
      <c r="B240" s="3" t="s">
        <v>43</v>
      </c>
      <c r="C240" s="3" t="s">
        <v>489</v>
      </c>
      <c r="D240" s="3">
        <v>0.46166491349483102</v>
      </c>
      <c r="E240" s="3">
        <v>19688.1429413931</v>
      </c>
      <c r="F240" s="3">
        <v>18094.124839628701</v>
      </c>
      <c r="G240" s="3">
        <v>19426.981489230198</v>
      </c>
      <c r="H240" s="3">
        <v>18822.031963199399</v>
      </c>
      <c r="I240" s="3">
        <v>1216.4621854647301</v>
      </c>
      <c r="J240" s="3">
        <v>8369.5594521120602</v>
      </c>
      <c r="K240" s="3">
        <v>1594.0181017643899</v>
      </c>
      <c r="L240" s="2">
        <f>F240/E240</f>
        <v>0.91903664522807405</v>
      </c>
      <c r="M240" s="2">
        <f t="shared" si="3"/>
        <v>-0.12180570689341577</v>
      </c>
      <c r="N240" s="3">
        <v>0.6542</v>
      </c>
    </row>
    <row r="241" spans="1:14" x14ac:dyDescent="0.25">
      <c r="A241" s="3" t="s">
        <v>174</v>
      </c>
      <c r="B241" s="3" t="s">
        <v>44</v>
      </c>
      <c r="C241" s="3" t="s">
        <v>479</v>
      </c>
      <c r="D241" s="3">
        <v>-0.453248950879171</v>
      </c>
      <c r="E241" s="3">
        <v>268587.79178045498</v>
      </c>
      <c r="F241" s="3">
        <v>283208.79455172201</v>
      </c>
      <c r="G241" s="3">
        <v>271566.79887654202</v>
      </c>
      <c r="H241" s="3">
        <v>293730.48504187202</v>
      </c>
      <c r="I241" s="3">
        <v>74247.820840648303</v>
      </c>
      <c r="J241" s="3">
        <v>27033.6138634536</v>
      </c>
      <c r="K241" s="3">
        <v>-14621.0027712667</v>
      </c>
      <c r="L241" s="2">
        <f>F241/E241</f>
        <v>1.0544365872862096</v>
      </c>
      <c r="M241" s="2">
        <f t="shared" si="3"/>
        <v>7.6472335569184355E-2</v>
      </c>
      <c r="N241" s="3">
        <v>0.66005000000000003</v>
      </c>
    </row>
    <row r="242" spans="1:14" x14ac:dyDescent="0.25">
      <c r="A242" s="3" t="s">
        <v>188</v>
      </c>
      <c r="B242" s="3" t="s">
        <v>39</v>
      </c>
      <c r="C242" s="3" t="s">
        <v>531</v>
      </c>
      <c r="D242" s="3">
        <v>-0.43760565421708297</v>
      </c>
      <c r="E242" s="3">
        <v>28498.2556699618</v>
      </c>
      <c r="F242" s="3">
        <v>30606.404126204401</v>
      </c>
      <c r="G242" s="3">
        <v>27833.2974349039</v>
      </c>
      <c r="H242" s="3">
        <v>30571.708547334099</v>
      </c>
      <c r="I242" s="3">
        <v>1808.2184739842701</v>
      </c>
      <c r="J242" s="3">
        <v>11660.959066207801</v>
      </c>
      <c r="K242" s="3">
        <v>-2108.1484562426499</v>
      </c>
      <c r="L242" s="2">
        <f>F242/E242</f>
        <v>1.0739746488577078</v>
      </c>
      <c r="M242" s="2">
        <f t="shared" si="3"/>
        <v>0.10295993894816149</v>
      </c>
      <c r="N242" s="3">
        <v>0.67096999999999996</v>
      </c>
    </row>
    <row r="243" spans="1:14" x14ac:dyDescent="0.25">
      <c r="A243" s="3" t="s">
        <v>251</v>
      </c>
      <c r="B243" s="3" t="s">
        <v>39</v>
      </c>
      <c r="C243" s="3" t="s">
        <v>358</v>
      </c>
      <c r="D243" s="3">
        <v>-0.423479962245909</v>
      </c>
      <c r="E243" s="3">
        <v>146170.55067177699</v>
      </c>
      <c r="F243" s="3">
        <v>149919.54007280199</v>
      </c>
      <c r="G243" s="3">
        <v>148492.21833589501</v>
      </c>
      <c r="H243" s="3">
        <v>151033.60448409599</v>
      </c>
      <c r="I243" s="3">
        <v>13288.4642105202</v>
      </c>
      <c r="J243" s="3">
        <v>17136.237303585</v>
      </c>
      <c r="K243" s="3">
        <v>-3748.98940102509</v>
      </c>
      <c r="L243" s="2">
        <f>F243/E243</f>
        <v>1.0256480486924022</v>
      </c>
      <c r="M243" s="2">
        <f t="shared" si="3"/>
        <v>3.6535754809649761E-2</v>
      </c>
      <c r="N243" s="3">
        <v>0.68091000000000002</v>
      </c>
    </row>
    <row r="244" spans="1:14" x14ac:dyDescent="0.25">
      <c r="A244" s="3" t="s">
        <v>126</v>
      </c>
      <c r="B244" s="3" t="s">
        <v>39</v>
      </c>
      <c r="C244" s="3" t="s">
        <v>366</v>
      </c>
      <c r="D244" s="3">
        <v>-0.402805030904687</v>
      </c>
      <c r="E244" s="3">
        <v>5474.5644579600103</v>
      </c>
      <c r="F244" s="3">
        <v>6134.1698885699698</v>
      </c>
      <c r="G244" s="3">
        <v>5623.38381824112</v>
      </c>
      <c r="H244" s="3">
        <v>5554.2581973643</v>
      </c>
      <c r="I244" s="3">
        <v>1722.7867552881601</v>
      </c>
      <c r="J244" s="3">
        <v>3622.2973493428499</v>
      </c>
      <c r="K244" s="3">
        <v>-659.60543060996497</v>
      </c>
      <c r="L244" s="2">
        <f>F244/E244</f>
        <v>1.1204854624829368</v>
      </c>
      <c r="M244" s="2">
        <f t="shared" si="3"/>
        <v>0.16412393100820838</v>
      </c>
      <c r="N244" s="3">
        <v>0.69557000000000002</v>
      </c>
    </row>
    <row r="245" spans="1:14" x14ac:dyDescent="0.25">
      <c r="A245" s="3" t="s">
        <v>179</v>
      </c>
      <c r="B245" s="3" t="s">
        <v>43</v>
      </c>
      <c r="C245" s="3" t="s">
        <v>375</v>
      </c>
      <c r="D245" s="3">
        <v>0.39450699134778899</v>
      </c>
      <c r="E245" s="3">
        <v>16384.710409534498</v>
      </c>
      <c r="F245" s="3">
        <v>14656.5340302326</v>
      </c>
      <c r="G245" s="3">
        <v>16838.8612817756</v>
      </c>
      <c r="H245" s="3">
        <v>13154.345210793599</v>
      </c>
      <c r="I245" s="3">
        <v>2351.7717939240101</v>
      </c>
      <c r="J245" s="3">
        <v>10469.335289508799</v>
      </c>
      <c r="K245" s="3">
        <v>1728.17637930196</v>
      </c>
      <c r="L245" s="2">
        <f>F245/E245</f>
        <v>0.89452505805069049</v>
      </c>
      <c r="M245" s="2">
        <f t="shared" si="3"/>
        <v>-0.16080619827913836</v>
      </c>
      <c r="N245" s="3">
        <v>0.70148999999999995</v>
      </c>
    </row>
    <row r="246" spans="1:14" x14ac:dyDescent="0.25">
      <c r="A246" s="3" t="s">
        <v>253</v>
      </c>
      <c r="B246" s="3" t="s">
        <v>39</v>
      </c>
      <c r="C246" s="3" t="s">
        <v>376</v>
      </c>
      <c r="D246" s="3">
        <v>-0.39241628155471803</v>
      </c>
      <c r="E246" s="3">
        <v>3047.3488321411301</v>
      </c>
      <c r="F246" s="3">
        <v>3274.22207364117</v>
      </c>
      <c r="G246" s="3">
        <v>2924.1924347142899</v>
      </c>
      <c r="H246" s="3">
        <v>2987.66960997571</v>
      </c>
      <c r="I246" s="3">
        <v>499.70742474098199</v>
      </c>
      <c r="J246" s="3">
        <v>1325.06511893478</v>
      </c>
      <c r="K246" s="3">
        <v>-226.87324150004699</v>
      </c>
      <c r="L246" s="2">
        <f>F246/E246</f>
        <v>1.0744493833811057</v>
      </c>
      <c r="M246" s="2">
        <f t="shared" si="3"/>
        <v>0.10359751993172414</v>
      </c>
      <c r="N246" s="3">
        <v>0.70298000000000005</v>
      </c>
    </row>
    <row r="247" spans="1:14" x14ac:dyDescent="0.25">
      <c r="A247" s="3" t="s">
        <v>239</v>
      </c>
      <c r="B247" s="3" t="s">
        <v>43</v>
      </c>
      <c r="C247" s="3" t="s">
        <v>476</v>
      </c>
      <c r="D247" s="3">
        <v>0.38668723968609597</v>
      </c>
      <c r="E247" s="3">
        <v>31320.9823482305</v>
      </c>
      <c r="F247" s="3">
        <v>28677.098448548299</v>
      </c>
      <c r="G247" s="3">
        <v>31140.0199716186</v>
      </c>
      <c r="H247" s="3">
        <v>27887.410588126098</v>
      </c>
      <c r="I247" s="3">
        <v>1520.4348889350599</v>
      </c>
      <c r="J247" s="3">
        <v>16678.656935501502</v>
      </c>
      <c r="K247" s="3">
        <v>2643.8838996822501</v>
      </c>
      <c r="L247" s="2">
        <f>F247/E247</f>
        <v>0.91558745283633902</v>
      </c>
      <c r="M247" s="2">
        <f t="shared" si="3"/>
        <v>-0.12723040247740511</v>
      </c>
      <c r="N247" s="3">
        <v>0.70709</v>
      </c>
    </row>
    <row r="248" spans="1:14" x14ac:dyDescent="0.25">
      <c r="A248" s="3" t="s">
        <v>104</v>
      </c>
      <c r="B248" s="3" t="s">
        <v>39</v>
      </c>
      <c r="C248" s="3" t="s">
        <v>473</v>
      </c>
      <c r="D248" s="3">
        <v>0.38322256248276199</v>
      </c>
      <c r="E248" s="3">
        <v>16334.291595823801</v>
      </c>
      <c r="F248" s="3">
        <v>15488.882449696201</v>
      </c>
      <c r="G248" s="3">
        <v>15802.7103583027</v>
      </c>
      <c r="H248" s="3">
        <v>14628.2305900052</v>
      </c>
      <c r="I248" s="3">
        <v>1294.3373085380899</v>
      </c>
      <c r="J248" s="3">
        <v>5246.3988092652598</v>
      </c>
      <c r="K248" s="3">
        <v>845.40914612761696</v>
      </c>
      <c r="L248" s="2">
        <f>F248/E248</f>
        <v>0.94824329288062015</v>
      </c>
      <c r="M248" s="2">
        <f t="shared" si="3"/>
        <v>-7.6670832809810296E-2</v>
      </c>
      <c r="N248" s="3">
        <v>0.70957999999999999</v>
      </c>
    </row>
    <row r="249" spans="1:14" x14ac:dyDescent="0.25">
      <c r="A249" s="3" t="s">
        <v>58</v>
      </c>
      <c r="B249" s="3" t="s">
        <v>39</v>
      </c>
      <c r="C249" s="3" t="s">
        <v>414</v>
      </c>
      <c r="D249" s="3">
        <v>0.36371604792677997</v>
      </c>
      <c r="E249" s="3">
        <v>19848.846711570299</v>
      </c>
      <c r="F249" s="3">
        <v>18254.6453840496</v>
      </c>
      <c r="G249" s="3">
        <v>19340.993027824301</v>
      </c>
      <c r="H249" s="3">
        <v>17467.611733936799</v>
      </c>
      <c r="I249" s="3">
        <v>2750.5248530952199</v>
      </c>
      <c r="J249" s="3">
        <v>10378.0367964257</v>
      </c>
      <c r="K249" s="3">
        <v>1594.2013275207</v>
      </c>
      <c r="L249" s="2">
        <f>F249/E249</f>
        <v>0.91968292411712738</v>
      </c>
      <c r="M249" s="2">
        <f t="shared" si="3"/>
        <v>-0.12079154094640714</v>
      </c>
      <c r="N249" s="3">
        <v>0.72363999999999995</v>
      </c>
    </row>
    <row r="250" spans="1:14" x14ac:dyDescent="0.25">
      <c r="A250" s="3" t="s">
        <v>72</v>
      </c>
      <c r="B250" s="3" t="s">
        <v>43</v>
      </c>
      <c r="C250" s="3" t="s">
        <v>337</v>
      </c>
      <c r="D250" s="3">
        <v>-0.36069295481836</v>
      </c>
      <c r="E250" s="3">
        <v>239963.68162362999</v>
      </c>
      <c r="F250" s="3">
        <v>245316.87317336301</v>
      </c>
      <c r="G250" s="3">
        <v>240874.964087714</v>
      </c>
      <c r="H250" s="3">
        <v>246609.530895515</v>
      </c>
      <c r="I250" s="3">
        <v>31179.124831288998</v>
      </c>
      <c r="J250" s="3">
        <v>18694.026961535699</v>
      </c>
      <c r="K250" s="3">
        <v>-5353.1915497331402</v>
      </c>
      <c r="L250" s="2">
        <f>F250/E250</f>
        <v>1.0223083406351849</v>
      </c>
      <c r="M250" s="2">
        <f t="shared" si="3"/>
        <v>3.1830396288973495E-2</v>
      </c>
      <c r="N250" s="3">
        <v>0.72582999999999998</v>
      </c>
    </row>
    <row r="251" spans="1:14" x14ac:dyDescent="0.25">
      <c r="A251" s="3" t="s">
        <v>167</v>
      </c>
      <c r="B251" s="3" t="s">
        <v>43</v>
      </c>
      <c r="C251" s="3" t="s">
        <v>375</v>
      </c>
      <c r="D251" s="3">
        <v>0.34632645618364799</v>
      </c>
      <c r="E251" s="3">
        <v>19325.743901924499</v>
      </c>
      <c r="F251" s="3">
        <v>18430.8757323842</v>
      </c>
      <c r="G251" s="3">
        <v>19406.772058970499</v>
      </c>
      <c r="H251" s="3">
        <v>19137.548421700099</v>
      </c>
      <c r="I251" s="3">
        <v>2272.9663332616301</v>
      </c>
      <c r="J251" s="3">
        <v>5906.9817242386198</v>
      </c>
      <c r="K251" s="3">
        <v>894.86816954028495</v>
      </c>
      <c r="L251" s="2">
        <f>F251/E251</f>
        <v>0.95369553823740849</v>
      </c>
      <c r="M251" s="2">
        <f t="shared" si="3"/>
        <v>-6.8399327169001933E-2</v>
      </c>
      <c r="N251" s="3">
        <v>0.73626999999999998</v>
      </c>
    </row>
    <row r="252" spans="1:14" x14ac:dyDescent="0.25">
      <c r="A252" s="3" t="s">
        <v>149</v>
      </c>
      <c r="B252" s="3" t="s">
        <v>39</v>
      </c>
      <c r="C252" s="3" t="s">
        <v>446</v>
      </c>
      <c r="D252" s="3">
        <v>0.32276011360862999</v>
      </c>
      <c r="E252" s="3">
        <v>34561.664432168502</v>
      </c>
      <c r="F252" s="3">
        <v>33329.751848650703</v>
      </c>
      <c r="G252" s="3">
        <v>34802.403148793601</v>
      </c>
      <c r="H252" s="3">
        <v>32428.451565957101</v>
      </c>
      <c r="I252" s="3">
        <v>1256.62762237483</v>
      </c>
      <c r="J252" s="3">
        <v>9264.3895276845597</v>
      </c>
      <c r="K252" s="3">
        <v>1231.9125835177799</v>
      </c>
      <c r="L252" s="2">
        <f>F252/E252</f>
        <v>0.96435609789755417</v>
      </c>
      <c r="M252" s="2">
        <f t="shared" si="3"/>
        <v>-5.236212083117335E-2</v>
      </c>
      <c r="N252" s="3">
        <v>0.75351999999999997</v>
      </c>
    </row>
    <row r="253" spans="1:14" x14ac:dyDescent="0.25">
      <c r="A253" s="3" t="s">
        <v>137</v>
      </c>
      <c r="B253" s="3" t="s">
        <v>43</v>
      </c>
      <c r="C253" s="3" t="s">
        <v>302</v>
      </c>
      <c r="D253" s="3">
        <v>0.32220670432014298</v>
      </c>
      <c r="E253" s="3">
        <v>31150.309384022701</v>
      </c>
      <c r="F253" s="3">
        <v>29769.8536312463</v>
      </c>
      <c r="G253" s="3">
        <v>30851.373529347798</v>
      </c>
      <c r="H253" s="3">
        <v>28663.7394529175</v>
      </c>
      <c r="I253" s="3">
        <v>2785.6419199065799</v>
      </c>
      <c r="J253" s="3">
        <v>10118.0846981125</v>
      </c>
      <c r="K253" s="3">
        <v>1380.45575277645</v>
      </c>
      <c r="L253" s="2">
        <f>F253/E253</f>
        <v>0.95568404359141135</v>
      </c>
      <c r="M253" s="2">
        <f t="shared" si="3"/>
        <v>-6.5394363800302044E-2</v>
      </c>
      <c r="N253" s="3">
        <v>0.75392999999999999</v>
      </c>
    </row>
    <row r="254" spans="1:14" x14ac:dyDescent="0.25">
      <c r="A254" s="3" t="s">
        <v>9</v>
      </c>
      <c r="B254" s="3" t="s">
        <v>44</v>
      </c>
      <c r="C254" s="3" t="s">
        <v>419</v>
      </c>
      <c r="D254" s="3">
        <v>0.320567574784269</v>
      </c>
      <c r="E254" s="3">
        <v>20916.635963649798</v>
      </c>
      <c r="F254" s="3">
        <v>20373.339111446599</v>
      </c>
      <c r="G254" s="3">
        <v>21034.850240227199</v>
      </c>
      <c r="H254" s="3">
        <v>20541.8160662427</v>
      </c>
      <c r="I254" s="3">
        <v>3225.2176129558602</v>
      </c>
      <c r="J254" s="3">
        <v>2613.8067030739298</v>
      </c>
      <c r="K254" s="3">
        <v>543.29685220313297</v>
      </c>
      <c r="L254" s="2">
        <f>F254/E254</f>
        <v>0.97402561037313207</v>
      </c>
      <c r="M254" s="2">
        <f t="shared" si="3"/>
        <v>-3.7968388829676777E-2</v>
      </c>
      <c r="N254" s="3">
        <v>0.75514000000000003</v>
      </c>
    </row>
    <row r="255" spans="1:14" x14ac:dyDescent="0.25">
      <c r="A255" s="3" t="s">
        <v>178</v>
      </c>
      <c r="B255" s="3" t="s">
        <v>43</v>
      </c>
      <c r="C255" s="3" t="s">
        <v>332</v>
      </c>
      <c r="D255" s="3">
        <v>-0.309372718971481</v>
      </c>
      <c r="E255" s="3">
        <v>3180.1654920695801</v>
      </c>
      <c r="F255" s="3">
        <v>3478.4096818916801</v>
      </c>
      <c r="G255" s="3">
        <v>3387.6586195313898</v>
      </c>
      <c r="H255" s="3">
        <v>3641.1723922571</v>
      </c>
      <c r="I255" s="3">
        <v>716.04027125093</v>
      </c>
      <c r="J255" s="3">
        <v>2250.1988135645302</v>
      </c>
      <c r="K255" s="3">
        <v>-298.2441898221</v>
      </c>
      <c r="L255" s="2">
        <f>F255/E255</f>
        <v>1.0937826004859921</v>
      </c>
      <c r="M255" s="2">
        <f t="shared" si="3"/>
        <v>0.12932601750135986</v>
      </c>
      <c r="N255" s="3">
        <v>0.76339000000000001</v>
      </c>
    </row>
    <row r="256" spans="1:14" x14ac:dyDescent="0.25">
      <c r="A256" s="3" t="s">
        <v>123</v>
      </c>
      <c r="B256" s="3" t="s">
        <v>39</v>
      </c>
      <c r="C256" s="3" t="s">
        <v>402</v>
      </c>
      <c r="D256" s="3">
        <v>0.24717722813889301</v>
      </c>
      <c r="E256" s="3">
        <v>62895.541900682299</v>
      </c>
      <c r="F256" s="3">
        <v>61952.943678998803</v>
      </c>
      <c r="G256" s="3">
        <v>62275.449166030397</v>
      </c>
      <c r="H256" s="3">
        <v>63017.501816412703</v>
      </c>
      <c r="I256" s="3">
        <v>5606.9807757831004</v>
      </c>
      <c r="J256" s="3">
        <v>7471.0248906654897</v>
      </c>
      <c r="K256" s="3">
        <v>942.59822168346</v>
      </c>
      <c r="L256" s="2">
        <f>F256/E256</f>
        <v>0.98501327449929688</v>
      </c>
      <c r="M256" s="2">
        <f t="shared" si="3"/>
        <v>-2.1784927754631651E-2</v>
      </c>
      <c r="N256" s="3">
        <v>0.80976999999999999</v>
      </c>
    </row>
    <row r="257" spans="1:14" x14ac:dyDescent="0.25">
      <c r="A257" s="3" t="s">
        <v>138</v>
      </c>
      <c r="B257" s="3" t="s">
        <v>39</v>
      </c>
      <c r="C257" s="3" t="s">
        <v>362</v>
      </c>
      <c r="D257" s="3">
        <v>0.23555198962482901</v>
      </c>
      <c r="E257" s="3">
        <v>153428.620910547</v>
      </c>
      <c r="F257" s="3">
        <v>140957.70310579901</v>
      </c>
      <c r="G257" s="3">
        <v>149485.72049518701</v>
      </c>
      <c r="H257" s="3">
        <v>140964.11464270999</v>
      </c>
      <c r="I257" s="3">
        <v>123191.691603225</v>
      </c>
      <c r="J257" s="3">
        <v>40519.306129539902</v>
      </c>
      <c r="K257" s="3">
        <v>12470.9178047485</v>
      </c>
      <c r="L257" s="2">
        <f>F257/E257</f>
        <v>0.91871843903218764</v>
      </c>
      <c r="M257" s="2">
        <f t="shared" si="3"/>
        <v>-0.12230531046878343</v>
      </c>
      <c r="N257" s="3">
        <v>0.81852999999999998</v>
      </c>
    </row>
    <row r="258" spans="1:14" x14ac:dyDescent="0.25">
      <c r="A258" s="3" t="s">
        <v>75</v>
      </c>
      <c r="B258" s="3" t="s">
        <v>39</v>
      </c>
      <c r="C258" s="3" t="s">
        <v>386</v>
      </c>
      <c r="D258" s="3">
        <v>-0.222592336170681</v>
      </c>
      <c r="E258" s="3">
        <v>17019.0275553217</v>
      </c>
      <c r="F258" s="3">
        <v>17528.694695805199</v>
      </c>
      <c r="G258" s="3">
        <v>15834.9581212674</v>
      </c>
      <c r="H258" s="3">
        <v>17586.490133911098</v>
      </c>
      <c r="I258" s="3">
        <v>4317.9561055734603</v>
      </c>
      <c r="J258" s="3">
        <v>3579.2875141837299</v>
      </c>
      <c r="K258" s="3">
        <v>-509.667140483445</v>
      </c>
      <c r="L258" s="2">
        <f>F258/E258</f>
        <v>1.0299469014211762</v>
      </c>
      <c r="M258" s="2">
        <f t="shared" si="3"/>
        <v>4.2569961650253021E-2</v>
      </c>
      <c r="N258" s="3">
        <v>0.82833000000000001</v>
      </c>
    </row>
    <row r="259" spans="1:14" x14ac:dyDescent="0.25">
      <c r="A259" s="3" t="s">
        <v>143</v>
      </c>
      <c r="B259" s="3" t="s">
        <v>43</v>
      </c>
      <c r="C259" s="3" t="s">
        <v>372</v>
      </c>
      <c r="D259" s="3">
        <v>-0.205587131882808</v>
      </c>
      <c r="E259" s="3">
        <v>8930769.4207952805</v>
      </c>
      <c r="F259" s="3">
        <v>9422101.5814217906</v>
      </c>
      <c r="G259" s="3">
        <v>8929846.0396761503</v>
      </c>
      <c r="H259" s="3">
        <v>9442741.0531445798</v>
      </c>
      <c r="I259" s="3">
        <v>463626.09420106799</v>
      </c>
      <c r="J259" s="3">
        <v>5835641.314274</v>
      </c>
      <c r="K259" s="3">
        <v>-491332.160626503</v>
      </c>
      <c r="L259" s="2">
        <f>F259/E259</f>
        <v>1.0550156585033361</v>
      </c>
      <c r="M259" s="2">
        <f t="shared" si="3"/>
        <v>7.7264411517736886E-2</v>
      </c>
      <c r="N259" s="3">
        <v>0.84123999999999999</v>
      </c>
    </row>
    <row r="260" spans="1:14" x14ac:dyDescent="0.25">
      <c r="A260" s="3" t="s">
        <v>12</v>
      </c>
      <c r="B260" s="3" t="s">
        <v>43</v>
      </c>
      <c r="C260" s="3" t="s">
        <v>306</v>
      </c>
      <c r="D260" s="3">
        <v>-0.193428939516256</v>
      </c>
      <c r="E260" s="3">
        <v>8370.0964132598292</v>
      </c>
      <c r="F260" s="3">
        <v>8725.6508541335097</v>
      </c>
      <c r="G260" s="3">
        <v>8604.6985760253392</v>
      </c>
      <c r="H260" s="3">
        <v>9038.5690645070299</v>
      </c>
      <c r="I260" s="3">
        <v>1298.54725621497</v>
      </c>
      <c r="J260" s="3">
        <v>4311.2519919591696</v>
      </c>
      <c r="K260" s="3">
        <v>-355.55444087368198</v>
      </c>
      <c r="L260" s="2">
        <f>F260/E260</f>
        <v>1.042479133252326</v>
      </c>
      <c r="M260" s="2">
        <f t="shared" ref="M260:M268" si="4">LOG(L260, 2)</f>
        <v>6.0018506303341192E-2</v>
      </c>
      <c r="N260" s="3">
        <v>0.85050000000000003</v>
      </c>
    </row>
    <row r="261" spans="1:14" x14ac:dyDescent="0.25">
      <c r="A261" s="3" t="s">
        <v>281</v>
      </c>
      <c r="B261" s="3" t="s">
        <v>39</v>
      </c>
      <c r="C261" s="3" t="s">
        <v>413</v>
      </c>
      <c r="D261" s="3">
        <v>0.18802865854001299</v>
      </c>
      <c r="E261" s="3">
        <v>144744.84856091699</v>
      </c>
      <c r="F261" s="3">
        <v>139538.69916887101</v>
      </c>
      <c r="G261" s="3">
        <v>140364.58200194701</v>
      </c>
      <c r="H261" s="3">
        <v>137546.107661374</v>
      </c>
      <c r="I261" s="3">
        <v>29536.510961839202</v>
      </c>
      <c r="J261" s="3">
        <v>61052.171150616901</v>
      </c>
      <c r="K261" s="3">
        <v>5206.1493920457697</v>
      </c>
      <c r="L261" s="2">
        <f>F261/E261</f>
        <v>0.96403223020503603</v>
      </c>
      <c r="M261" s="2">
        <f t="shared" si="4"/>
        <v>-5.284671442830724E-2</v>
      </c>
      <c r="N261" s="3">
        <v>0.85460999999999998</v>
      </c>
    </row>
    <row r="262" spans="1:14" x14ac:dyDescent="0.25">
      <c r="A262" s="3" t="s">
        <v>203</v>
      </c>
      <c r="B262" s="3" t="s">
        <v>39</v>
      </c>
      <c r="C262" s="3" t="s">
        <v>382</v>
      </c>
      <c r="D262" s="3">
        <v>0.18654742391151999</v>
      </c>
      <c r="E262" s="3">
        <v>14698.5894545635</v>
      </c>
      <c r="F262" s="3">
        <v>14239.4183682764</v>
      </c>
      <c r="G262" s="3">
        <v>14370.357428268901</v>
      </c>
      <c r="H262" s="3">
        <v>14476.712666785499</v>
      </c>
      <c r="I262" s="3">
        <v>2006.63795962373</v>
      </c>
      <c r="J262" s="3">
        <v>5685.4955426901097</v>
      </c>
      <c r="K262" s="3">
        <v>459.17108628706802</v>
      </c>
      <c r="L262" s="2">
        <f>F262/E262</f>
        <v>0.96876087411608458</v>
      </c>
      <c r="M262" s="2">
        <f t="shared" si="4"/>
        <v>-4.5787495605071449E-2</v>
      </c>
      <c r="N262" s="3">
        <v>0.85575000000000001</v>
      </c>
    </row>
    <row r="263" spans="1:14" x14ac:dyDescent="0.25">
      <c r="A263" s="3" t="s">
        <v>99</v>
      </c>
      <c r="B263" s="3" t="s">
        <v>39</v>
      </c>
      <c r="C263" s="3" t="s">
        <v>299</v>
      </c>
      <c r="D263" s="3">
        <v>-0.169510115595496</v>
      </c>
      <c r="E263" s="3">
        <v>2342.4182903054598</v>
      </c>
      <c r="F263" s="3">
        <v>2462.59215538935</v>
      </c>
      <c r="G263" s="3">
        <v>2539.8719848249398</v>
      </c>
      <c r="H263" s="3">
        <v>2256.1380513061799</v>
      </c>
      <c r="I263" s="3">
        <v>1003.07945639103</v>
      </c>
      <c r="J263" s="3">
        <v>1417.5597301222599</v>
      </c>
      <c r="K263" s="3">
        <v>-120.173865083899</v>
      </c>
      <c r="L263" s="2">
        <f>F263/E263</f>
        <v>1.0513033327912664</v>
      </c>
      <c r="M263" s="2">
        <f t="shared" si="4"/>
        <v>7.2178990494002879E-2</v>
      </c>
      <c r="N263" s="3">
        <v>0.86878</v>
      </c>
    </row>
    <row r="264" spans="1:14" x14ac:dyDescent="0.25">
      <c r="A264" s="3" t="s">
        <v>141</v>
      </c>
      <c r="B264" s="3" t="s">
        <v>43</v>
      </c>
      <c r="C264" s="3" t="s">
        <v>459</v>
      </c>
      <c r="D264" s="3">
        <v>0.16618419102013801</v>
      </c>
      <c r="E264" s="3">
        <v>162.94736506763601</v>
      </c>
      <c r="F264" s="3">
        <v>140.96684259346901</v>
      </c>
      <c r="G264" s="3">
        <v>63.880494136044099</v>
      </c>
      <c r="H264" s="3">
        <v>0</v>
      </c>
      <c r="I264" s="3">
        <v>237.451620483163</v>
      </c>
      <c r="J264" s="3">
        <v>220.41446685097</v>
      </c>
      <c r="K264" s="3">
        <v>21.980522474167099</v>
      </c>
      <c r="L264" s="2">
        <f>F264/E264</f>
        <v>0.86510660994706268</v>
      </c>
      <c r="M264" s="2">
        <f t="shared" si="4"/>
        <v>-0.20905016310382826</v>
      </c>
      <c r="N264" s="3">
        <v>0.87131999999999998</v>
      </c>
    </row>
    <row r="265" spans="1:14" x14ac:dyDescent="0.25">
      <c r="A265" s="3" t="s">
        <v>252</v>
      </c>
      <c r="B265" s="3" t="s">
        <v>39</v>
      </c>
      <c r="C265" s="3" t="s">
        <v>456</v>
      </c>
      <c r="D265" s="3">
        <v>0.14978994214083899</v>
      </c>
      <c r="E265" s="3">
        <v>2720.5942017392699</v>
      </c>
      <c r="F265" s="3">
        <v>2631.3271900644099</v>
      </c>
      <c r="G265" s="3">
        <v>2430.19356920475</v>
      </c>
      <c r="H265" s="3">
        <v>3049.1583300901302</v>
      </c>
      <c r="I265" s="3">
        <v>897.35709200524605</v>
      </c>
      <c r="J265" s="3">
        <v>1151.37923127059</v>
      </c>
      <c r="K265" s="3">
        <v>89.267011674855894</v>
      </c>
      <c r="L265" s="2">
        <f>F265/E265</f>
        <v>0.96718841361280861</v>
      </c>
      <c r="M265" s="2">
        <f>LOG(L265, 2)</f>
        <v>-4.8131132892824238E-2</v>
      </c>
      <c r="N265" s="3">
        <v>0.88390999999999997</v>
      </c>
    </row>
    <row r="266" spans="1:14" x14ac:dyDescent="0.25">
      <c r="A266" s="3" t="s">
        <v>170</v>
      </c>
      <c r="B266" s="3" t="s">
        <v>43</v>
      </c>
      <c r="C266" s="3" t="s">
        <v>459</v>
      </c>
      <c r="D266" s="3">
        <v>0.134048748953422</v>
      </c>
      <c r="E266" s="3">
        <v>4341.1989215229796</v>
      </c>
      <c r="F266" s="3">
        <v>4236.9115824096398</v>
      </c>
      <c r="G266" s="3">
        <v>4318.1006583373901</v>
      </c>
      <c r="H266" s="3">
        <v>4195.4863124724097</v>
      </c>
      <c r="I266" s="3">
        <v>1670.6748082715301</v>
      </c>
      <c r="J266" s="3">
        <v>916.71668054262705</v>
      </c>
      <c r="K266" s="3">
        <v>104.287339113334</v>
      </c>
      <c r="L266" s="2">
        <f>F266/E266</f>
        <v>0.97597729544336254</v>
      </c>
      <c r="M266" s="2">
        <f t="shared" si="4"/>
        <v>-3.508050871013179E-2</v>
      </c>
      <c r="N266" s="3">
        <v>0.89602000000000004</v>
      </c>
    </row>
    <row r="267" spans="1:14" x14ac:dyDescent="0.25">
      <c r="A267" s="3" t="s">
        <v>103</v>
      </c>
      <c r="B267" s="3" t="s">
        <v>43</v>
      </c>
      <c r="C267" s="3" t="s">
        <v>400</v>
      </c>
      <c r="D267" s="3">
        <v>-0.122744350960621</v>
      </c>
      <c r="E267" s="3">
        <v>86965.779161438099</v>
      </c>
      <c r="F267" s="3">
        <v>89927.1413697635</v>
      </c>
      <c r="G267" s="3">
        <v>85973.616906792202</v>
      </c>
      <c r="H267" s="3">
        <v>90153.194757071993</v>
      </c>
      <c r="I267" s="3">
        <v>13889.897451450601</v>
      </c>
      <c r="J267" s="3">
        <v>57441.530927603999</v>
      </c>
      <c r="K267" s="3">
        <v>-2961.3622083254199</v>
      </c>
      <c r="L267" s="2">
        <f>F267/E267</f>
        <v>1.0340520402034012</v>
      </c>
      <c r="M267" s="2">
        <f t="shared" si="4"/>
        <v>4.8308793248720547E-2</v>
      </c>
      <c r="N267" s="3">
        <v>0.90473999999999999</v>
      </c>
    </row>
    <row r="268" spans="1:14" x14ac:dyDescent="0.25">
      <c r="A268" s="3" t="s">
        <v>125</v>
      </c>
      <c r="B268" s="3" t="s">
        <v>43</v>
      </c>
      <c r="C268" s="3" t="s">
        <v>431</v>
      </c>
      <c r="D268" s="3">
        <v>-8.1642633649707599E-2</v>
      </c>
      <c r="E268" s="3">
        <v>9619.6062640238997</v>
      </c>
      <c r="F268" s="3">
        <v>9693.9820216405296</v>
      </c>
      <c r="G268" s="3">
        <v>9177.6743430289698</v>
      </c>
      <c r="H268" s="3">
        <v>9311.4967205860703</v>
      </c>
      <c r="I268" s="3">
        <v>1358.4496507209301</v>
      </c>
      <c r="J268" s="3">
        <v>1770.3246242099799</v>
      </c>
      <c r="K268" s="3">
        <v>-74.375757616635397</v>
      </c>
      <c r="L268" s="2">
        <f>F268/E268</f>
        <v>1.0077316841849115</v>
      </c>
      <c r="M268" s="2">
        <f t="shared" si="4"/>
        <v>1.1111562027266235E-2</v>
      </c>
      <c r="N268" s="3">
        <v>0.93654000000000004</v>
      </c>
    </row>
  </sheetData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33"/>
  <sheetViews>
    <sheetView workbookViewId="0">
      <selection activeCell="C1" sqref="C1"/>
    </sheetView>
  </sheetViews>
  <sheetFormatPr defaultColWidth="8.85546875" defaultRowHeight="15" x14ac:dyDescent="0.25"/>
  <cols>
    <col min="1" max="1" width="18.85546875" customWidth="1"/>
    <col min="3" max="3" width="57" customWidth="1"/>
    <col min="12" max="12" width="18.28515625" bestFit="1" customWidth="1"/>
    <col min="13" max="13" width="16.5703125" bestFit="1" customWidth="1"/>
    <col min="14" max="14" width="8.28515625" bestFit="1" customWidth="1"/>
  </cols>
  <sheetData>
    <row r="1" spans="1:14" x14ac:dyDescent="0.25">
      <c r="E1" s="7" t="s">
        <v>308</v>
      </c>
      <c r="F1" s="7" t="s">
        <v>310</v>
      </c>
    </row>
    <row r="2" spans="1:14" s="1" customFormat="1" x14ac:dyDescent="0.25">
      <c r="A2" s="1" t="s">
        <v>545</v>
      </c>
      <c r="B2" s="1" t="s">
        <v>49</v>
      </c>
      <c r="C2" s="1" t="s">
        <v>546</v>
      </c>
      <c r="D2" s="1" t="s">
        <v>522</v>
      </c>
      <c r="E2" s="1" t="s">
        <v>524</v>
      </c>
      <c r="F2" s="1" t="s">
        <v>525</v>
      </c>
      <c r="G2" s="1" t="s">
        <v>526</v>
      </c>
      <c r="H2" s="1" t="s">
        <v>527</v>
      </c>
      <c r="I2" s="1" t="s">
        <v>528</v>
      </c>
      <c r="J2" s="1" t="s">
        <v>529</v>
      </c>
      <c r="K2" s="1" t="s">
        <v>530</v>
      </c>
      <c r="L2" s="1" t="s">
        <v>53</v>
      </c>
      <c r="M2" s="1" t="s">
        <v>51</v>
      </c>
      <c r="N2" s="1" t="s">
        <v>523</v>
      </c>
    </row>
    <row r="3" spans="1:14" x14ac:dyDescent="0.25">
      <c r="A3" s="3" t="s">
        <v>28</v>
      </c>
      <c r="B3" s="3" t="s">
        <v>45</v>
      </c>
      <c r="C3" s="3" t="s">
        <v>396</v>
      </c>
      <c r="D3" s="3">
        <v>-2.7372806322489001</v>
      </c>
      <c r="E3" s="3">
        <v>52859.4999100606</v>
      </c>
      <c r="F3" s="3">
        <v>108549.740770654</v>
      </c>
      <c r="G3" s="3">
        <v>53804.454477783504</v>
      </c>
      <c r="H3" s="3">
        <v>106220.334510502</v>
      </c>
      <c r="I3" s="3">
        <v>2347.6787019918402</v>
      </c>
      <c r="J3" s="3">
        <v>49779.778172969003</v>
      </c>
      <c r="K3" s="3">
        <v>-55690.240860593702</v>
      </c>
      <c r="L3" s="2">
        <v>2.0535521704773836</v>
      </c>
      <c r="M3" s="2">
        <v>1.0381215994391635</v>
      </c>
      <c r="N3" s="3">
        <v>2.0930000000000001E-2</v>
      </c>
    </row>
    <row r="4" spans="1:14" x14ac:dyDescent="0.25">
      <c r="A4" s="3" t="s">
        <v>57</v>
      </c>
      <c r="B4" s="3" t="s">
        <v>42</v>
      </c>
      <c r="C4" s="3" t="s">
        <v>453</v>
      </c>
      <c r="D4" s="3">
        <v>-3.7865735546537298</v>
      </c>
      <c r="E4" s="3">
        <v>6079.80874504032</v>
      </c>
      <c r="F4" s="3">
        <v>10884.7841933009</v>
      </c>
      <c r="G4" s="3">
        <v>6062.9460827619796</v>
      </c>
      <c r="H4" s="3">
        <v>10273.845904768699</v>
      </c>
      <c r="I4" s="3">
        <v>1361.6757683302701</v>
      </c>
      <c r="J4" s="3">
        <v>2794.1466540189799</v>
      </c>
      <c r="K4" s="3">
        <v>-4804.9754482605704</v>
      </c>
      <c r="L4" s="2">
        <v>1.7903168750464888</v>
      </c>
      <c r="M4" s="2">
        <v>0.84021495821525205</v>
      </c>
      <c r="N4" s="3">
        <v>3.5599999999999998E-3</v>
      </c>
    </row>
    <row r="5" spans="1:14" x14ac:dyDescent="0.25">
      <c r="A5" s="3" t="s">
        <v>219</v>
      </c>
      <c r="B5" s="3" t="s">
        <v>42</v>
      </c>
      <c r="C5" s="3" t="s">
        <v>510</v>
      </c>
      <c r="D5" s="3">
        <v>-5.5845525564200402</v>
      </c>
      <c r="E5" s="3">
        <v>64067.2088753727</v>
      </c>
      <c r="F5" s="3">
        <v>110479.585176789</v>
      </c>
      <c r="G5" s="3">
        <v>66763.113451711601</v>
      </c>
      <c r="H5" s="3">
        <v>110399.749582365</v>
      </c>
      <c r="I5" s="3">
        <v>8271.2824857660307</v>
      </c>
      <c r="J5" s="3">
        <v>18601.269071908198</v>
      </c>
      <c r="K5" s="3">
        <v>-46412.376301416298</v>
      </c>
      <c r="L5" s="2">
        <v>1.7244326249907402</v>
      </c>
      <c r="M5" s="2">
        <v>0.7861217626111251</v>
      </c>
      <c r="N5" s="4">
        <v>2.3000000000000001E-4</v>
      </c>
    </row>
    <row r="6" spans="1:14" x14ac:dyDescent="0.25">
      <c r="A6" s="3" t="s">
        <v>243</v>
      </c>
      <c r="B6" s="3" t="s">
        <v>45</v>
      </c>
      <c r="C6" s="3" t="s">
        <v>494</v>
      </c>
      <c r="D6" s="3">
        <v>-2.82876960610289</v>
      </c>
      <c r="E6" s="3">
        <v>19292.050134879199</v>
      </c>
      <c r="F6" s="3">
        <v>31541.967618283401</v>
      </c>
      <c r="G6" s="3">
        <v>19490.889154943801</v>
      </c>
      <c r="H6" s="3">
        <v>31458.590101794998</v>
      </c>
      <c r="I6" s="3">
        <v>2657.97671529432</v>
      </c>
      <c r="J6" s="3">
        <v>10269.0441757477</v>
      </c>
      <c r="K6" s="3">
        <v>-12249.917483404201</v>
      </c>
      <c r="L6" s="2">
        <v>1.6349723019461202</v>
      </c>
      <c r="M6" s="2">
        <v>0.709266195244182</v>
      </c>
      <c r="N6" s="3">
        <v>1.789E-2</v>
      </c>
    </row>
    <row r="7" spans="1:14" x14ac:dyDescent="0.25">
      <c r="A7" s="3" t="s">
        <v>263</v>
      </c>
      <c r="B7" s="3" t="s">
        <v>42</v>
      </c>
      <c r="C7" s="3" t="s">
        <v>322</v>
      </c>
      <c r="D7" s="3">
        <v>-3.2837463434828802</v>
      </c>
      <c r="E7" s="3">
        <v>21070.362259901998</v>
      </c>
      <c r="F7" s="3">
        <v>30588.951074035798</v>
      </c>
      <c r="G7" s="3">
        <v>21149.286390010599</v>
      </c>
      <c r="H7" s="3">
        <v>31582.250075469499</v>
      </c>
      <c r="I7" s="3">
        <v>3580.2598282475601</v>
      </c>
      <c r="J7" s="3">
        <v>6131.5934801384401</v>
      </c>
      <c r="K7" s="3">
        <v>-9518.5888141338291</v>
      </c>
      <c r="L7" s="2">
        <v>1.4517524993980846</v>
      </c>
      <c r="M7" s="2">
        <v>0.53779551784712409</v>
      </c>
      <c r="N7" s="3">
        <v>8.2400000000000008E-3</v>
      </c>
    </row>
    <row r="8" spans="1:14" x14ac:dyDescent="0.25">
      <c r="A8" s="3" t="s">
        <v>120</v>
      </c>
      <c r="B8" s="3" t="s">
        <v>43</v>
      </c>
      <c r="C8" s="3" t="s">
        <v>350</v>
      </c>
      <c r="D8" s="3">
        <v>-4.2432297617367896</v>
      </c>
      <c r="E8" s="3">
        <v>9580.4314080506192</v>
      </c>
      <c r="F8" s="3">
        <v>13139.160609017999</v>
      </c>
      <c r="G8" s="3">
        <v>9274.4148824817694</v>
      </c>
      <c r="H8" s="3">
        <v>12906.432842095801</v>
      </c>
      <c r="I8" s="3">
        <v>1218.1283400172299</v>
      </c>
      <c r="J8" s="3">
        <v>1654.2397497675299</v>
      </c>
      <c r="K8" s="3">
        <v>-3558.7292009673301</v>
      </c>
      <c r="L8" s="2">
        <v>1.3714581368409895</v>
      </c>
      <c r="M8" s="2">
        <v>0.45571058522398228</v>
      </c>
      <c r="N8" s="3">
        <v>1.7099999999999999E-3</v>
      </c>
    </row>
    <row r="9" spans="1:14" x14ac:dyDescent="0.25">
      <c r="A9" s="3" t="s">
        <v>14</v>
      </c>
      <c r="B9" s="3" t="s">
        <v>43</v>
      </c>
      <c r="C9" s="3" t="s">
        <v>304</v>
      </c>
      <c r="D9" s="3">
        <v>-4.0179227150972903</v>
      </c>
      <c r="E9" s="3">
        <v>57567.223969097002</v>
      </c>
      <c r="F9" s="3">
        <v>77763.282258257299</v>
      </c>
      <c r="G9" s="3">
        <v>57642.019939748898</v>
      </c>
      <c r="H9" s="3">
        <v>76974.742126830199</v>
      </c>
      <c r="I9" s="3">
        <v>11066.145231144499</v>
      </c>
      <c r="J9" s="3">
        <v>5397.60958938765</v>
      </c>
      <c r="K9" s="3">
        <v>-20196.058289160301</v>
      </c>
      <c r="L9" s="2">
        <v>1.3508256416880873</v>
      </c>
      <c r="M9" s="2">
        <v>0.43384147029244768</v>
      </c>
      <c r="N9" s="3">
        <v>2.4499999999999999E-3</v>
      </c>
    </row>
    <row r="10" spans="1:14" x14ac:dyDescent="0.25">
      <c r="A10" s="3" t="s">
        <v>88</v>
      </c>
      <c r="B10" s="3" t="s">
        <v>43</v>
      </c>
      <c r="C10" s="3" t="s">
        <v>410</v>
      </c>
      <c r="D10" s="3">
        <v>-4.4228717443588197</v>
      </c>
      <c r="E10" s="3">
        <v>662865.39642255404</v>
      </c>
      <c r="F10" s="3">
        <v>818841.41383029905</v>
      </c>
      <c r="G10" s="3">
        <v>652628.678780291</v>
      </c>
      <c r="H10" s="3">
        <v>821101.49278584798</v>
      </c>
      <c r="I10" s="3">
        <v>65411.880582632301</v>
      </c>
      <c r="J10" s="3">
        <v>56421.067717732702</v>
      </c>
      <c r="K10" s="3">
        <v>-155976.01740774501</v>
      </c>
      <c r="L10" s="2">
        <v>1.2353057170423114</v>
      </c>
      <c r="M10" s="2">
        <v>0.30486812835196825</v>
      </c>
      <c r="N10" s="3">
        <v>1.2899999999999999E-3</v>
      </c>
    </row>
    <row r="11" spans="1:14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2"/>
      <c r="M11" s="2"/>
      <c r="N11" s="3"/>
    </row>
    <row r="12" spans="1:14" x14ac:dyDescent="0.25">
      <c r="A12" s="3" t="s">
        <v>244</v>
      </c>
      <c r="B12" s="3" t="s">
        <v>41</v>
      </c>
      <c r="C12" s="3" t="s">
        <v>516</v>
      </c>
      <c r="D12" s="3">
        <v>2.9003260426428299</v>
      </c>
      <c r="E12" s="3">
        <v>114647.60465860101</v>
      </c>
      <c r="F12" s="3">
        <v>104529.618159255</v>
      </c>
      <c r="G12" s="3">
        <v>115430.266152763</v>
      </c>
      <c r="H12" s="3">
        <v>104957.266622043</v>
      </c>
      <c r="I12" s="3">
        <v>5876.4195023915499</v>
      </c>
      <c r="J12" s="3">
        <v>6203.8988607127703</v>
      </c>
      <c r="K12" s="3">
        <v>10117.986499345699</v>
      </c>
      <c r="L12" s="2">
        <v>0.91174707461638238</v>
      </c>
      <c r="M12" s="2">
        <v>-0.13329442927383164</v>
      </c>
      <c r="N12" s="3">
        <v>1.5820000000000001E-2</v>
      </c>
    </row>
    <row r="13" spans="1:14" x14ac:dyDescent="0.25">
      <c r="A13" s="3" t="s">
        <v>121</v>
      </c>
      <c r="B13" s="3" t="s">
        <v>44</v>
      </c>
      <c r="C13" s="3" t="s">
        <v>479</v>
      </c>
      <c r="D13" s="3">
        <v>7.2699782342977297</v>
      </c>
      <c r="E13" s="3">
        <v>4481340.5136300698</v>
      </c>
      <c r="F13" s="3">
        <v>3682725.8085603798</v>
      </c>
      <c r="G13" s="3">
        <v>4481385.4634934803</v>
      </c>
      <c r="H13" s="3">
        <v>3651254.7715359</v>
      </c>
      <c r="I13" s="3">
        <v>241358.78839055399</v>
      </c>
      <c r="J13" s="3">
        <v>118951.45057381901</v>
      </c>
      <c r="K13" s="3">
        <v>798614.70506968396</v>
      </c>
      <c r="L13" s="2">
        <v>0.82179111302952979</v>
      </c>
      <c r="M13" s="2">
        <v>-0.28315636581468523</v>
      </c>
      <c r="N13" s="4">
        <v>2.6945E-5</v>
      </c>
    </row>
    <row r="14" spans="1:14" x14ac:dyDescent="0.25">
      <c r="A14" s="3" t="s">
        <v>246</v>
      </c>
      <c r="B14" s="3" t="s">
        <v>44</v>
      </c>
      <c r="C14" s="3" t="s">
        <v>507</v>
      </c>
      <c r="D14" s="3">
        <v>3.1785222627299801</v>
      </c>
      <c r="E14" s="3">
        <v>365440.09943386703</v>
      </c>
      <c r="F14" s="3">
        <v>297259.96584756603</v>
      </c>
      <c r="G14" s="3">
        <v>368176.369987574</v>
      </c>
      <c r="H14" s="3">
        <v>296127.85852795799</v>
      </c>
      <c r="I14" s="3">
        <v>38204.456085438302</v>
      </c>
      <c r="J14" s="3">
        <v>36070.789220217499</v>
      </c>
      <c r="K14" s="3">
        <v>68180.133586300799</v>
      </c>
      <c r="L14" s="2">
        <v>0.81343007050423755</v>
      </c>
      <c r="M14" s="2">
        <v>-0.29790977022272658</v>
      </c>
      <c r="N14" s="3">
        <v>9.8399999999999998E-3</v>
      </c>
    </row>
    <row r="15" spans="1:14" x14ac:dyDescent="0.25">
      <c r="A15" s="3" t="s">
        <v>168</v>
      </c>
      <c r="B15" s="3" t="s">
        <v>43</v>
      </c>
      <c r="C15" s="3" t="s">
        <v>491</v>
      </c>
      <c r="D15" s="3">
        <v>3.25107157623522</v>
      </c>
      <c r="E15" s="3">
        <v>32695.654042261802</v>
      </c>
      <c r="F15" s="3">
        <v>25102.980495311102</v>
      </c>
      <c r="G15" s="3">
        <v>33063.0072707582</v>
      </c>
      <c r="H15" s="3">
        <v>25302.897662831299</v>
      </c>
      <c r="I15" s="3">
        <v>4702.9120274556799</v>
      </c>
      <c r="J15" s="3">
        <v>3257.0263072632602</v>
      </c>
      <c r="K15" s="3">
        <v>7592.6735469506602</v>
      </c>
      <c r="L15" s="2">
        <v>0.76777728510533694</v>
      </c>
      <c r="M15" s="2">
        <v>-0.38124021658664209</v>
      </c>
      <c r="N15" s="3">
        <v>8.6999999999999994E-3</v>
      </c>
    </row>
    <row r="16" spans="1:14" x14ac:dyDescent="0.25">
      <c r="A16" s="3" t="s">
        <v>240</v>
      </c>
      <c r="B16" s="3" t="s">
        <v>43</v>
      </c>
      <c r="C16" s="3" t="s">
        <v>519</v>
      </c>
      <c r="D16" s="3">
        <v>4.5443710537795896</v>
      </c>
      <c r="E16" s="3">
        <v>142619.25856654899</v>
      </c>
      <c r="F16" s="3">
        <v>103530.339825763</v>
      </c>
      <c r="G16" s="3">
        <v>141507.04138673999</v>
      </c>
      <c r="H16" s="3">
        <v>101304.002743149</v>
      </c>
      <c r="I16" s="3">
        <v>9832.5007262615309</v>
      </c>
      <c r="J16" s="3">
        <v>18634.600944006899</v>
      </c>
      <c r="K16" s="3">
        <v>39088.918740785397</v>
      </c>
      <c r="L16" s="2">
        <v>0.72592117548734614</v>
      </c>
      <c r="M16" s="2">
        <v>-0.46211519392176298</v>
      </c>
      <c r="N16" s="3">
        <v>1.07E-3</v>
      </c>
    </row>
    <row r="17" spans="1:14" x14ac:dyDescent="0.25">
      <c r="A17" s="3" t="s">
        <v>105</v>
      </c>
      <c r="B17" s="3" t="s">
        <v>43</v>
      </c>
      <c r="C17" s="3" t="s">
        <v>394</v>
      </c>
      <c r="D17" s="3">
        <v>3.33941981169191</v>
      </c>
      <c r="E17" s="3">
        <v>46269.111522658299</v>
      </c>
      <c r="F17" s="3">
        <v>32191.8150693438</v>
      </c>
      <c r="G17" s="3">
        <v>47046.239524252604</v>
      </c>
      <c r="H17" s="3">
        <v>32829.732671189602</v>
      </c>
      <c r="I17" s="3">
        <v>4570.5691439817001</v>
      </c>
      <c r="J17" s="3">
        <v>9259.16403594855</v>
      </c>
      <c r="K17" s="3">
        <v>14077.2964533144</v>
      </c>
      <c r="L17" s="2">
        <v>0.69575174473750701</v>
      </c>
      <c r="M17" s="2">
        <v>-0.52335547347781286</v>
      </c>
      <c r="N17" s="3">
        <v>7.4999999999999997E-3</v>
      </c>
    </row>
    <row r="18" spans="1:14" x14ac:dyDescent="0.25">
      <c r="A18" s="3" t="s">
        <v>0</v>
      </c>
      <c r="B18" s="3" t="s">
        <v>43</v>
      </c>
      <c r="C18" s="3" t="s">
        <v>390</v>
      </c>
      <c r="D18" s="3">
        <v>2.94066663531828</v>
      </c>
      <c r="E18" s="3">
        <v>24637.6488931044</v>
      </c>
      <c r="F18" s="3">
        <v>16817.404674978301</v>
      </c>
      <c r="G18" s="3">
        <v>24702.118346980798</v>
      </c>
      <c r="H18" s="3">
        <v>16170.061051282701</v>
      </c>
      <c r="I18" s="3">
        <v>1924.9159306494801</v>
      </c>
      <c r="J18" s="3">
        <v>6223.1312227551198</v>
      </c>
      <c r="K18" s="3">
        <v>7820.2442181260703</v>
      </c>
      <c r="L18" s="2">
        <v>0.68258967192625131</v>
      </c>
      <c r="M18" s="2">
        <v>-0.55090950930130833</v>
      </c>
      <c r="N18" s="3">
        <v>1.477E-2</v>
      </c>
    </row>
    <row r="19" spans="1:14" x14ac:dyDescent="0.25">
      <c r="A19" s="3" t="s">
        <v>151</v>
      </c>
      <c r="B19" s="3" t="s">
        <v>43</v>
      </c>
      <c r="C19" s="3" t="s">
        <v>333</v>
      </c>
      <c r="D19" s="3">
        <v>4.5768620041820096</v>
      </c>
      <c r="E19" s="3">
        <v>32108.642798463501</v>
      </c>
      <c r="F19" s="3">
        <v>21538.481367027201</v>
      </c>
      <c r="G19" s="3">
        <v>32598.580261480802</v>
      </c>
      <c r="H19" s="3">
        <v>22177.264217217202</v>
      </c>
      <c r="I19" s="3">
        <v>3459.1870829585</v>
      </c>
      <c r="J19" s="3">
        <v>4476.17609407088</v>
      </c>
      <c r="K19" s="3">
        <v>10570.1614314363</v>
      </c>
      <c r="L19" s="2">
        <v>0.67080011765735192</v>
      </c>
      <c r="M19" s="2">
        <v>-0.57604515293849723</v>
      </c>
      <c r="N19" s="3">
        <v>1.0200000000000001E-3</v>
      </c>
    </row>
    <row r="20" spans="1:14" x14ac:dyDescent="0.25">
      <c r="A20" s="3" t="s">
        <v>273</v>
      </c>
      <c r="B20" s="3" t="s">
        <v>46</v>
      </c>
      <c r="C20" s="3" t="s">
        <v>353</v>
      </c>
      <c r="D20" s="3">
        <v>4.3749561109711399</v>
      </c>
      <c r="E20" s="3">
        <v>2335473.0864204201</v>
      </c>
      <c r="F20" s="3">
        <v>1469159.5887090501</v>
      </c>
      <c r="G20" s="3">
        <v>2338691.8679100098</v>
      </c>
      <c r="H20" s="3">
        <v>1476685.07624354</v>
      </c>
      <c r="I20" s="3">
        <v>380679.80621055397</v>
      </c>
      <c r="J20" s="3">
        <v>300576.26536401</v>
      </c>
      <c r="K20" s="3">
        <v>866313.49771137396</v>
      </c>
      <c r="L20" s="2">
        <v>0.62906294970875953</v>
      </c>
      <c r="M20" s="2">
        <v>-0.66872370148946603</v>
      </c>
      <c r="N20" s="3">
        <v>1.39E-3</v>
      </c>
    </row>
    <row r="21" spans="1:14" x14ac:dyDescent="0.25">
      <c r="A21" s="3" t="s">
        <v>172</v>
      </c>
      <c r="B21" s="3" t="s">
        <v>43</v>
      </c>
      <c r="C21" s="3" t="s">
        <v>345</v>
      </c>
      <c r="D21" s="3">
        <v>4.74711256226185</v>
      </c>
      <c r="E21" s="3">
        <v>50468.550320248702</v>
      </c>
      <c r="F21" s="3">
        <v>29405.661498908401</v>
      </c>
      <c r="G21" s="3">
        <v>49316.9337572328</v>
      </c>
      <c r="H21" s="3">
        <v>30798.073791929099</v>
      </c>
      <c r="I21" s="3">
        <v>3385.3744682882002</v>
      </c>
      <c r="J21" s="3">
        <v>10327.6569074092</v>
      </c>
      <c r="K21" s="3">
        <v>21062.888821340301</v>
      </c>
      <c r="L21" s="2">
        <v>0.58265318326590476</v>
      </c>
      <c r="M21" s="2">
        <v>-0.77929070145556811</v>
      </c>
      <c r="N21" s="3">
        <v>7.7999999999999999E-4</v>
      </c>
    </row>
    <row r="22" spans="1:14" x14ac:dyDescent="0.25">
      <c r="A22" s="3" t="s">
        <v>247</v>
      </c>
      <c r="B22" s="3" t="s">
        <v>43</v>
      </c>
      <c r="C22" s="3" t="s">
        <v>372</v>
      </c>
      <c r="D22" s="3">
        <v>20.373876352922402</v>
      </c>
      <c r="E22" s="3">
        <v>386317.95718167501</v>
      </c>
      <c r="F22" s="3">
        <v>194115.85727820601</v>
      </c>
      <c r="G22" s="3">
        <v>380856.79294362298</v>
      </c>
      <c r="H22" s="3">
        <v>193002.25578087199</v>
      </c>
      <c r="I22" s="3">
        <v>21670.981503515999</v>
      </c>
      <c r="J22" s="3">
        <v>8021.3863357310001</v>
      </c>
      <c r="K22" s="3">
        <v>192202.099903469</v>
      </c>
      <c r="L22" s="2">
        <v>0.50247692003330435</v>
      </c>
      <c r="M22" s="2">
        <v>-0.99287076350763193</v>
      </c>
      <c r="N22" s="4">
        <v>1.7905E-9</v>
      </c>
    </row>
    <row r="23" spans="1:14" x14ac:dyDescent="0.25">
      <c r="A23" s="3" t="s">
        <v>134</v>
      </c>
      <c r="B23" s="3" t="s">
        <v>46</v>
      </c>
      <c r="C23" s="3" t="s">
        <v>301</v>
      </c>
      <c r="D23" s="3">
        <v>4.4435061618357503</v>
      </c>
      <c r="E23" s="3">
        <v>3301.2786897518799</v>
      </c>
      <c r="F23" s="3">
        <v>1491.51854099754</v>
      </c>
      <c r="G23" s="3">
        <v>3311.3508313787102</v>
      </c>
      <c r="H23" s="3">
        <v>1400.59899102551</v>
      </c>
      <c r="I23" s="3">
        <v>445.76389049633798</v>
      </c>
      <c r="J23" s="3">
        <v>892.50568537707397</v>
      </c>
      <c r="K23" s="3">
        <v>1809.76014875434</v>
      </c>
      <c r="L23" s="2">
        <v>0.4518002511050167</v>
      </c>
      <c r="M23" s="2">
        <v>-1.1462430223240021</v>
      </c>
      <c r="N23" s="3">
        <v>1.25E-3</v>
      </c>
    </row>
    <row r="24" spans="1:14" x14ac:dyDescent="0.25">
      <c r="A24" s="3" t="s">
        <v>169</v>
      </c>
      <c r="B24" s="3" t="s">
        <v>43</v>
      </c>
      <c r="C24" s="3" t="s">
        <v>519</v>
      </c>
      <c r="D24" s="3">
        <v>15.217800371933899</v>
      </c>
      <c r="E24" s="3">
        <v>9378158.3256647307</v>
      </c>
      <c r="F24" s="3">
        <v>4094575.86806081</v>
      </c>
      <c r="G24" s="3">
        <v>9280844.1780293807</v>
      </c>
      <c r="H24" s="3">
        <v>4186609.9066117899</v>
      </c>
      <c r="I24" s="3">
        <v>467371.32179341599</v>
      </c>
      <c r="J24" s="3">
        <v>710521.44929615303</v>
      </c>
      <c r="K24" s="3">
        <v>5283582.4576039203</v>
      </c>
      <c r="L24" s="2">
        <v>0.43660767134367862</v>
      </c>
      <c r="M24" s="2">
        <v>-1.1955906156987124</v>
      </c>
      <c r="N24" s="4">
        <v>3.0437999999999998E-8</v>
      </c>
    </row>
    <row r="25" spans="1:14" x14ac:dyDescent="0.25">
      <c r="A25" s="3" t="s">
        <v>17</v>
      </c>
      <c r="B25" s="3" t="s">
        <v>43</v>
      </c>
      <c r="C25" s="3" t="s">
        <v>184</v>
      </c>
      <c r="D25" s="3">
        <v>2.8948226759641602</v>
      </c>
      <c r="E25" s="3">
        <v>4622.0390637486898</v>
      </c>
      <c r="F25" s="3">
        <v>2004.4502526543699</v>
      </c>
      <c r="G25" s="3">
        <v>4442.1777426419203</v>
      </c>
      <c r="H25" s="3">
        <v>1948.5704860246999</v>
      </c>
      <c r="I25" s="3">
        <v>1702.1681556876699</v>
      </c>
      <c r="J25" s="3">
        <v>1417.18993335147</v>
      </c>
      <c r="K25" s="3">
        <v>2617.5888110943101</v>
      </c>
      <c r="L25" s="2">
        <v>0.43367228727588186</v>
      </c>
      <c r="M25" s="2">
        <v>-1.2053228404967451</v>
      </c>
      <c r="N25" s="3">
        <v>1.5970000000000002E-2</v>
      </c>
    </row>
    <row r="26" spans="1:14" x14ac:dyDescent="0.25">
      <c r="A26" s="3" t="s">
        <v>1</v>
      </c>
      <c r="B26" s="3" t="s">
        <v>46</v>
      </c>
      <c r="C26" s="3" t="s">
        <v>324</v>
      </c>
      <c r="D26" s="3">
        <v>6.4388086300499401</v>
      </c>
      <c r="E26" s="3">
        <v>15736.3578076011</v>
      </c>
      <c r="F26" s="3">
        <v>5933.2759628764998</v>
      </c>
      <c r="G26" s="3">
        <v>16000.637798295</v>
      </c>
      <c r="H26" s="3">
        <v>5751.63629337972</v>
      </c>
      <c r="I26" s="3">
        <v>3544.20760813992</v>
      </c>
      <c r="J26" s="3">
        <v>1160.4386001709099</v>
      </c>
      <c r="K26" s="3">
        <v>9803.0818447245601</v>
      </c>
      <c r="L26" s="2">
        <v>0.37704251742487466</v>
      </c>
      <c r="M26" s="2">
        <v>-1.4072008758512866</v>
      </c>
      <c r="N26" s="4">
        <v>7.4534000000000002E-5</v>
      </c>
    </row>
    <row r="27" spans="1:14" x14ac:dyDescent="0.25">
      <c r="A27" s="3" t="s">
        <v>236</v>
      </c>
      <c r="B27" s="3" t="s">
        <v>44</v>
      </c>
      <c r="C27" s="3" t="s">
        <v>505</v>
      </c>
      <c r="D27" s="3">
        <v>7.4564170098332099</v>
      </c>
      <c r="E27" s="3">
        <v>65555.880492568802</v>
      </c>
      <c r="F27" s="3">
        <v>21525.153131651401</v>
      </c>
      <c r="G27" s="3">
        <v>63887.437753898703</v>
      </c>
      <c r="H27" s="3">
        <v>19569.774891404999</v>
      </c>
      <c r="I27" s="3">
        <v>9689.2064210211101</v>
      </c>
      <c r="J27" s="3">
        <v>10739.599041540199</v>
      </c>
      <c r="K27" s="3">
        <v>44030.727360917299</v>
      </c>
      <c r="L27" s="2">
        <v>0.32834816602137501</v>
      </c>
      <c r="M27" s="2">
        <v>-1.6067016977538087</v>
      </c>
      <c r="N27" s="4">
        <v>2.1688999999999999E-5</v>
      </c>
    </row>
    <row r="28" spans="1:14" x14ac:dyDescent="0.25">
      <c r="A28" s="3" t="s">
        <v>118</v>
      </c>
      <c r="B28" s="3" t="s">
        <v>43</v>
      </c>
      <c r="C28" s="3" t="s">
        <v>519</v>
      </c>
      <c r="D28" s="3">
        <v>8.9823623458872195</v>
      </c>
      <c r="E28" s="3">
        <v>2574205.9340470498</v>
      </c>
      <c r="F28" s="3">
        <v>765511.97140369902</v>
      </c>
      <c r="G28" s="3">
        <v>2527112.7903702599</v>
      </c>
      <c r="H28" s="3">
        <v>759038.93915566499</v>
      </c>
      <c r="I28" s="3">
        <v>435598.41297025298</v>
      </c>
      <c r="J28" s="3">
        <v>231366.79658307199</v>
      </c>
      <c r="K28" s="3">
        <v>1808693.96264335</v>
      </c>
      <c r="L28" s="2">
        <v>0.29737790643664463</v>
      </c>
      <c r="M28" s="2">
        <v>-1.7496306279217173</v>
      </c>
      <c r="N28" s="4">
        <v>4.2116999999999998E-6</v>
      </c>
    </row>
    <row r="29" spans="1:14" x14ac:dyDescent="0.25">
      <c r="A29" s="3" t="s">
        <v>171</v>
      </c>
      <c r="B29" s="3" t="s">
        <v>44</v>
      </c>
      <c r="C29" s="3" t="s">
        <v>344</v>
      </c>
      <c r="D29" s="3">
        <v>6.9805639219979501</v>
      </c>
      <c r="E29" s="3">
        <v>706366.16774638405</v>
      </c>
      <c r="F29" s="3">
        <v>122222.658308443</v>
      </c>
      <c r="G29" s="3">
        <v>680404.11844687804</v>
      </c>
      <c r="H29" s="3">
        <v>123708.625122278</v>
      </c>
      <c r="I29" s="3">
        <v>204058.79183478499</v>
      </c>
      <c r="J29" s="3">
        <v>19377.5888963834</v>
      </c>
      <c r="K29" s="3">
        <v>584143.50943794101</v>
      </c>
      <c r="L29" s="2">
        <v>0.1730301703129222</v>
      </c>
      <c r="M29" s="2">
        <v>-2.5309044803440237</v>
      </c>
      <c r="N29" s="4">
        <v>3.8037999999999997E-5</v>
      </c>
    </row>
    <row r="30" spans="1:14" x14ac:dyDescent="0.25">
      <c r="A30" s="3" t="s">
        <v>198</v>
      </c>
      <c r="B30" s="3" t="s">
        <v>41</v>
      </c>
      <c r="C30" s="3" t="s">
        <v>313</v>
      </c>
      <c r="D30" s="3">
        <v>9.8306496645388606</v>
      </c>
      <c r="E30" s="3">
        <v>4778.8854980620499</v>
      </c>
      <c r="F30" s="3">
        <v>778.624669570273</v>
      </c>
      <c r="G30" s="3">
        <v>5148.9767779060203</v>
      </c>
      <c r="H30" s="3">
        <v>720.28469478976797</v>
      </c>
      <c r="I30" s="3">
        <v>668.059080643985</v>
      </c>
      <c r="J30" s="3">
        <v>739.72082965204595</v>
      </c>
      <c r="K30" s="3">
        <v>4000.2608284917701</v>
      </c>
      <c r="L30" s="2">
        <v>0.16293017898964593</v>
      </c>
      <c r="M30" s="2">
        <v>-2.617674240894059</v>
      </c>
      <c r="N30" s="4">
        <v>1.8585000000000001E-6</v>
      </c>
    </row>
    <row r="31" spans="1:14" x14ac:dyDescent="0.25">
      <c r="A31" s="3" t="s">
        <v>275</v>
      </c>
      <c r="B31" s="3" t="s">
        <v>47</v>
      </c>
      <c r="C31" s="3" t="s">
        <v>325</v>
      </c>
      <c r="D31" s="3">
        <v>9.7362452234266108</v>
      </c>
      <c r="E31" s="3">
        <v>8272.3580574295393</v>
      </c>
      <c r="F31" s="3">
        <v>919.97310763421797</v>
      </c>
      <c r="G31" s="3">
        <v>8044.8353165261997</v>
      </c>
      <c r="H31" s="3">
        <v>821.89320448311003</v>
      </c>
      <c r="I31" s="3">
        <v>1809.2234655621901</v>
      </c>
      <c r="J31" s="3">
        <v>385.06472650611198</v>
      </c>
      <c r="K31" s="3">
        <v>7352.3849497953197</v>
      </c>
      <c r="L31" s="2">
        <v>0.11121050385481987</v>
      </c>
      <c r="M31" s="2">
        <v>-3.16863503754902</v>
      </c>
      <c r="N31" s="4">
        <v>2.0296999999999998E-6</v>
      </c>
    </row>
    <row r="32" spans="1:14" x14ac:dyDescent="0.25">
      <c r="A32" s="3" t="s">
        <v>3</v>
      </c>
      <c r="B32" s="3" t="s">
        <v>46</v>
      </c>
      <c r="C32" s="3" t="s">
        <v>338</v>
      </c>
      <c r="D32" s="3">
        <v>4.4008118617663996</v>
      </c>
      <c r="E32" s="3">
        <v>194643.011879222</v>
      </c>
      <c r="F32" s="3">
        <v>19742.310207165901</v>
      </c>
      <c r="G32" s="3">
        <v>194670.010048747</v>
      </c>
      <c r="H32" s="3">
        <v>20955.222370816799</v>
      </c>
      <c r="I32" s="3">
        <v>97234.909059760597</v>
      </c>
      <c r="J32" s="3">
        <v>4725.0336896836598</v>
      </c>
      <c r="K32" s="3">
        <v>174900.70167205599</v>
      </c>
      <c r="L32" s="2">
        <v>0.10142830208266716</v>
      </c>
      <c r="M32" s="2">
        <v>-3.3014678234425965</v>
      </c>
      <c r="N32" s="3">
        <v>1.33E-3</v>
      </c>
    </row>
    <row r="33" spans="1:14" x14ac:dyDescent="0.25">
      <c r="A33" s="3" t="s">
        <v>7</v>
      </c>
      <c r="B33" s="3" t="s">
        <v>46</v>
      </c>
      <c r="C33" s="3" t="s">
        <v>361</v>
      </c>
      <c r="D33" s="3">
        <v>3.8606120132450199</v>
      </c>
      <c r="E33" s="3">
        <v>41703.577462207199</v>
      </c>
      <c r="F33" s="3">
        <v>3340.6062058591501</v>
      </c>
      <c r="G33" s="3">
        <v>41371.418650335698</v>
      </c>
      <c r="H33" s="3">
        <v>2889.7428253553298</v>
      </c>
      <c r="I33" s="3">
        <v>24271.097190895602</v>
      </c>
      <c r="J33" s="3">
        <v>1838.4252510978499</v>
      </c>
      <c r="K33" s="3">
        <v>38362.971256347999</v>
      </c>
      <c r="L33" s="2">
        <v>8.0103588448412824E-2</v>
      </c>
      <c r="M33" s="2">
        <v>-3.6419893164195343</v>
      </c>
      <c r="N33" s="3">
        <v>3.16E-3</v>
      </c>
    </row>
  </sheetData>
  <sortState ref="A3:S32">
    <sortCondition descending="1" ref="M3:M32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106"/>
  <sheetViews>
    <sheetView workbookViewId="0">
      <selection activeCell="C1" sqref="C1"/>
    </sheetView>
  </sheetViews>
  <sheetFormatPr defaultColWidth="8.85546875" defaultRowHeight="15" x14ac:dyDescent="0.25"/>
  <cols>
    <col min="1" max="1" width="19.42578125" customWidth="1"/>
    <col min="3" max="3" width="50.85546875" customWidth="1"/>
    <col min="12" max="12" width="18.28515625" bestFit="1" customWidth="1"/>
    <col min="13" max="13" width="16.5703125" bestFit="1" customWidth="1"/>
    <col min="14" max="14" width="8.28515625" bestFit="1" customWidth="1"/>
  </cols>
  <sheetData>
    <row r="1" spans="1:14" x14ac:dyDescent="0.25">
      <c r="E1" s="7" t="s">
        <v>308</v>
      </c>
      <c r="F1" s="7" t="s">
        <v>310</v>
      </c>
    </row>
    <row r="2" spans="1:14" s="1" customFormat="1" x14ac:dyDescent="0.25">
      <c r="A2" s="1" t="s">
        <v>545</v>
      </c>
      <c r="B2" s="1" t="s">
        <v>49</v>
      </c>
      <c r="C2" s="1" t="s">
        <v>546</v>
      </c>
      <c r="D2" s="1" t="s">
        <v>522</v>
      </c>
      <c r="E2" s="1" t="s">
        <v>524</v>
      </c>
      <c r="F2" s="1" t="s">
        <v>525</v>
      </c>
      <c r="G2" s="1" t="s">
        <v>526</v>
      </c>
      <c r="H2" s="1" t="s">
        <v>527</v>
      </c>
      <c r="I2" s="1" t="s">
        <v>528</v>
      </c>
      <c r="J2" s="1" t="s">
        <v>529</v>
      </c>
      <c r="K2" s="1" t="s">
        <v>530</v>
      </c>
      <c r="L2" s="1" t="s">
        <v>53</v>
      </c>
      <c r="M2" s="1" t="s">
        <v>51</v>
      </c>
      <c r="N2" s="1" t="s">
        <v>523</v>
      </c>
    </row>
    <row r="3" spans="1:14" x14ac:dyDescent="0.25">
      <c r="A3" s="3" t="s">
        <v>11</v>
      </c>
      <c r="B3" s="3" t="s">
        <v>39</v>
      </c>
      <c r="C3" s="3" t="s">
        <v>349</v>
      </c>
      <c r="D3" s="3">
        <v>-2.8990625105846699</v>
      </c>
      <c r="E3" s="3">
        <v>40936.803560294502</v>
      </c>
      <c r="F3" s="3">
        <v>168684.929419744</v>
      </c>
      <c r="G3" s="3">
        <v>40729.615673066597</v>
      </c>
      <c r="H3" s="3">
        <v>164525.402450252</v>
      </c>
      <c r="I3" s="3">
        <v>12031.313710242701</v>
      </c>
      <c r="J3" s="3">
        <v>107264.92262065</v>
      </c>
      <c r="K3" s="3">
        <v>-127748.12585944901</v>
      </c>
      <c r="L3" s="2">
        <v>4.1206179952788302</v>
      </c>
      <c r="M3" s="2">
        <v>2.0428607237829728</v>
      </c>
      <c r="N3" s="3">
        <v>1.5859999999999999E-2</v>
      </c>
    </row>
    <row r="4" spans="1:14" x14ac:dyDescent="0.25">
      <c r="A4" s="3" t="s">
        <v>234</v>
      </c>
      <c r="B4" s="3" t="s">
        <v>39</v>
      </c>
      <c r="C4" s="3" t="s">
        <v>482</v>
      </c>
      <c r="D4" s="3">
        <v>-5.8939659972807901</v>
      </c>
      <c r="E4" s="3">
        <v>17286.293038800199</v>
      </c>
      <c r="F4" s="3">
        <v>69109.295059833399</v>
      </c>
      <c r="G4" s="3">
        <v>16685.0170962392</v>
      </c>
      <c r="H4" s="3">
        <v>69591.814509953299</v>
      </c>
      <c r="I4" s="3">
        <v>3162.5495336776398</v>
      </c>
      <c r="J4" s="3">
        <v>21303.804721198001</v>
      </c>
      <c r="K4" s="3">
        <v>-51823.002021033099</v>
      </c>
      <c r="L4" s="2">
        <v>3.9979245350471113</v>
      </c>
      <c r="M4" s="2">
        <v>1.9992512399812823</v>
      </c>
      <c r="N4" s="4">
        <v>1.4999999999999999E-4</v>
      </c>
    </row>
    <row r="5" spans="1:14" x14ac:dyDescent="0.25">
      <c r="A5" s="3" t="s">
        <v>233</v>
      </c>
      <c r="B5" s="3" t="s">
        <v>39</v>
      </c>
      <c r="C5" s="3" t="s">
        <v>466</v>
      </c>
      <c r="D5" s="3">
        <v>-5.3902274810674902</v>
      </c>
      <c r="E5" s="3">
        <v>42370.618137277197</v>
      </c>
      <c r="F5" s="3">
        <v>146259.35795855001</v>
      </c>
      <c r="G5" s="3">
        <v>41812.152375178099</v>
      </c>
      <c r="H5" s="3">
        <v>143945.37021862899</v>
      </c>
      <c r="I5" s="3">
        <v>6718.6435293306704</v>
      </c>
      <c r="J5" s="3">
        <v>46729.806494736797</v>
      </c>
      <c r="K5" s="3">
        <v>-103888.739821273</v>
      </c>
      <c r="L5" s="2">
        <v>3.4519052208462511</v>
      </c>
      <c r="M5" s="2">
        <v>1.7873928529026504</v>
      </c>
      <c r="N5" s="4">
        <v>3.1E-4</v>
      </c>
    </row>
    <row r="6" spans="1:14" x14ac:dyDescent="0.25">
      <c r="A6" s="3" t="s">
        <v>159</v>
      </c>
      <c r="B6" s="3" t="s">
        <v>39</v>
      </c>
      <c r="C6" s="3" t="s">
        <v>475</v>
      </c>
      <c r="D6" s="3">
        <v>-2.4659158694908401</v>
      </c>
      <c r="E6" s="3">
        <v>3023.00206116556</v>
      </c>
      <c r="F6" s="3">
        <v>10402.177688854699</v>
      </c>
      <c r="G6" s="3">
        <v>3270.12211781828</v>
      </c>
      <c r="H6" s="3">
        <v>10351.972849182001</v>
      </c>
      <c r="I6" s="3">
        <v>929.92829378881197</v>
      </c>
      <c r="J6" s="3">
        <v>7270.7936740025498</v>
      </c>
      <c r="K6" s="3">
        <v>-7379.1756276891301</v>
      </c>
      <c r="L6" s="2">
        <v>3.4410091288009235</v>
      </c>
      <c r="M6" s="2">
        <v>1.7828317194676149</v>
      </c>
      <c r="N6" s="3">
        <v>3.3340000000000002E-2</v>
      </c>
    </row>
    <row r="7" spans="1:14" x14ac:dyDescent="0.25">
      <c r="A7" s="3" t="s">
        <v>211</v>
      </c>
      <c r="B7" s="3" t="s">
        <v>39</v>
      </c>
      <c r="C7" s="3" t="s">
        <v>488</v>
      </c>
      <c r="D7" s="3">
        <v>-3.3836945195487398</v>
      </c>
      <c r="E7" s="3">
        <v>1481.485890146</v>
      </c>
      <c r="F7" s="3">
        <v>4632.3981188575999</v>
      </c>
      <c r="G7" s="3">
        <v>1356.4340403423801</v>
      </c>
      <c r="H7" s="3">
        <v>4412.2049628443901</v>
      </c>
      <c r="I7" s="3">
        <v>513.59162763219899</v>
      </c>
      <c r="J7" s="3">
        <v>2222.4033753270201</v>
      </c>
      <c r="K7" s="3">
        <v>-3150.9122287116002</v>
      </c>
      <c r="L7" s="2">
        <v>3.1268594251687936</v>
      </c>
      <c r="M7" s="2">
        <v>1.644714361197525</v>
      </c>
      <c r="N7" s="3">
        <v>6.96E-3</v>
      </c>
    </row>
    <row r="8" spans="1:14" x14ac:dyDescent="0.25">
      <c r="A8" s="3" t="s">
        <v>32</v>
      </c>
      <c r="B8" s="3" t="s">
        <v>39</v>
      </c>
      <c r="C8" s="3" t="s">
        <v>500</v>
      </c>
      <c r="D8" s="3">
        <v>-2.91763642874287</v>
      </c>
      <c r="E8" s="3">
        <v>1218.6527802298599</v>
      </c>
      <c r="F8" s="3">
        <v>3635.5722746029601</v>
      </c>
      <c r="G8" s="3">
        <v>1211.3314922819</v>
      </c>
      <c r="H8" s="3">
        <v>3884.1459072687098</v>
      </c>
      <c r="I8" s="3">
        <v>520.55211910665003</v>
      </c>
      <c r="J8" s="3">
        <v>1961.20695323379</v>
      </c>
      <c r="K8" s="3">
        <v>-2416.9194943731</v>
      </c>
      <c r="L8" s="2">
        <v>2.9832716369934555</v>
      </c>
      <c r="M8" s="2">
        <v>1.576895345927035</v>
      </c>
      <c r="N8" s="3">
        <v>1.536E-2</v>
      </c>
    </row>
    <row r="9" spans="1:14" x14ac:dyDescent="0.25">
      <c r="A9" s="3" t="s">
        <v>248</v>
      </c>
      <c r="B9" s="3" t="s">
        <v>39</v>
      </c>
      <c r="C9" s="3" t="s">
        <v>520</v>
      </c>
      <c r="D9" s="3">
        <v>-3.0216884966478399</v>
      </c>
      <c r="E9" s="3">
        <v>4740.5313219998598</v>
      </c>
      <c r="F9" s="3">
        <v>13937.565499128201</v>
      </c>
      <c r="G9" s="3">
        <v>4602.0795183708296</v>
      </c>
      <c r="H9" s="3">
        <v>13783.251607718301</v>
      </c>
      <c r="I9" s="3">
        <v>1906.6720682821499</v>
      </c>
      <c r="J9" s="3">
        <v>7207.5171628139997</v>
      </c>
      <c r="K9" s="3">
        <v>-9197.0341771283693</v>
      </c>
      <c r="L9" s="2">
        <v>2.9400850985725464</v>
      </c>
      <c r="M9" s="2">
        <v>1.5558579133989938</v>
      </c>
      <c r="N9" s="3">
        <v>1.286E-2</v>
      </c>
    </row>
    <row r="10" spans="1:14" x14ac:dyDescent="0.25">
      <c r="A10" s="3" t="s">
        <v>259</v>
      </c>
      <c r="B10" s="3" t="s">
        <v>39</v>
      </c>
      <c r="C10" s="3" t="s">
        <v>485</v>
      </c>
      <c r="D10" s="3">
        <v>-4.9291513793549404</v>
      </c>
      <c r="E10" s="3">
        <v>807.900845440853</v>
      </c>
      <c r="F10" s="3">
        <v>2350.2337576289001</v>
      </c>
      <c r="G10" s="3">
        <v>670.89501796369598</v>
      </c>
      <c r="H10" s="3">
        <v>2259.2494334571902</v>
      </c>
      <c r="I10" s="3">
        <v>468.078645045146</v>
      </c>
      <c r="J10" s="3">
        <v>606.91180844942096</v>
      </c>
      <c r="K10" s="3">
        <v>-1542.3329121880499</v>
      </c>
      <c r="L10" s="2">
        <v>2.9090621341613168</v>
      </c>
      <c r="M10" s="2">
        <v>1.5405541110442988</v>
      </c>
      <c r="N10" s="4">
        <v>5.9999999999999995E-4</v>
      </c>
    </row>
    <row r="11" spans="1:14" x14ac:dyDescent="0.25">
      <c r="A11" s="3" t="s">
        <v>8</v>
      </c>
      <c r="B11" s="3" t="s">
        <v>39</v>
      </c>
      <c r="C11" s="3" t="s">
        <v>364</v>
      </c>
      <c r="D11" s="3">
        <v>-2.57899837103664</v>
      </c>
      <c r="E11" s="3">
        <v>745936.82292792096</v>
      </c>
      <c r="F11" s="3">
        <v>2110116.0520065599</v>
      </c>
      <c r="G11" s="3">
        <v>754168.97671445098</v>
      </c>
      <c r="H11" s="3">
        <v>2107955.1345311999</v>
      </c>
      <c r="I11" s="3">
        <v>174722.400711697</v>
      </c>
      <c r="J11" s="3">
        <v>1283839.9820791101</v>
      </c>
      <c r="K11" s="3">
        <v>-1364179.22907864</v>
      </c>
      <c r="L11" s="2">
        <v>2.8288133621343667</v>
      </c>
      <c r="M11" s="2">
        <v>1.5001969945476727</v>
      </c>
      <c r="N11" s="3">
        <v>2.7459999999999998E-2</v>
      </c>
    </row>
    <row r="12" spans="1:14" x14ac:dyDescent="0.25">
      <c r="A12" s="3" t="s">
        <v>226</v>
      </c>
      <c r="B12" s="3" t="s">
        <v>39</v>
      </c>
      <c r="C12" s="3" t="s">
        <v>496</v>
      </c>
      <c r="D12" s="3">
        <v>-2.8741292545177899</v>
      </c>
      <c r="E12" s="3">
        <v>10912.4840308396</v>
      </c>
      <c r="F12" s="3">
        <v>30774.319210079299</v>
      </c>
      <c r="G12" s="3">
        <v>10258.391429683001</v>
      </c>
      <c r="H12" s="3">
        <v>29596.1600253207</v>
      </c>
      <c r="I12" s="3">
        <v>1982.8949479202599</v>
      </c>
      <c r="J12" s="3">
        <v>16810.798578128601</v>
      </c>
      <c r="K12" s="3">
        <v>-19861.835179239701</v>
      </c>
      <c r="L12" s="2">
        <v>2.82010210719287</v>
      </c>
      <c r="M12" s="2">
        <v>1.4957473991041925</v>
      </c>
      <c r="N12" s="3">
        <v>1.6549999999999999E-2</v>
      </c>
    </row>
    <row r="13" spans="1:14" x14ac:dyDescent="0.25">
      <c r="A13" s="3" t="s">
        <v>160</v>
      </c>
      <c r="B13" s="3" t="s">
        <v>39</v>
      </c>
      <c r="C13" s="3" t="s">
        <v>450</v>
      </c>
      <c r="D13" s="3">
        <v>-2.2885005909373302</v>
      </c>
      <c r="E13" s="3">
        <v>38631.100913316499</v>
      </c>
      <c r="F13" s="3">
        <v>107112.477846903</v>
      </c>
      <c r="G13" s="3">
        <v>38402.000902024804</v>
      </c>
      <c r="H13" s="3">
        <v>105253.64820357801</v>
      </c>
      <c r="I13" s="3">
        <v>10431.1598388701</v>
      </c>
      <c r="J13" s="3">
        <v>72552.810552505107</v>
      </c>
      <c r="K13" s="3">
        <v>-68481.376933586595</v>
      </c>
      <c r="L13" s="2">
        <v>2.7727006301800818</v>
      </c>
      <c r="M13" s="2">
        <v>1.4712918563088957</v>
      </c>
      <c r="N13" s="3">
        <v>4.5130000000000003E-2</v>
      </c>
    </row>
    <row r="14" spans="1:14" x14ac:dyDescent="0.25">
      <c r="A14" s="3" t="s">
        <v>116</v>
      </c>
      <c r="B14" s="3" t="s">
        <v>39</v>
      </c>
      <c r="C14" s="3" t="s">
        <v>441</v>
      </c>
      <c r="D14" s="3">
        <v>-2.5020949149845602</v>
      </c>
      <c r="E14" s="3">
        <v>150940.40159347601</v>
      </c>
      <c r="F14" s="3">
        <v>415647.82068118302</v>
      </c>
      <c r="G14" s="3">
        <v>151896.975530667</v>
      </c>
      <c r="H14" s="3">
        <v>412362.28588419699</v>
      </c>
      <c r="I14" s="3">
        <v>29382.5217771887</v>
      </c>
      <c r="J14" s="3">
        <v>257470.95115549699</v>
      </c>
      <c r="K14" s="3">
        <v>-264707.41908770701</v>
      </c>
      <c r="L14" s="2">
        <v>2.7537214443130797</v>
      </c>
      <c r="M14" s="2">
        <v>1.4613826294680514</v>
      </c>
      <c r="N14" s="3">
        <v>3.1329999999999997E-2</v>
      </c>
    </row>
    <row r="15" spans="1:14" x14ac:dyDescent="0.25">
      <c r="A15" s="3" t="s">
        <v>162</v>
      </c>
      <c r="B15" s="3" t="s">
        <v>39</v>
      </c>
      <c r="C15" s="3" t="s">
        <v>373</v>
      </c>
      <c r="D15" s="3">
        <v>-2.2978770701131599</v>
      </c>
      <c r="E15" s="3">
        <v>67763.295399227805</v>
      </c>
      <c r="F15" s="3">
        <v>180045.32031108599</v>
      </c>
      <c r="G15" s="3">
        <v>67738.672944708305</v>
      </c>
      <c r="H15" s="3">
        <v>182538.42572729601</v>
      </c>
      <c r="I15" s="3">
        <v>16217.8945760242</v>
      </c>
      <c r="J15" s="3">
        <v>118586.488925014</v>
      </c>
      <c r="K15" s="3">
        <v>-112282.024911858</v>
      </c>
      <c r="L15" s="2">
        <v>2.6569740926905645</v>
      </c>
      <c r="M15" s="2">
        <v>1.4097841606364485</v>
      </c>
      <c r="N15" s="3">
        <v>4.4409999999999998E-2</v>
      </c>
    </row>
    <row r="16" spans="1:14" x14ac:dyDescent="0.25">
      <c r="A16" s="3" t="s">
        <v>196</v>
      </c>
      <c r="B16" s="3" t="s">
        <v>39</v>
      </c>
      <c r="C16" s="3" t="s">
        <v>511</v>
      </c>
      <c r="D16" s="3">
        <v>-2.7561543787851899</v>
      </c>
      <c r="E16" s="3">
        <v>4124.6644583155203</v>
      </c>
      <c r="F16" s="3">
        <v>10698.4543217351</v>
      </c>
      <c r="G16" s="3">
        <v>3944.2150323901901</v>
      </c>
      <c r="H16" s="3">
        <v>11282.7561056877</v>
      </c>
      <c r="I16" s="3">
        <v>852.49769514633795</v>
      </c>
      <c r="J16" s="3">
        <v>5779.8229537535399</v>
      </c>
      <c r="K16" s="3">
        <v>-6573.7898634195499</v>
      </c>
      <c r="L16" s="2">
        <v>2.593775670689165</v>
      </c>
      <c r="M16" s="2">
        <v>1.3750537098212132</v>
      </c>
      <c r="N16" s="3">
        <v>2.026E-2</v>
      </c>
    </row>
    <row r="17" spans="1:14" x14ac:dyDescent="0.25">
      <c r="A17" s="3" t="s">
        <v>266</v>
      </c>
      <c r="B17" s="3" t="s">
        <v>39</v>
      </c>
      <c r="C17" s="3" t="s">
        <v>451</v>
      </c>
      <c r="D17" s="3">
        <v>-2.3143394133313899</v>
      </c>
      <c r="E17" s="3">
        <v>1758.86660867146</v>
      </c>
      <c r="F17" s="3">
        <v>4549.0508806499802</v>
      </c>
      <c r="G17" s="3">
        <v>1435.3986503157701</v>
      </c>
      <c r="H17" s="3">
        <v>4633.9164066350304</v>
      </c>
      <c r="I17" s="3">
        <v>1105.1685826130099</v>
      </c>
      <c r="J17" s="3">
        <v>2738.52785330187</v>
      </c>
      <c r="K17" s="3">
        <v>-2790.18427197852</v>
      </c>
      <c r="L17" s="2">
        <v>2.5863535405257676</v>
      </c>
      <c r="M17" s="2">
        <v>1.3709194972290155</v>
      </c>
      <c r="N17" s="3">
        <v>4.3189999999999999E-2</v>
      </c>
    </row>
    <row r="18" spans="1:14" x14ac:dyDescent="0.25">
      <c r="A18" s="3" t="s">
        <v>207</v>
      </c>
      <c r="B18" s="3" t="s">
        <v>39</v>
      </c>
      <c r="C18" s="3" t="s">
        <v>509</v>
      </c>
      <c r="D18" s="3">
        <v>-3.42082880254855</v>
      </c>
      <c r="E18" s="3">
        <v>78795.822864842805</v>
      </c>
      <c r="F18" s="3">
        <v>200764.04985039099</v>
      </c>
      <c r="G18" s="3">
        <v>80460.182926002904</v>
      </c>
      <c r="H18" s="3">
        <v>199680.20397565799</v>
      </c>
      <c r="I18" s="3">
        <v>7126.2915942965401</v>
      </c>
      <c r="J18" s="3">
        <v>87044.310648414204</v>
      </c>
      <c r="K18" s="3">
        <v>-121968.226985548</v>
      </c>
      <c r="L18" s="2">
        <v>2.5479021926677294</v>
      </c>
      <c r="M18" s="2">
        <v>1.3493098973502795</v>
      </c>
      <c r="N18" s="3">
        <v>6.5399999999999998E-3</v>
      </c>
    </row>
    <row r="19" spans="1:14" x14ac:dyDescent="0.25">
      <c r="A19" s="3" t="s">
        <v>284</v>
      </c>
      <c r="B19" s="3" t="s">
        <v>39</v>
      </c>
      <c r="C19" s="3" t="s">
        <v>291</v>
      </c>
      <c r="D19" s="3">
        <v>-2.6678419119343699</v>
      </c>
      <c r="E19" s="3">
        <v>8114.1827765426096</v>
      </c>
      <c r="F19" s="3">
        <v>20358.2056178311</v>
      </c>
      <c r="G19" s="3">
        <v>8577.1818803549304</v>
      </c>
      <c r="H19" s="3">
        <v>19296.0084862228</v>
      </c>
      <c r="I19" s="3">
        <v>2156.1089233535399</v>
      </c>
      <c r="J19" s="3">
        <v>11033.198961820501</v>
      </c>
      <c r="K19" s="3">
        <v>-12244.022841288501</v>
      </c>
      <c r="L19" s="2">
        <v>2.5089656196413133</v>
      </c>
      <c r="M19" s="2">
        <v>1.3270927016307776</v>
      </c>
      <c r="N19" s="3">
        <v>2.358E-2</v>
      </c>
    </row>
    <row r="20" spans="1:14" x14ac:dyDescent="0.25">
      <c r="A20" s="3" t="s">
        <v>214</v>
      </c>
      <c r="B20" s="3" t="s">
        <v>39</v>
      </c>
      <c r="C20" s="3" t="s">
        <v>502</v>
      </c>
      <c r="D20" s="3">
        <v>-2.96598101262606</v>
      </c>
      <c r="E20" s="3">
        <v>20594.700150462399</v>
      </c>
      <c r="F20" s="3">
        <v>49334.244233179299</v>
      </c>
      <c r="G20" s="3">
        <v>20207.567260112901</v>
      </c>
      <c r="H20" s="3">
        <v>50480.836989240401</v>
      </c>
      <c r="I20" s="3">
        <v>2009.04405861747</v>
      </c>
      <c r="J20" s="3">
        <v>23649.704249122398</v>
      </c>
      <c r="K20" s="3">
        <v>-28739.5440827169</v>
      </c>
      <c r="L20" s="2">
        <v>2.3954825208791219</v>
      </c>
      <c r="M20" s="2">
        <v>1.2603162865936539</v>
      </c>
      <c r="N20" s="3">
        <v>1.414E-2</v>
      </c>
    </row>
    <row r="21" spans="1:14" x14ac:dyDescent="0.25">
      <c r="A21" s="3" t="s">
        <v>23</v>
      </c>
      <c r="B21" s="3" t="s">
        <v>39</v>
      </c>
      <c r="C21" s="3" t="s">
        <v>534</v>
      </c>
      <c r="D21" s="3">
        <v>-3.9333960795955898</v>
      </c>
      <c r="E21" s="3">
        <v>951.05045133794601</v>
      </c>
      <c r="F21" s="3">
        <v>2276.4715370445201</v>
      </c>
      <c r="G21" s="3">
        <v>957.68620692331399</v>
      </c>
      <c r="H21" s="3">
        <v>2203.65169952212</v>
      </c>
      <c r="I21" s="3">
        <v>475.27524847292699</v>
      </c>
      <c r="J21" s="3">
        <v>674.82612654349396</v>
      </c>
      <c r="K21" s="3">
        <v>-1325.42108570658</v>
      </c>
      <c r="L21" s="2">
        <v>2.3936390901680982</v>
      </c>
      <c r="M21" s="2">
        <v>1.2592056409711958</v>
      </c>
      <c r="N21" s="3">
        <v>2.8E-3</v>
      </c>
    </row>
    <row r="22" spans="1:14" x14ac:dyDescent="0.25">
      <c r="A22" s="3" t="s">
        <v>133</v>
      </c>
      <c r="B22" s="3" t="s">
        <v>39</v>
      </c>
      <c r="C22" s="3" t="s">
        <v>334</v>
      </c>
      <c r="D22" s="3">
        <v>-4.1869946131160303</v>
      </c>
      <c r="E22" s="3">
        <v>19958.851650411802</v>
      </c>
      <c r="F22" s="3">
        <v>47547.134089325104</v>
      </c>
      <c r="G22" s="3">
        <v>20124.946190665902</v>
      </c>
      <c r="H22" s="3">
        <v>47274.759460857204</v>
      </c>
      <c r="I22" s="3">
        <v>8593.2145829538094</v>
      </c>
      <c r="J22" s="3">
        <v>13661.9725007574</v>
      </c>
      <c r="K22" s="3">
        <v>-27588.282438913298</v>
      </c>
      <c r="L22" s="2">
        <v>2.3822580037235803</v>
      </c>
      <c r="M22" s="2">
        <v>1.2523296686745951</v>
      </c>
      <c r="N22" s="3">
        <v>1.8699999999999999E-3</v>
      </c>
    </row>
    <row r="23" spans="1:14" x14ac:dyDescent="0.25">
      <c r="A23" s="3" t="s">
        <v>231</v>
      </c>
      <c r="B23" s="3" t="s">
        <v>39</v>
      </c>
      <c r="C23" s="3" t="s">
        <v>370</v>
      </c>
      <c r="D23" s="3">
        <v>-3.9992049701777201</v>
      </c>
      <c r="E23" s="3">
        <v>1945.39577371667</v>
      </c>
      <c r="F23" s="3">
        <v>4548.4846521383197</v>
      </c>
      <c r="G23" s="3">
        <v>2486.7500236769101</v>
      </c>
      <c r="H23" s="3">
        <v>4184.2608861071503</v>
      </c>
      <c r="I23" s="3">
        <v>979.47597363106695</v>
      </c>
      <c r="J23" s="3">
        <v>1258.03978682916</v>
      </c>
      <c r="K23" s="3">
        <v>-2603.08887842165</v>
      </c>
      <c r="L23" s="2">
        <v>2.3380767623692633</v>
      </c>
      <c r="M23" s="2">
        <v>1.2253222963672128</v>
      </c>
      <c r="N23" s="3">
        <v>2.5200000000000001E-3</v>
      </c>
    </row>
    <row r="24" spans="1:14" x14ac:dyDescent="0.25">
      <c r="A24" s="3" t="s">
        <v>227</v>
      </c>
      <c r="B24" s="3" t="s">
        <v>39</v>
      </c>
      <c r="C24" s="3" t="s">
        <v>478</v>
      </c>
      <c r="D24" s="3">
        <v>-3.00686138033636</v>
      </c>
      <c r="E24" s="3">
        <v>11007.391675462201</v>
      </c>
      <c r="F24" s="3">
        <v>25626.961327108202</v>
      </c>
      <c r="G24" s="3">
        <v>10166.5742902004</v>
      </c>
      <c r="H24" s="3">
        <v>24745.035817568601</v>
      </c>
      <c r="I24" s="3">
        <v>2545.5198587756599</v>
      </c>
      <c r="J24" s="3">
        <v>11634.374073134</v>
      </c>
      <c r="K24" s="3">
        <v>-14619.569651645999</v>
      </c>
      <c r="L24" s="2">
        <v>2.3281593026471574</v>
      </c>
      <c r="M24" s="2">
        <v>1.2191897770073927</v>
      </c>
      <c r="N24" s="3">
        <v>1.319E-2</v>
      </c>
    </row>
    <row r="25" spans="1:14" x14ac:dyDescent="0.25">
      <c r="A25" s="3" t="s">
        <v>204</v>
      </c>
      <c r="B25" s="3" t="s">
        <v>39</v>
      </c>
      <c r="C25" s="3" t="s">
        <v>447</v>
      </c>
      <c r="D25" s="3">
        <v>-2.5052562357358399</v>
      </c>
      <c r="E25" s="3">
        <v>3151.2683732199198</v>
      </c>
      <c r="F25" s="3">
        <v>7331.3785772210804</v>
      </c>
      <c r="G25" s="3">
        <v>3167.7553289083398</v>
      </c>
      <c r="H25" s="3">
        <v>6351.4747664340603</v>
      </c>
      <c r="I25" s="3">
        <v>765.66913249755396</v>
      </c>
      <c r="J25" s="3">
        <v>4014.7011050689398</v>
      </c>
      <c r="K25" s="3">
        <v>-4180.1102040011601</v>
      </c>
      <c r="L25" s="2">
        <v>2.3264849923683224</v>
      </c>
      <c r="M25" s="2">
        <v>1.218151880623795</v>
      </c>
      <c r="N25" s="3">
        <v>3.116E-2</v>
      </c>
    </row>
    <row r="26" spans="1:14" x14ac:dyDescent="0.25">
      <c r="A26" s="3" t="s">
        <v>89</v>
      </c>
      <c r="B26" s="3" t="s">
        <v>39</v>
      </c>
      <c r="C26" s="3" t="s">
        <v>330</v>
      </c>
      <c r="D26" s="3">
        <v>-2.4305328655334901</v>
      </c>
      <c r="E26" s="3">
        <v>865.75038172840004</v>
      </c>
      <c r="F26" s="3">
        <v>2011.2763942228701</v>
      </c>
      <c r="G26" s="3">
        <v>805.766551146918</v>
      </c>
      <c r="H26" s="3">
        <v>2197.41881348364</v>
      </c>
      <c r="I26" s="3">
        <v>379.29769808096898</v>
      </c>
      <c r="J26" s="3">
        <v>1090.3725653425299</v>
      </c>
      <c r="K26" s="3">
        <v>-1145.52601249447</v>
      </c>
      <c r="L26" s="2">
        <v>2.323159696687076</v>
      </c>
      <c r="M26" s="2">
        <v>1.2160883300828151</v>
      </c>
      <c r="N26" s="3">
        <v>3.542E-2</v>
      </c>
    </row>
    <row r="27" spans="1:14" x14ac:dyDescent="0.25">
      <c r="A27" s="3" t="s">
        <v>224</v>
      </c>
      <c r="B27" s="3" t="s">
        <v>39</v>
      </c>
      <c r="C27" s="3" t="s">
        <v>471</v>
      </c>
      <c r="D27" s="3">
        <v>-2.3789373644907501</v>
      </c>
      <c r="E27" s="3">
        <v>14891.276720207699</v>
      </c>
      <c r="F27" s="3">
        <v>34493.912793691699</v>
      </c>
      <c r="G27" s="3">
        <v>14886.342823688001</v>
      </c>
      <c r="H27" s="3">
        <v>35281.042746511099</v>
      </c>
      <c r="I27" s="3">
        <v>1201.7155074441</v>
      </c>
      <c r="J27" s="3">
        <v>20148.1877154266</v>
      </c>
      <c r="K27" s="3">
        <v>-19602.636073483998</v>
      </c>
      <c r="L27" s="2">
        <v>2.3163838428227521</v>
      </c>
      <c r="M27" s="2">
        <v>1.2118743389283959</v>
      </c>
      <c r="N27" s="3">
        <v>3.8679999999999999E-2</v>
      </c>
    </row>
    <row r="28" spans="1:14" x14ac:dyDescent="0.25">
      <c r="A28" s="3" t="s">
        <v>220</v>
      </c>
      <c r="B28" s="3" t="s">
        <v>38</v>
      </c>
      <c r="C28" s="3" t="s">
        <v>318</v>
      </c>
      <c r="D28" s="3">
        <v>-3.59276448474504</v>
      </c>
      <c r="E28" s="3">
        <v>16653.216567565501</v>
      </c>
      <c r="F28" s="3">
        <v>37753.4951626373</v>
      </c>
      <c r="G28" s="3">
        <v>16300.6382694041</v>
      </c>
      <c r="H28" s="3">
        <v>36700.824112929004</v>
      </c>
      <c r="I28" s="3">
        <v>3596.5620704282801</v>
      </c>
      <c r="J28" s="3">
        <v>13928.9978551446</v>
      </c>
      <c r="K28" s="3">
        <v>-21100.278595071799</v>
      </c>
      <c r="L28" s="2">
        <v>2.2670392238918926</v>
      </c>
      <c r="M28" s="2">
        <v>1.1808093525364742</v>
      </c>
      <c r="N28" s="3">
        <v>4.9100000000000003E-3</v>
      </c>
    </row>
    <row r="29" spans="1:14" x14ac:dyDescent="0.25">
      <c r="A29" s="3" t="s">
        <v>212</v>
      </c>
      <c r="B29" s="3" t="s">
        <v>39</v>
      </c>
      <c r="C29" s="3" t="s">
        <v>315</v>
      </c>
      <c r="D29" s="3">
        <v>-7.4884322899698397</v>
      </c>
      <c r="E29" s="3">
        <v>27418.4012091566</v>
      </c>
      <c r="F29" s="3">
        <v>61246.13668173</v>
      </c>
      <c r="G29" s="3">
        <v>28092.4322276694</v>
      </c>
      <c r="H29" s="3">
        <v>61965.5770212196</v>
      </c>
      <c r="I29" s="3">
        <v>4470.3800356313004</v>
      </c>
      <c r="J29" s="3">
        <v>10121.928546412601</v>
      </c>
      <c r="K29" s="3">
        <v>-33827.735472573397</v>
      </c>
      <c r="L29" s="2">
        <v>2.2337603208343291</v>
      </c>
      <c r="M29" s="2">
        <v>1.1594743950897568</v>
      </c>
      <c r="N29" s="4">
        <v>2.0903999999999998E-5</v>
      </c>
    </row>
    <row r="30" spans="1:14" x14ac:dyDescent="0.25">
      <c r="A30" s="3" t="s">
        <v>206</v>
      </c>
      <c r="B30" s="3" t="s">
        <v>39</v>
      </c>
      <c r="C30" s="3" t="s">
        <v>497</v>
      </c>
      <c r="D30" s="3">
        <v>-2.9127849123059102</v>
      </c>
      <c r="E30" s="3">
        <v>3060.31814510395</v>
      </c>
      <c r="F30" s="3">
        <v>6756.91030621557</v>
      </c>
      <c r="G30" s="3">
        <v>3001.22939798687</v>
      </c>
      <c r="H30" s="3">
        <v>6340.6150564960399</v>
      </c>
      <c r="I30" s="3">
        <v>403.76110731762998</v>
      </c>
      <c r="J30" s="3">
        <v>3082.2953591239202</v>
      </c>
      <c r="K30" s="3">
        <v>-3696.59216111162</v>
      </c>
      <c r="L30" s="2">
        <v>2.2079110686663781</v>
      </c>
      <c r="M30" s="2">
        <v>1.1426820637022039</v>
      </c>
      <c r="N30" s="3">
        <v>1.549E-2</v>
      </c>
    </row>
    <row r="31" spans="1:14" x14ac:dyDescent="0.25">
      <c r="A31" s="3" t="s">
        <v>100</v>
      </c>
      <c r="B31" s="3" t="s">
        <v>39</v>
      </c>
      <c r="C31" s="3" t="s">
        <v>388</v>
      </c>
      <c r="D31" s="3">
        <v>-4.6005074568538102</v>
      </c>
      <c r="E31" s="3">
        <v>1730.26385760224</v>
      </c>
      <c r="F31" s="3">
        <v>3814.97673828908</v>
      </c>
      <c r="G31" s="3">
        <v>1814.9743776990699</v>
      </c>
      <c r="H31" s="3">
        <v>3892.1164209889298</v>
      </c>
      <c r="I31" s="3">
        <v>873.73543623685998</v>
      </c>
      <c r="J31" s="3">
        <v>684.57838246257904</v>
      </c>
      <c r="K31" s="3">
        <v>-2084.71288068684</v>
      </c>
      <c r="L31" s="2">
        <v>2.2048525844929729</v>
      </c>
      <c r="M31" s="2">
        <v>1.1406822010297435</v>
      </c>
      <c r="N31" s="3">
        <v>9.7999999999999997E-4</v>
      </c>
    </row>
    <row r="32" spans="1:14" x14ac:dyDescent="0.25">
      <c r="A32" s="3" t="s">
        <v>245</v>
      </c>
      <c r="B32" s="3" t="s">
        <v>39</v>
      </c>
      <c r="C32" s="3" t="s">
        <v>477</v>
      </c>
      <c r="D32" s="3">
        <v>-3.35401075925096</v>
      </c>
      <c r="E32" s="3">
        <v>196051.80008473899</v>
      </c>
      <c r="F32" s="3">
        <v>428298.87587826699</v>
      </c>
      <c r="G32" s="3">
        <v>197333.34293486201</v>
      </c>
      <c r="H32" s="3">
        <v>422473.86934749002</v>
      </c>
      <c r="I32" s="3">
        <v>15436.6541696772</v>
      </c>
      <c r="J32" s="3">
        <v>168909.98551418501</v>
      </c>
      <c r="K32" s="3">
        <v>-232247.07579352701</v>
      </c>
      <c r="L32" s="2">
        <v>2.1846209812567108</v>
      </c>
      <c r="M32" s="2">
        <v>1.1273830024294837</v>
      </c>
      <c r="N32" s="3">
        <v>7.3200000000000001E-3</v>
      </c>
    </row>
    <row r="33" spans="1:14" x14ac:dyDescent="0.25">
      <c r="A33" s="3" t="s">
        <v>255</v>
      </c>
      <c r="B33" s="3" t="s">
        <v>39</v>
      </c>
      <c r="C33" s="3" t="s">
        <v>487</v>
      </c>
      <c r="D33" s="3">
        <v>-2.8455344735155901</v>
      </c>
      <c r="E33" s="3">
        <v>12254.332421536899</v>
      </c>
      <c r="F33" s="3">
        <v>26558.079574196101</v>
      </c>
      <c r="G33" s="3">
        <v>12144.1339119271</v>
      </c>
      <c r="H33" s="3">
        <v>25919.6767564047</v>
      </c>
      <c r="I33" s="3">
        <v>2155.5337759869899</v>
      </c>
      <c r="J33" s="3">
        <v>12122.7905379331</v>
      </c>
      <c r="K33" s="3">
        <v>-14303.7471526592</v>
      </c>
      <c r="L33" s="2">
        <v>2.16724001443934</v>
      </c>
      <c r="M33" s="2">
        <v>1.1158589358343043</v>
      </c>
      <c r="N33" s="3">
        <v>1.738E-2</v>
      </c>
    </row>
    <row r="34" spans="1:14" x14ac:dyDescent="0.25">
      <c r="A34" s="3" t="s">
        <v>256</v>
      </c>
      <c r="B34" s="3" t="s">
        <v>39</v>
      </c>
      <c r="C34" s="3" t="s">
        <v>474</v>
      </c>
      <c r="D34" s="3">
        <v>-4.5937723391833796</v>
      </c>
      <c r="E34" s="3">
        <v>10594.8774802026</v>
      </c>
      <c r="F34" s="3">
        <v>22922.907392222402</v>
      </c>
      <c r="G34" s="3">
        <v>10943.136429240099</v>
      </c>
      <c r="H34" s="3">
        <v>22108.8751574241</v>
      </c>
      <c r="I34" s="3">
        <v>1912.73688395559</v>
      </c>
      <c r="J34" s="3">
        <v>6289.1152381678403</v>
      </c>
      <c r="K34" s="3">
        <v>-12328.0299120199</v>
      </c>
      <c r="L34" s="2">
        <v>2.1635839994427251</v>
      </c>
      <c r="M34" s="2">
        <v>1.1134231333444862</v>
      </c>
      <c r="N34" s="3">
        <v>9.8999999999999999E-4</v>
      </c>
    </row>
    <row r="35" spans="1:14" x14ac:dyDescent="0.25">
      <c r="A35" s="3" t="s">
        <v>102</v>
      </c>
      <c r="B35" s="3" t="s">
        <v>39</v>
      </c>
      <c r="C35" s="3" t="s">
        <v>377</v>
      </c>
      <c r="D35" s="3">
        <v>-3.7527972715504299</v>
      </c>
      <c r="E35" s="3">
        <v>13268.3299282027</v>
      </c>
      <c r="F35" s="3">
        <v>28055.419582143099</v>
      </c>
      <c r="G35" s="3">
        <v>13265.639596302301</v>
      </c>
      <c r="H35" s="3">
        <v>26973.272045955298</v>
      </c>
      <c r="I35" s="3">
        <v>3073.0288152101998</v>
      </c>
      <c r="J35" s="3">
        <v>9149.4018812484101</v>
      </c>
      <c r="K35" s="3">
        <v>-14787.0896539404</v>
      </c>
      <c r="L35" s="2">
        <v>2.1144650256630624</v>
      </c>
      <c r="M35" s="2">
        <v>1.0802926976475136</v>
      </c>
      <c r="N35" s="3">
        <v>3.7699999999999999E-3</v>
      </c>
    </row>
    <row r="36" spans="1:14" x14ac:dyDescent="0.25">
      <c r="A36" s="3" t="s">
        <v>232</v>
      </c>
      <c r="B36" s="3" t="s">
        <v>39</v>
      </c>
      <c r="C36" s="3" t="s">
        <v>514</v>
      </c>
      <c r="D36" s="3">
        <v>-2.6929996474971301</v>
      </c>
      <c r="E36" s="3">
        <v>8028.40343125249</v>
      </c>
      <c r="F36" s="3">
        <v>16950.745437564699</v>
      </c>
      <c r="G36" s="3">
        <v>7671.37097994961</v>
      </c>
      <c r="H36" s="3">
        <v>18096.9710653326</v>
      </c>
      <c r="I36" s="3">
        <v>1163.3731627019899</v>
      </c>
      <c r="J36" s="3">
        <v>8031.7362152757396</v>
      </c>
      <c r="K36" s="3">
        <v>-8922.3420063122303</v>
      </c>
      <c r="L36" s="2">
        <v>2.111346992302336</v>
      </c>
      <c r="M36" s="2">
        <v>1.0781636999239659</v>
      </c>
      <c r="N36" s="3">
        <v>2.2579999999999999E-2</v>
      </c>
    </row>
    <row r="37" spans="1:14" x14ac:dyDescent="0.25">
      <c r="A37" s="3" t="s">
        <v>254</v>
      </c>
      <c r="B37" s="3" t="s">
        <v>39</v>
      </c>
      <c r="C37" s="3" t="s">
        <v>467</v>
      </c>
      <c r="D37" s="3">
        <v>-5.6013302263862004</v>
      </c>
      <c r="E37" s="3">
        <v>98499.065335545194</v>
      </c>
      <c r="F37" s="3">
        <v>206011.669838598</v>
      </c>
      <c r="G37" s="3">
        <v>98511.065404099194</v>
      </c>
      <c r="H37" s="3">
        <v>209256.29408323899</v>
      </c>
      <c r="I37" s="3">
        <v>11804.345654133</v>
      </c>
      <c r="J37" s="3">
        <v>45509.810790932002</v>
      </c>
      <c r="K37" s="3">
        <v>-107512.604503052</v>
      </c>
      <c r="L37" s="2">
        <v>2.0915088801787332</v>
      </c>
      <c r="M37" s="2">
        <v>1.0645441234242732</v>
      </c>
      <c r="N37" s="4">
        <v>2.3000000000000001E-4</v>
      </c>
    </row>
    <row r="38" spans="1:14" x14ac:dyDescent="0.25">
      <c r="A38" s="3" t="s">
        <v>225</v>
      </c>
      <c r="B38" s="3" t="s">
        <v>38</v>
      </c>
      <c r="C38" s="3" t="s">
        <v>465</v>
      </c>
      <c r="D38" s="3">
        <v>-5.7290298308498198</v>
      </c>
      <c r="E38" s="3">
        <v>137348.66674073899</v>
      </c>
      <c r="F38" s="3">
        <v>286799.33729866502</v>
      </c>
      <c r="G38" s="3">
        <v>135133.333183221</v>
      </c>
      <c r="H38" s="3">
        <v>286097.436451705</v>
      </c>
      <c r="I38" s="3">
        <v>5127.2508827297597</v>
      </c>
      <c r="J38" s="3">
        <v>63692.718854538201</v>
      </c>
      <c r="K38" s="3">
        <v>-149450.67055792699</v>
      </c>
      <c r="L38" s="2">
        <v>2.0881115492735791</v>
      </c>
      <c r="M38" s="2">
        <v>1.0621987843623748</v>
      </c>
      <c r="N38" s="4">
        <v>1.9000000000000001E-4</v>
      </c>
    </row>
    <row r="39" spans="1:14" x14ac:dyDescent="0.25">
      <c r="A39" s="3" t="s">
        <v>77</v>
      </c>
      <c r="B39" s="3" t="s">
        <v>39</v>
      </c>
      <c r="C39" s="3" t="s">
        <v>425</v>
      </c>
      <c r="D39" s="3">
        <v>-2.8091905949291398</v>
      </c>
      <c r="E39" s="3">
        <v>4794.3072813545796</v>
      </c>
      <c r="F39" s="3">
        <v>9971.5717261169193</v>
      </c>
      <c r="G39" s="3">
        <v>4474.3061873524903</v>
      </c>
      <c r="H39" s="3">
        <v>9916.9891105425704</v>
      </c>
      <c r="I39" s="3">
        <v>1606.3563300993201</v>
      </c>
      <c r="J39" s="3">
        <v>4218.8780696553704</v>
      </c>
      <c r="K39" s="3">
        <v>-5177.2644447623397</v>
      </c>
      <c r="L39" s="2">
        <v>2.0798774757089746</v>
      </c>
      <c r="M39" s="2">
        <v>1.0564985426002558</v>
      </c>
      <c r="N39" s="3">
        <v>1.8499999999999999E-2</v>
      </c>
    </row>
    <row r="40" spans="1:14" x14ac:dyDescent="0.25">
      <c r="A40" s="3" t="s">
        <v>33</v>
      </c>
      <c r="B40" s="3" t="s">
        <v>39</v>
      </c>
      <c r="C40" s="3" t="s">
        <v>427</v>
      </c>
      <c r="D40" s="3">
        <v>-3.0430489925309199</v>
      </c>
      <c r="E40" s="3">
        <v>5059.2591024313797</v>
      </c>
      <c r="F40" s="3">
        <v>10346.6168692263</v>
      </c>
      <c r="G40" s="3">
        <v>4773.90493616394</v>
      </c>
      <c r="H40" s="3">
        <v>9902.1498963780305</v>
      </c>
      <c r="I40" s="3">
        <v>1117.6784564484699</v>
      </c>
      <c r="J40" s="3">
        <v>4106.6585499625999</v>
      </c>
      <c r="K40" s="3">
        <v>-5287.3577667949103</v>
      </c>
      <c r="L40" s="2">
        <v>2.0450853889364788</v>
      </c>
      <c r="M40" s="2">
        <v>1.0321610816136619</v>
      </c>
      <c r="N40" s="3">
        <v>1.24E-2</v>
      </c>
    </row>
    <row r="41" spans="1:14" x14ac:dyDescent="0.25">
      <c r="A41" s="3" t="s">
        <v>190</v>
      </c>
      <c r="B41" s="3" t="s">
        <v>39</v>
      </c>
      <c r="C41" s="3" t="s">
        <v>540</v>
      </c>
      <c r="D41" s="3">
        <v>-2.7811895243004101</v>
      </c>
      <c r="E41" s="3">
        <v>43065.828912386802</v>
      </c>
      <c r="F41" s="3">
        <v>87244.059172241206</v>
      </c>
      <c r="G41" s="3">
        <v>44085.361363500902</v>
      </c>
      <c r="H41" s="3">
        <v>84557.897127056</v>
      </c>
      <c r="I41" s="3">
        <v>3391.9891204892301</v>
      </c>
      <c r="J41" s="3">
        <v>38761.160941179303</v>
      </c>
      <c r="K41" s="3">
        <v>-44178.230259854397</v>
      </c>
      <c r="L41" s="2">
        <v>2.0258302551131822</v>
      </c>
      <c r="M41" s="2">
        <v>1.0185132953799954</v>
      </c>
      <c r="N41" s="3">
        <v>1.941E-2</v>
      </c>
    </row>
    <row r="42" spans="1:14" x14ac:dyDescent="0.25">
      <c r="A42" s="3" t="s">
        <v>22</v>
      </c>
      <c r="B42" s="3" t="s">
        <v>39</v>
      </c>
      <c r="C42" s="3" t="s">
        <v>421</v>
      </c>
      <c r="D42" s="3">
        <v>-6.9330411051593197</v>
      </c>
      <c r="E42" s="3">
        <v>12217.9765081363</v>
      </c>
      <c r="F42" s="3">
        <v>24628.938573012099</v>
      </c>
      <c r="G42" s="3">
        <v>11923.901999256501</v>
      </c>
      <c r="H42" s="3">
        <v>24248.382269953199</v>
      </c>
      <c r="I42" s="3">
        <v>687.31393334398103</v>
      </c>
      <c r="J42" s="3">
        <v>4330.6737907754004</v>
      </c>
      <c r="K42" s="3">
        <v>-12410.962064875799</v>
      </c>
      <c r="L42" s="2">
        <v>2.0157952142575315</v>
      </c>
      <c r="M42" s="2">
        <v>1.0113490821008637</v>
      </c>
      <c r="N42" s="4">
        <v>4.0292E-5</v>
      </c>
    </row>
    <row r="43" spans="1:14" x14ac:dyDescent="0.25">
      <c r="A43" s="3" t="s">
        <v>238</v>
      </c>
      <c r="B43" s="3" t="s">
        <v>39</v>
      </c>
      <c r="C43" s="3" t="s">
        <v>417</v>
      </c>
      <c r="D43" s="3">
        <v>-2.77542489123267</v>
      </c>
      <c r="E43" s="3">
        <v>6723.9787281130202</v>
      </c>
      <c r="F43" s="3">
        <v>13513.0239200867</v>
      </c>
      <c r="G43" s="3">
        <v>7225.5030574922903</v>
      </c>
      <c r="H43" s="3">
        <v>14039.355755815001</v>
      </c>
      <c r="I43" s="3">
        <v>1192.8526461512899</v>
      </c>
      <c r="J43" s="3">
        <v>5871.8278782541402</v>
      </c>
      <c r="K43" s="3">
        <v>-6789.0451919736497</v>
      </c>
      <c r="L43" s="2">
        <v>2.0096767801463464</v>
      </c>
      <c r="M43" s="2">
        <v>1.0069634888785746</v>
      </c>
      <c r="N43" s="3">
        <v>1.9599999999999999E-2</v>
      </c>
    </row>
    <row r="44" spans="1:14" x14ac:dyDescent="0.25">
      <c r="A44" s="3" t="s">
        <v>189</v>
      </c>
      <c r="B44" s="3" t="s">
        <v>39</v>
      </c>
      <c r="C44" s="3" t="s">
        <v>537</v>
      </c>
      <c r="D44" s="3">
        <v>-7.0635151164631704</v>
      </c>
      <c r="E44" s="3">
        <v>80010.288373447198</v>
      </c>
      <c r="F44" s="3">
        <v>159131.657417443</v>
      </c>
      <c r="G44" s="3">
        <v>80316.998216421794</v>
      </c>
      <c r="H44" s="3">
        <v>158122.97632705601</v>
      </c>
      <c r="I44" s="3">
        <v>6229.2219461959903</v>
      </c>
      <c r="J44" s="3">
        <v>26721.285046790501</v>
      </c>
      <c r="K44" s="3">
        <v>-79121.369043996005</v>
      </c>
      <c r="L44" s="2">
        <v>1.9888899371877979</v>
      </c>
      <c r="M44" s="2">
        <v>0.99196344134671299</v>
      </c>
      <c r="N44" s="4">
        <v>3.4424000000000001E-5</v>
      </c>
    </row>
    <row r="45" spans="1:14" x14ac:dyDescent="0.25">
      <c r="A45" s="3" t="s">
        <v>201</v>
      </c>
      <c r="B45" s="3" t="s">
        <v>39</v>
      </c>
      <c r="C45" s="3" t="s">
        <v>501</v>
      </c>
      <c r="D45" s="3">
        <v>-3.3513574459550299</v>
      </c>
      <c r="E45" s="3">
        <v>4625.8170530097595</v>
      </c>
      <c r="F45" s="3">
        <v>9187.7854632707495</v>
      </c>
      <c r="G45" s="3">
        <v>4780.3839400287598</v>
      </c>
      <c r="H45" s="3">
        <v>8643.1097394973294</v>
      </c>
      <c r="I45" s="3">
        <v>879.40850659371495</v>
      </c>
      <c r="J45" s="3">
        <v>3216.2593042352801</v>
      </c>
      <c r="K45" s="3">
        <v>-4561.9684102609899</v>
      </c>
      <c r="L45" s="2">
        <v>1.9861973264361532</v>
      </c>
      <c r="M45" s="2">
        <v>0.99000896009136075</v>
      </c>
      <c r="N45" s="3">
        <v>7.3499999999999998E-3</v>
      </c>
    </row>
    <row r="46" spans="1:14" x14ac:dyDescent="0.25">
      <c r="A46" s="3" t="s">
        <v>288</v>
      </c>
      <c r="B46" s="3" t="s">
        <v>39</v>
      </c>
      <c r="C46" s="3" t="s">
        <v>490</v>
      </c>
      <c r="D46" s="3">
        <v>-3.0818668075066902</v>
      </c>
      <c r="E46" s="3">
        <v>5432.82348478724</v>
      </c>
      <c r="F46" s="3">
        <v>10677.748627265701</v>
      </c>
      <c r="G46" s="3">
        <v>5616.4844855049396</v>
      </c>
      <c r="H46" s="3">
        <v>10228.107688866099</v>
      </c>
      <c r="I46" s="3">
        <v>1688.28402770659</v>
      </c>
      <c r="J46" s="3">
        <v>3811.53376953113</v>
      </c>
      <c r="K46" s="3">
        <v>-5244.9251424784497</v>
      </c>
      <c r="L46" s="2">
        <v>1.9654142375810801</v>
      </c>
      <c r="M46" s="2">
        <v>0.97483341198590001</v>
      </c>
      <c r="N46" s="3">
        <v>1.1599999999999999E-2</v>
      </c>
    </row>
    <row r="47" spans="1:14" x14ac:dyDescent="0.25">
      <c r="A47" s="3" t="s">
        <v>195</v>
      </c>
      <c r="B47" s="3" t="s">
        <v>39</v>
      </c>
      <c r="C47" s="3" t="s">
        <v>532</v>
      </c>
      <c r="D47" s="3">
        <v>-3.3138344614203699</v>
      </c>
      <c r="E47" s="3">
        <v>11287.7049111287</v>
      </c>
      <c r="F47" s="3">
        <v>21986.390125565398</v>
      </c>
      <c r="G47" s="3">
        <v>11286.533492721201</v>
      </c>
      <c r="H47" s="3">
        <v>22623.6071218789</v>
      </c>
      <c r="I47" s="3">
        <v>868.019788059132</v>
      </c>
      <c r="J47" s="3">
        <v>7860.3735334027697</v>
      </c>
      <c r="K47" s="3">
        <v>-10698.6852144367</v>
      </c>
      <c r="L47" s="2">
        <v>1.9478175854764526</v>
      </c>
      <c r="M47" s="2">
        <v>0.96185857431394883</v>
      </c>
      <c r="N47" s="3">
        <v>7.8300000000000002E-3</v>
      </c>
    </row>
    <row r="48" spans="1:14" x14ac:dyDescent="0.25">
      <c r="A48" s="3" t="s">
        <v>70</v>
      </c>
      <c r="B48" s="3" t="s">
        <v>39</v>
      </c>
      <c r="C48" s="3" t="s">
        <v>423</v>
      </c>
      <c r="D48" s="3">
        <v>-2.6645860218112798</v>
      </c>
      <c r="E48" s="3">
        <v>1967.47516760962</v>
      </c>
      <c r="F48" s="3">
        <v>3813.8303121030499</v>
      </c>
      <c r="G48" s="3">
        <v>1939.1612573012701</v>
      </c>
      <c r="H48" s="3">
        <v>4116.2625933517302</v>
      </c>
      <c r="I48" s="3">
        <v>653.03307371281596</v>
      </c>
      <c r="J48" s="3">
        <v>1566.6551591074999</v>
      </c>
      <c r="K48" s="3">
        <v>-1846.3551444934301</v>
      </c>
      <c r="L48" s="2">
        <v>1.9384388554884051</v>
      </c>
      <c r="M48" s="2">
        <v>0.95489522862796472</v>
      </c>
      <c r="N48" s="3">
        <v>2.3709999999999998E-2</v>
      </c>
    </row>
    <row r="49" spans="1:14" x14ac:dyDescent="0.25">
      <c r="A49" s="3" t="s">
        <v>210</v>
      </c>
      <c r="B49" s="3" t="s">
        <v>38</v>
      </c>
      <c r="C49" s="3" t="s">
        <v>539</v>
      </c>
      <c r="D49" s="3">
        <v>-2.2589489889590602</v>
      </c>
      <c r="E49" s="3">
        <v>4084.4557186141301</v>
      </c>
      <c r="F49" s="3">
        <v>7716.1551368995097</v>
      </c>
      <c r="G49" s="3">
        <v>4259.0317594642102</v>
      </c>
      <c r="H49" s="3">
        <v>5789.2723961760803</v>
      </c>
      <c r="I49" s="3">
        <v>952.19494737371701</v>
      </c>
      <c r="J49" s="3">
        <v>3821.17921540409</v>
      </c>
      <c r="K49" s="3">
        <v>-3631.69941828538</v>
      </c>
      <c r="L49" s="2">
        <v>1.8891513749884961</v>
      </c>
      <c r="M49" s="2">
        <v>0.91773830744117302</v>
      </c>
      <c r="N49" s="3">
        <v>4.7449999999999999E-2</v>
      </c>
    </row>
    <row r="50" spans="1:14" x14ac:dyDescent="0.25">
      <c r="A50" s="3" t="s">
        <v>286</v>
      </c>
      <c r="B50" s="3" t="s">
        <v>39</v>
      </c>
      <c r="C50" s="3" t="s">
        <v>443</v>
      </c>
      <c r="D50" s="3">
        <v>-2.2325373959636199</v>
      </c>
      <c r="E50" s="3">
        <v>4959.1398790074199</v>
      </c>
      <c r="F50" s="3">
        <v>9348.7323260098201</v>
      </c>
      <c r="G50" s="3">
        <v>4992.79827958428</v>
      </c>
      <c r="H50" s="3">
        <v>9655.46250298007</v>
      </c>
      <c r="I50" s="3">
        <v>850.34517273575204</v>
      </c>
      <c r="J50" s="3">
        <v>4740.4988221573703</v>
      </c>
      <c r="K50" s="3">
        <v>-4389.5924470024001</v>
      </c>
      <c r="L50" s="2">
        <v>1.8851519727410844</v>
      </c>
      <c r="M50" s="2">
        <v>0.91468083197254557</v>
      </c>
      <c r="N50" s="3">
        <v>4.9630000000000001E-2</v>
      </c>
    </row>
    <row r="51" spans="1:14" x14ac:dyDescent="0.25">
      <c r="A51" s="3" t="s">
        <v>261</v>
      </c>
      <c r="B51" s="3" t="s">
        <v>39</v>
      </c>
      <c r="C51" s="3" t="s">
        <v>464</v>
      </c>
      <c r="D51" s="3">
        <v>-3.35031776054563</v>
      </c>
      <c r="E51" s="3">
        <v>42768.473625834202</v>
      </c>
      <c r="F51" s="3">
        <v>80478.399342297998</v>
      </c>
      <c r="G51" s="3">
        <v>37937.876046810001</v>
      </c>
      <c r="H51" s="3">
        <v>83716.393086460899</v>
      </c>
      <c r="I51" s="3">
        <v>14989.6291708221</v>
      </c>
      <c r="J51" s="3">
        <v>23139.7017866151</v>
      </c>
      <c r="K51" s="3">
        <v>-37709.925716463898</v>
      </c>
      <c r="L51" s="2">
        <v>1.8817225053756699</v>
      </c>
      <c r="M51" s="2">
        <v>0.91205389180943397</v>
      </c>
      <c r="N51" s="3">
        <v>7.3600000000000002E-3</v>
      </c>
    </row>
    <row r="52" spans="1:14" x14ac:dyDescent="0.25">
      <c r="A52" s="3" t="s">
        <v>270</v>
      </c>
      <c r="B52" s="3" t="s">
        <v>38</v>
      </c>
      <c r="C52" s="3" t="s">
        <v>455</v>
      </c>
      <c r="D52" s="3">
        <v>-5.2061248192590304</v>
      </c>
      <c r="E52" s="3">
        <v>6218.8720244009601</v>
      </c>
      <c r="F52" s="3">
        <v>11637.0419397649</v>
      </c>
      <c r="G52" s="3">
        <v>5791.0498414387403</v>
      </c>
      <c r="H52" s="3">
        <v>11744.9724100355</v>
      </c>
      <c r="I52" s="3">
        <v>2113.0647399736499</v>
      </c>
      <c r="J52" s="3">
        <v>1426.0680628284999</v>
      </c>
      <c r="K52" s="3">
        <v>-5418.1699153639902</v>
      </c>
      <c r="L52" s="2">
        <v>1.8712464083687028</v>
      </c>
      <c r="M52" s="2">
        <v>0.90399954720760178</v>
      </c>
      <c r="N52" s="4">
        <v>4.0000000000000002E-4</v>
      </c>
    </row>
    <row r="53" spans="1:14" x14ac:dyDescent="0.25">
      <c r="A53" s="3" t="s">
        <v>181</v>
      </c>
      <c r="B53" s="3" t="s">
        <v>39</v>
      </c>
      <c r="C53" s="3" t="s">
        <v>486</v>
      </c>
      <c r="D53" s="3">
        <v>-2.4923375530744898</v>
      </c>
      <c r="E53" s="3">
        <v>3376.8179865817201</v>
      </c>
      <c r="F53" s="3">
        <v>6306.9495672221201</v>
      </c>
      <c r="G53" s="3">
        <v>3153.3995341253399</v>
      </c>
      <c r="H53" s="3">
        <v>6618.7396774093204</v>
      </c>
      <c r="I53" s="3">
        <v>1171.83852879656</v>
      </c>
      <c r="J53" s="3">
        <v>2630.5506162202701</v>
      </c>
      <c r="K53" s="3">
        <v>-2930.13158064041</v>
      </c>
      <c r="L53" s="2">
        <v>1.8677197267616159</v>
      </c>
      <c r="M53" s="2">
        <v>0.90127797798749321</v>
      </c>
      <c r="N53" s="3">
        <v>3.1859999999999999E-2</v>
      </c>
    </row>
    <row r="54" spans="1:14" x14ac:dyDescent="0.25">
      <c r="A54" s="3" t="s">
        <v>78</v>
      </c>
      <c r="B54" s="3" t="s">
        <v>39</v>
      </c>
      <c r="C54" s="3" t="s">
        <v>449</v>
      </c>
      <c r="D54" s="3">
        <v>-3.7491879061603099</v>
      </c>
      <c r="E54" s="3">
        <v>10874.0125261716</v>
      </c>
      <c r="F54" s="3">
        <v>20192.497002024102</v>
      </c>
      <c r="G54" s="3">
        <v>10662.120337251699</v>
      </c>
      <c r="H54" s="3">
        <v>19339.076144253599</v>
      </c>
      <c r="I54" s="3">
        <v>1248.0625994818799</v>
      </c>
      <c r="J54" s="3">
        <v>5958.8279206889702</v>
      </c>
      <c r="K54" s="3">
        <v>-9318.4844758524996</v>
      </c>
      <c r="L54" s="2">
        <v>1.8569499486435894</v>
      </c>
      <c r="M54" s="2">
        <v>0.89293493007310976</v>
      </c>
      <c r="N54" s="3">
        <v>3.79E-3</v>
      </c>
    </row>
    <row r="55" spans="1:14" x14ac:dyDescent="0.25">
      <c r="A55" s="3" t="s">
        <v>228</v>
      </c>
      <c r="B55" s="3" t="s">
        <v>39</v>
      </c>
      <c r="C55" s="3" t="s">
        <v>470</v>
      </c>
      <c r="D55" s="3">
        <v>-3.8671791093855199</v>
      </c>
      <c r="E55" s="3">
        <v>47302.899825087203</v>
      </c>
      <c r="F55" s="3">
        <v>87236.1096241903</v>
      </c>
      <c r="G55" s="3">
        <v>47660.621216913103</v>
      </c>
      <c r="H55" s="3">
        <v>86630.217823306593</v>
      </c>
      <c r="I55" s="3">
        <v>9147.3536774857293</v>
      </c>
      <c r="J55" s="3">
        <v>23581.912414934701</v>
      </c>
      <c r="K55" s="3">
        <v>-39933.209799103097</v>
      </c>
      <c r="L55" s="2">
        <v>1.8442021513853244</v>
      </c>
      <c r="M55" s="2">
        <v>0.88299680479999798</v>
      </c>
      <c r="N55" s="3">
        <v>3.1199999999999999E-3</v>
      </c>
    </row>
    <row r="56" spans="1:14" x14ac:dyDescent="0.25">
      <c r="A56" s="3" t="s">
        <v>237</v>
      </c>
      <c r="B56" s="3" t="s">
        <v>39</v>
      </c>
      <c r="C56" s="3" t="s">
        <v>484</v>
      </c>
      <c r="D56" s="3">
        <v>-4.6027573867679301</v>
      </c>
      <c r="E56" s="3">
        <v>24840.492605342999</v>
      </c>
      <c r="F56" s="3">
        <v>45529.108385867898</v>
      </c>
      <c r="G56" s="3">
        <v>23959.640087452401</v>
      </c>
      <c r="H56" s="3">
        <v>44362.213898478803</v>
      </c>
      <c r="I56" s="3">
        <v>3215.1529225406998</v>
      </c>
      <c r="J56" s="3">
        <v>10530.138486227601</v>
      </c>
      <c r="K56" s="3">
        <v>-20688.6157805248</v>
      </c>
      <c r="L56" s="2">
        <v>1.8328585148941425</v>
      </c>
      <c r="M56" s="2">
        <v>0.87409542322708411</v>
      </c>
      <c r="N56" s="3">
        <v>9.7999999999999997E-4</v>
      </c>
    </row>
    <row r="57" spans="1:14" x14ac:dyDescent="0.25">
      <c r="A57" s="3" t="s">
        <v>136</v>
      </c>
      <c r="B57" s="3" t="s">
        <v>39</v>
      </c>
      <c r="C57" s="3" t="s">
        <v>341</v>
      </c>
      <c r="D57" s="3">
        <v>-2.4136294851480602</v>
      </c>
      <c r="E57" s="3">
        <v>331028.82720990002</v>
      </c>
      <c r="F57" s="3">
        <v>605706.00021872902</v>
      </c>
      <c r="G57" s="3">
        <v>330889.76687062701</v>
      </c>
      <c r="H57" s="3">
        <v>599291.99106942699</v>
      </c>
      <c r="I57" s="3">
        <v>56301.6353111809</v>
      </c>
      <c r="J57" s="3">
        <v>273013.25695527502</v>
      </c>
      <c r="K57" s="3">
        <v>-274677.17300882901</v>
      </c>
      <c r="L57" s="2">
        <v>1.8297681362797467</v>
      </c>
      <c r="M57" s="2">
        <v>0.8716608453221415</v>
      </c>
      <c r="N57" s="3">
        <v>3.6459999999999999E-2</v>
      </c>
    </row>
    <row r="58" spans="1:14" x14ac:dyDescent="0.25">
      <c r="A58" s="3" t="s">
        <v>191</v>
      </c>
      <c r="B58" s="3" t="s">
        <v>39</v>
      </c>
      <c r="C58" s="3" t="s">
        <v>538</v>
      </c>
      <c r="D58" s="3">
        <v>-2.4114168442681101</v>
      </c>
      <c r="E58" s="3">
        <v>102042.366029688</v>
      </c>
      <c r="F58" s="3">
        <v>183253.49479346801</v>
      </c>
      <c r="G58" s="3">
        <v>102314.893248373</v>
      </c>
      <c r="H58" s="3">
        <v>184891.73378016101</v>
      </c>
      <c r="I58" s="3">
        <v>2383.7695428869101</v>
      </c>
      <c r="J58" s="3">
        <v>82458.890374297494</v>
      </c>
      <c r="K58" s="3">
        <v>-81211.128763779998</v>
      </c>
      <c r="L58" s="2">
        <v>1.7958569751327857</v>
      </c>
      <c r="M58" s="2">
        <v>0.8446724561575083</v>
      </c>
      <c r="N58" s="3">
        <v>3.6589999999999998E-2</v>
      </c>
    </row>
    <row r="59" spans="1:14" x14ac:dyDescent="0.25">
      <c r="A59" s="3" t="s">
        <v>153</v>
      </c>
      <c r="B59" s="3" t="s">
        <v>39</v>
      </c>
      <c r="C59" s="3" t="s">
        <v>340</v>
      </c>
      <c r="D59" s="3">
        <v>-9.6344361202127295</v>
      </c>
      <c r="E59" s="3">
        <v>195252.23699916899</v>
      </c>
      <c r="F59" s="3">
        <v>350205.742822095</v>
      </c>
      <c r="G59" s="3">
        <v>192125.47251087101</v>
      </c>
      <c r="H59" s="3">
        <v>348229.93920418201</v>
      </c>
      <c r="I59" s="3">
        <v>35181.085362991798</v>
      </c>
      <c r="J59" s="3">
        <v>17729.2428707611</v>
      </c>
      <c r="K59" s="3">
        <v>-154953.505822926</v>
      </c>
      <c r="L59" s="2">
        <v>1.7936068144693549</v>
      </c>
      <c r="M59" s="2">
        <v>0.84286366451292916</v>
      </c>
      <c r="N59" s="4">
        <v>2.2338000000000001E-6</v>
      </c>
    </row>
    <row r="60" spans="1:14" x14ac:dyDescent="0.25">
      <c r="A60" s="3" t="s">
        <v>285</v>
      </c>
      <c r="B60" s="3" t="s">
        <v>39</v>
      </c>
      <c r="C60" s="3" t="s">
        <v>497</v>
      </c>
      <c r="D60" s="3">
        <v>-4.0235149384932898</v>
      </c>
      <c r="E60" s="3">
        <v>10704.6360424755</v>
      </c>
      <c r="F60" s="3">
        <v>18961.685494891601</v>
      </c>
      <c r="G60" s="3">
        <v>10081.933548438101</v>
      </c>
      <c r="H60" s="3">
        <v>17487.488256281598</v>
      </c>
      <c r="I60" s="3">
        <v>1819.19646387737</v>
      </c>
      <c r="J60" s="3">
        <v>4686.1097817131704</v>
      </c>
      <c r="K60" s="3">
        <v>-8257.0494524160495</v>
      </c>
      <c r="L60" s="2">
        <v>1.7713526568911366</v>
      </c>
      <c r="M60" s="2">
        <v>0.82485146544878873</v>
      </c>
      <c r="N60" s="3">
        <v>2.4199999999999998E-3</v>
      </c>
    </row>
    <row r="61" spans="1:14" x14ac:dyDescent="0.25">
      <c r="A61" s="3" t="s">
        <v>148</v>
      </c>
      <c r="B61" s="3" t="s">
        <v>39</v>
      </c>
      <c r="C61" s="3" t="s">
        <v>371</v>
      </c>
      <c r="D61" s="3">
        <v>-2.2702252532219802</v>
      </c>
      <c r="E61" s="3">
        <v>1205589.0469088701</v>
      </c>
      <c r="F61" s="3">
        <v>2129079.43167412</v>
      </c>
      <c r="G61" s="3">
        <v>1200260.27595361</v>
      </c>
      <c r="H61" s="3">
        <v>2135478.8561027502</v>
      </c>
      <c r="I61" s="3">
        <v>262060.93449354399</v>
      </c>
      <c r="J61" s="3">
        <v>961333.14433539705</v>
      </c>
      <c r="K61" s="3">
        <v>-923490.38476524898</v>
      </c>
      <c r="L61" s="2">
        <v>1.7660076102491797</v>
      </c>
      <c r="M61" s="2">
        <v>0.82049155999945655</v>
      </c>
      <c r="N61" s="3">
        <v>4.6550000000000001E-2</v>
      </c>
    </row>
    <row r="62" spans="1:14" x14ac:dyDescent="0.25">
      <c r="A62" s="3" t="s">
        <v>20</v>
      </c>
      <c r="B62" s="3" t="s">
        <v>39</v>
      </c>
      <c r="C62" s="3" t="s">
        <v>437</v>
      </c>
      <c r="D62" s="3">
        <v>-2.9295876072665199</v>
      </c>
      <c r="E62" s="3">
        <v>23962.626089357</v>
      </c>
      <c r="F62" s="3">
        <v>41952.311536057197</v>
      </c>
      <c r="G62" s="3">
        <v>24115.926224214702</v>
      </c>
      <c r="H62" s="3">
        <v>42700.355927734301</v>
      </c>
      <c r="I62" s="3">
        <v>3018.31232107296</v>
      </c>
      <c r="J62" s="3">
        <v>14735.607733012699</v>
      </c>
      <c r="K62" s="3">
        <v>-17989.6854467003</v>
      </c>
      <c r="L62" s="2">
        <v>1.7507393129457676</v>
      </c>
      <c r="M62" s="2">
        <v>0.80796428084786687</v>
      </c>
      <c r="N62" s="3">
        <v>1.5049999999999999E-2</v>
      </c>
    </row>
    <row r="63" spans="1:14" x14ac:dyDescent="0.25">
      <c r="A63" s="3" t="s">
        <v>279</v>
      </c>
      <c r="B63" s="3" t="s">
        <v>39</v>
      </c>
      <c r="C63" s="3" t="s">
        <v>515</v>
      </c>
      <c r="D63" s="3">
        <v>-2.59511579501926</v>
      </c>
      <c r="E63" s="3">
        <v>20017.208966881299</v>
      </c>
      <c r="F63" s="3">
        <v>34982.312698567701</v>
      </c>
      <c r="G63" s="3">
        <v>19337.8465460144</v>
      </c>
      <c r="H63" s="3">
        <v>40454.325237727702</v>
      </c>
      <c r="I63" s="3">
        <v>7486.6281721178502</v>
      </c>
      <c r="J63" s="3">
        <v>11978.1199764338</v>
      </c>
      <c r="K63" s="3">
        <v>-14965.1037316864</v>
      </c>
      <c r="L63" s="2">
        <v>1.7476119051585233</v>
      </c>
      <c r="M63" s="2">
        <v>0.80538483891872126</v>
      </c>
      <c r="N63" s="3">
        <v>2.6710000000000001E-2</v>
      </c>
    </row>
    <row r="64" spans="1:14" x14ac:dyDescent="0.25">
      <c r="A64" s="3" t="s">
        <v>271</v>
      </c>
      <c r="B64" s="3" t="s">
        <v>39</v>
      </c>
      <c r="C64" s="3" t="s">
        <v>269</v>
      </c>
      <c r="D64" s="3">
        <v>-3.0694147982531499</v>
      </c>
      <c r="E64" s="3">
        <v>562185.13717952103</v>
      </c>
      <c r="F64" s="3">
        <v>973158.95292039705</v>
      </c>
      <c r="G64" s="3">
        <v>568889.87866970396</v>
      </c>
      <c r="H64" s="3">
        <v>981747.33428052498</v>
      </c>
      <c r="I64" s="3">
        <v>72698.996613118099</v>
      </c>
      <c r="J64" s="3">
        <v>319811.21642658202</v>
      </c>
      <c r="K64" s="3">
        <v>-410973.81574087602</v>
      </c>
      <c r="L64" s="2">
        <v>1.731029315009516</v>
      </c>
      <c r="M64" s="2">
        <v>0.79163015697534156</v>
      </c>
      <c r="N64" s="3">
        <v>1.1849999999999999E-2</v>
      </c>
    </row>
    <row r="65" spans="1:14" x14ac:dyDescent="0.25">
      <c r="A65" s="3" t="s">
        <v>31</v>
      </c>
      <c r="B65" s="3" t="s">
        <v>39</v>
      </c>
      <c r="C65" s="3" t="s">
        <v>533</v>
      </c>
      <c r="D65" s="3">
        <v>-2.3965577000229499</v>
      </c>
      <c r="E65" s="3">
        <v>60927.697845051101</v>
      </c>
      <c r="F65" s="3">
        <v>104506.81042102601</v>
      </c>
      <c r="G65" s="3">
        <v>60164.766955179999</v>
      </c>
      <c r="H65" s="3">
        <v>102453.88717919</v>
      </c>
      <c r="I65" s="3">
        <v>3789.0253975220198</v>
      </c>
      <c r="J65" s="3">
        <v>44380.177981025598</v>
      </c>
      <c r="K65" s="3">
        <v>-43579.112575974803</v>
      </c>
      <c r="L65" s="2">
        <v>1.7152594651910789</v>
      </c>
      <c r="M65" s="2">
        <v>0.77842682761142312</v>
      </c>
      <c r="N65" s="3">
        <v>3.7539999999999997E-2</v>
      </c>
    </row>
    <row r="66" spans="1:14" x14ac:dyDescent="0.25">
      <c r="A66" s="3" t="s">
        <v>276</v>
      </c>
      <c r="B66" s="3" t="s">
        <v>39</v>
      </c>
      <c r="C66" s="3" t="s">
        <v>420</v>
      </c>
      <c r="D66" s="3">
        <v>-2.4886339193719502</v>
      </c>
      <c r="E66" s="3">
        <v>10441.5841443646</v>
      </c>
      <c r="F66" s="3">
        <v>17858.4340693866</v>
      </c>
      <c r="G66" s="3">
        <v>10482.4253233081</v>
      </c>
      <c r="H66" s="3">
        <v>17903.705632217399</v>
      </c>
      <c r="I66" s="3">
        <v>1956.08618974559</v>
      </c>
      <c r="J66" s="3">
        <v>7033.2414564692999</v>
      </c>
      <c r="K66" s="3">
        <v>-7416.8499250219502</v>
      </c>
      <c r="L66" s="2">
        <v>1.7103184557512692</v>
      </c>
      <c r="M66" s="2">
        <v>0.77426497526195293</v>
      </c>
      <c r="N66" s="3">
        <v>3.2070000000000001E-2</v>
      </c>
    </row>
    <row r="67" spans="1:14" x14ac:dyDescent="0.25">
      <c r="A67" s="3" t="s">
        <v>282</v>
      </c>
      <c r="B67" s="3" t="s">
        <v>39</v>
      </c>
      <c r="C67" s="3" t="s">
        <v>498</v>
      </c>
      <c r="D67" s="3">
        <v>-2.78677360281235</v>
      </c>
      <c r="E67" s="3">
        <v>46465.852239866901</v>
      </c>
      <c r="F67" s="3">
        <v>78998.687449294695</v>
      </c>
      <c r="G67" s="3">
        <v>45351.585498981301</v>
      </c>
      <c r="H67" s="3">
        <v>79560.826421967504</v>
      </c>
      <c r="I67" s="3">
        <v>4569.4151468281098</v>
      </c>
      <c r="J67" s="3">
        <v>28227.931566590902</v>
      </c>
      <c r="K67" s="3">
        <v>-32532.835209427802</v>
      </c>
      <c r="L67" s="2">
        <v>1.7001450235214923</v>
      </c>
      <c r="M67" s="2">
        <v>0.76565781447563042</v>
      </c>
      <c r="N67" s="3">
        <v>1.9230000000000001E-2</v>
      </c>
    </row>
    <row r="68" spans="1:14" x14ac:dyDescent="0.25">
      <c r="A68" s="3" t="s">
        <v>128</v>
      </c>
      <c r="B68" s="3" t="s">
        <v>39</v>
      </c>
      <c r="C68" s="3" t="s">
        <v>405</v>
      </c>
      <c r="D68" s="3">
        <v>-9.1157984131498999</v>
      </c>
      <c r="E68" s="3">
        <v>14844.1672539966</v>
      </c>
      <c r="F68" s="3">
        <v>24844.091035818699</v>
      </c>
      <c r="G68" s="3">
        <v>14324.015229254001</v>
      </c>
      <c r="H68" s="3">
        <v>24043.6574134234</v>
      </c>
      <c r="I68" s="3">
        <v>1692.4148695552101</v>
      </c>
      <c r="J68" s="3">
        <v>2087.1107496058999</v>
      </c>
      <c r="K68" s="3">
        <v>-9999.9237818221609</v>
      </c>
      <c r="L68" s="2">
        <v>1.6736601394146746</v>
      </c>
      <c r="M68" s="2">
        <v>0.74300659780437261</v>
      </c>
      <c r="N68" s="4">
        <v>3.6882000000000001E-6</v>
      </c>
    </row>
    <row r="69" spans="1:14" x14ac:dyDescent="0.25">
      <c r="A69" s="3" t="s">
        <v>95</v>
      </c>
      <c r="B69" s="3" t="s">
        <v>39</v>
      </c>
      <c r="C69" s="3" t="s">
        <v>298</v>
      </c>
      <c r="D69" s="3">
        <v>-3.089744372662</v>
      </c>
      <c r="E69" s="3">
        <v>11221.926264718801</v>
      </c>
      <c r="F69" s="3">
        <v>18741.233920838</v>
      </c>
      <c r="G69" s="3">
        <v>10916.0400143971</v>
      </c>
      <c r="H69" s="3">
        <v>16945.9245434472</v>
      </c>
      <c r="I69" s="3">
        <v>2967.8325025958302</v>
      </c>
      <c r="J69" s="3">
        <v>5169.8572053587404</v>
      </c>
      <c r="K69" s="3">
        <v>-7519.3076561191201</v>
      </c>
      <c r="L69" s="2">
        <v>1.6700549868839847</v>
      </c>
      <c r="M69" s="2">
        <v>0.73989560449505087</v>
      </c>
      <c r="N69" s="3">
        <v>1.145E-2</v>
      </c>
    </row>
    <row r="70" spans="1:14" x14ac:dyDescent="0.25">
      <c r="A70" s="3" t="s">
        <v>25</v>
      </c>
      <c r="B70" s="3" t="s">
        <v>39</v>
      </c>
      <c r="C70" s="3" t="s">
        <v>448</v>
      </c>
      <c r="D70" s="3">
        <v>-2.8989293712772302</v>
      </c>
      <c r="E70" s="3">
        <v>30085.7829363663</v>
      </c>
      <c r="F70" s="3">
        <v>48924.381574635197</v>
      </c>
      <c r="G70" s="3">
        <v>30385.771528997298</v>
      </c>
      <c r="H70" s="3">
        <v>49377.317952191799</v>
      </c>
      <c r="I70" s="3">
        <v>6383.4727771503303</v>
      </c>
      <c r="J70" s="3">
        <v>14581.8984835826</v>
      </c>
      <c r="K70" s="3">
        <v>-18838.598638268901</v>
      </c>
      <c r="L70" s="2">
        <v>1.6261628184353372</v>
      </c>
      <c r="M70" s="2">
        <v>0.70147171349496151</v>
      </c>
      <c r="N70" s="3">
        <v>1.5859999999999999E-2</v>
      </c>
    </row>
    <row r="71" spans="1:14" x14ac:dyDescent="0.25">
      <c r="A71" s="3" t="s">
        <v>98</v>
      </c>
      <c r="B71" s="3" t="s">
        <v>39</v>
      </c>
      <c r="C71" s="3" t="s">
        <v>385</v>
      </c>
      <c r="D71" s="3">
        <v>-4.0718389335517999</v>
      </c>
      <c r="E71" s="3">
        <v>80505.965246451902</v>
      </c>
      <c r="F71" s="3">
        <v>127164.71509573</v>
      </c>
      <c r="G71" s="3">
        <v>80713.953557478293</v>
      </c>
      <c r="H71" s="3">
        <v>121697.129186198</v>
      </c>
      <c r="I71" s="3">
        <v>17529.803560057</v>
      </c>
      <c r="J71" s="3">
        <v>21921.286285265702</v>
      </c>
      <c r="K71" s="3">
        <v>-46658.749849278101</v>
      </c>
      <c r="L71" s="2">
        <v>1.5795688519036106</v>
      </c>
      <c r="M71" s="2">
        <v>0.65953082415978648</v>
      </c>
      <c r="N71" s="3">
        <v>2.2399999999999998E-3</v>
      </c>
    </row>
    <row r="72" spans="1:14" x14ac:dyDescent="0.25">
      <c r="A72" s="3" t="s">
        <v>24</v>
      </c>
      <c r="B72" s="3" t="s">
        <v>39</v>
      </c>
      <c r="C72" s="3" t="s">
        <v>461</v>
      </c>
      <c r="D72" s="3">
        <v>-2.7284028176743602</v>
      </c>
      <c r="E72" s="3">
        <v>24675.866513302899</v>
      </c>
      <c r="F72" s="3">
        <v>38622.160480725797</v>
      </c>
      <c r="G72" s="3">
        <v>24604.078854842901</v>
      </c>
      <c r="H72" s="3">
        <v>36344.254853846702</v>
      </c>
      <c r="I72" s="3">
        <v>3456.74692064581</v>
      </c>
      <c r="J72" s="3">
        <v>12033.9897690331</v>
      </c>
      <c r="K72" s="3">
        <v>-13946.293967423</v>
      </c>
      <c r="L72" s="2">
        <v>1.5651795028111524</v>
      </c>
      <c r="M72" s="2">
        <v>0.6463281223112668</v>
      </c>
      <c r="N72" s="3">
        <v>2.1250000000000002E-2</v>
      </c>
    </row>
    <row r="73" spans="1:14" x14ac:dyDescent="0.25">
      <c r="A73" s="3" t="s">
        <v>81</v>
      </c>
      <c r="B73" s="3" t="s">
        <v>39</v>
      </c>
      <c r="C73" s="3" t="s">
        <v>384</v>
      </c>
      <c r="D73" s="3">
        <v>-3.9365669142900201</v>
      </c>
      <c r="E73" s="3">
        <v>46033.387245582897</v>
      </c>
      <c r="F73" s="3">
        <v>71885.272008152693</v>
      </c>
      <c r="G73" s="3">
        <v>45558.467557955999</v>
      </c>
      <c r="H73" s="3">
        <v>71434.288851848003</v>
      </c>
      <c r="I73" s="3">
        <v>9940.3196198555506</v>
      </c>
      <c r="J73" s="3">
        <v>12647.212537359899</v>
      </c>
      <c r="K73" s="3">
        <v>-25851.8847625698</v>
      </c>
      <c r="L73" s="2">
        <v>1.5615898874582685</v>
      </c>
      <c r="M73" s="2">
        <v>0.64301561544104624</v>
      </c>
      <c r="N73" s="3">
        <v>2.7899999999999999E-3</v>
      </c>
    </row>
    <row r="74" spans="1:14" x14ac:dyDescent="0.25">
      <c r="A74" s="3" t="s">
        <v>156</v>
      </c>
      <c r="B74" s="3" t="s">
        <v>39</v>
      </c>
      <c r="C74" s="3" t="s">
        <v>409</v>
      </c>
      <c r="D74" s="3">
        <v>-4.8937691312960396</v>
      </c>
      <c r="E74" s="3">
        <v>13926.873236552899</v>
      </c>
      <c r="F74" s="3">
        <v>21730.869558872801</v>
      </c>
      <c r="G74" s="3">
        <v>13592.9020491684</v>
      </c>
      <c r="H74" s="3">
        <v>21249.5680062641</v>
      </c>
      <c r="I74" s="3">
        <v>1350.13721043736</v>
      </c>
      <c r="J74" s="3">
        <v>3665.4000508682202</v>
      </c>
      <c r="K74" s="3">
        <v>-7803.9963223199002</v>
      </c>
      <c r="L74" s="2">
        <v>1.5603552347871805</v>
      </c>
      <c r="M74" s="2">
        <v>0.64187451442298615</v>
      </c>
      <c r="N74" s="4">
        <v>6.3000000000000003E-4</v>
      </c>
    </row>
    <row r="75" spans="1:14" x14ac:dyDescent="0.25">
      <c r="A75" s="3" t="s">
        <v>127</v>
      </c>
      <c r="B75" s="3" t="s">
        <v>39</v>
      </c>
      <c r="C75" s="3" t="s">
        <v>360</v>
      </c>
      <c r="D75" s="3">
        <v>-2.54729006407115</v>
      </c>
      <c r="E75" s="3">
        <v>1603134.92542161</v>
      </c>
      <c r="F75" s="3">
        <v>2478172.8630982102</v>
      </c>
      <c r="G75" s="3">
        <v>1595413.28250621</v>
      </c>
      <c r="H75" s="3">
        <v>2474645.101458</v>
      </c>
      <c r="I75" s="3">
        <v>277844.35430265899</v>
      </c>
      <c r="J75" s="3">
        <v>794246.11700104899</v>
      </c>
      <c r="K75" s="3">
        <v>-875037.93767659995</v>
      </c>
      <c r="L75" s="2">
        <v>1.5458292522985695</v>
      </c>
      <c r="M75" s="2">
        <v>0.62838097225990486</v>
      </c>
      <c r="N75" s="3">
        <v>2.9000000000000001E-2</v>
      </c>
    </row>
    <row r="76" spans="1:14" x14ac:dyDescent="0.25">
      <c r="A76" s="3" t="s">
        <v>155</v>
      </c>
      <c r="B76" s="3" t="s">
        <v>39</v>
      </c>
      <c r="C76" s="3" t="s">
        <v>392</v>
      </c>
      <c r="D76" s="3">
        <v>-3.2422256127511999</v>
      </c>
      <c r="E76" s="3">
        <v>68372.058166279894</v>
      </c>
      <c r="F76" s="3">
        <v>105531.4941143</v>
      </c>
      <c r="G76" s="3">
        <v>67423.599658634397</v>
      </c>
      <c r="H76" s="3">
        <v>106027.270498593</v>
      </c>
      <c r="I76" s="3">
        <v>11370.3626188132</v>
      </c>
      <c r="J76" s="3">
        <v>25668.1554681001</v>
      </c>
      <c r="K76" s="3">
        <v>-37159.435948020502</v>
      </c>
      <c r="L76" s="2">
        <v>1.5434886259771334</v>
      </c>
      <c r="M76" s="2">
        <v>0.62619485172087408</v>
      </c>
      <c r="N76" s="3">
        <v>8.8400000000000006E-3</v>
      </c>
    </row>
    <row r="77" spans="1:14" x14ac:dyDescent="0.25">
      <c r="A77" s="3" t="s">
        <v>27</v>
      </c>
      <c r="B77" s="3" t="s">
        <v>39</v>
      </c>
      <c r="C77" s="3" t="s">
        <v>504</v>
      </c>
      <c r="D77" s="3">
        <v>-2.9832469364336398</v>
      </c>
      <c r="E77" s="3">
        <v>6389.6100004721702</v>
      </c>
      <c r="F77" s="3">
        <v>9701.1867104181201</v>
      </c>
      <c r="G77" s="3">
        <v>6389.5524932743601</v>
      </c>
      <c r="H77" s="3">
        <v>10432.868313114899</v>
      </c>
      <c r="I77" s="3">
        <v>747.32671046528401</v>
      </c>
      <c r="J77" s="3">
        <v>2614.3590997381002</v>
      </c>
      <c r="K77" s="3">
        <v>-3311.5767099459499</v>
      </c>
      <c r="L77" s="2">
        <v>1.5182752483643345</v>
      </c>
      <c r="M77" s="2">
        <v>0.60243336088048804</v>
      </c>
      <c r="N77" s="3">
        <v>1.3729999999999999E-2</v>
      </c>
    </row>
    <row r="78" spans="1:14" x14ac:dyDescent="0.25">
      <c r="A78" s="3" t="s">
        <v>97</v>
      </c>
      <c r="B78" s="3" t="s">
        <v>39</v>
      </c>
      <c r="C78" s="3" t="s">
        <v>434</v>
      </c>
      <c r="D78" s="3">
        <v>-4.9589688721538101</v>
      </c>
      <c r="E78" s="3">
        <v>25315.2767302498</v>
      </c>
      <c r="F78" s="3">
        <v>37564.851325415599</v>
      </c>
      <c r="G78" s="3">
        <v>25369.8403494583</v>
      </c>
      <c r="H78" s="3">
        <v>39397.2907289668</v>
      </c>
      <c r="I78" s="3">
        <v>1092.54728667059</v>
      </c>
      <c r="J78" s="3">
        <v>5951.2392298027498</v>
      </c>
      <c r="K78" s="3">
        <v>-12249.574595165799</v>
      </c>
      <c r="L78" s="2">
        <v>1.4838807304258501</v>
      </c>
      <c r="M78" s="2">
        <v>0.56937513741816914</v>
      </c>
      <c r="N78" s="4">
        <v>5.6999999999999998E-4</v>
      </c>
    </row>
    <row r="79" spans="1:14" x14ac:dyDescent="0.25">
      <c r="A79" s="3" t="s">
        <v>26</v>
      </c>
      <c r="B79" s="3" t="s">
        <v>39</v>
      </c>
      <c r="C79" s="3" t="s">
        <v>323</v>
      </c>
      <c r="D79" s="3">
        <v>-2.28372938451162</v>
      </c>
      <c r="E79" s="3">
        <v>11560.9482393991</v>
      </c>
      <c r="F79" s="3">
        <v>17123.941747171</v>
      </c>
      <c r="G79" s="3">
        <v>11345.2338976549</v>
      </c>
      <c r="H79" s="3">
        <v>18016.622673976701</v>
      </c>
      <c r="I79" s="3">
        <v>1583.8897382257301</v>
      </c>
      <c r="J79" s="3">
        <v>5752.7104062346998</v>
      </c>
      <c r="K79" s="3">
        <v>-5562.9935077719201</v>
      </c>
      <c r="L79" s="2">
        <v>1.481188341351924</v>
      </c>
      <c r="M79" s="2">
        <v>0.56675509900514132</v>
      </c>
      <c r="N79" s="3">
        <v>4.5499999999999999E-2</v>
      </c>
    </row>
    <row r="80" spans="1:14" x14ac:dyDescent="0.25">
      <c r="A80" s="3" t="s">
        <v>54</v>
      </c>
      <c r="B80" s="3" t="s">
        <v>39</v>
      </c>
      <c r="C80" s="3" t="s">
        <v>424</v>
      </c>
      <c r="D80" s="3">
        <v>-2.9314761223149302</v>
      </c>
      <c r="E80" s="3">
        <v>9419.1223851933901</v>
      </c>
      <c r="F80" s="3">
        <v>13939.192635113201</v>
      </c>
      <c r="G80" s="3">
        <v>9129.1231106755295</v>
      </c>
      <c r="H80" s="3">
        <v>14239.4698780852</v>
      </c>
      <c r="I80" s="3">
        <v>1862.8642694530099</v>
      </c>
      <c r="J80" s="3">
        <v>3285.5200746668202</v>
      </c>
      <c r="K80" s="3">
        <v>-4520.0702499198096</v>
      </c>
      <c r="L80" s="2">
        <v>1.47988231441023</v>
      </c>
      <c r="M80" s="2">
        <v>0.56548245209239978</v>
      </c>
      <c r="N80" s="3">
        <v>1.4999999999999999E-2</v>
      </c>
    </row>
    <row r="81" spans="1:14" x14ac:dyDescent="0.25">
      <c r="A81" s="3" t="s">
        <v>235</v>
      </c>
      <c r="B81" s="3" t="s">
        <v>39</v>
      </c>
      <c r="C81" s="3" t="s">
        <v>472</v>
      </c>
      <c r="D81" s="3">
        <v>-2.8829134067038802</v>
      </c>
      <c r="E81" s="3">
        <v>15655.065603918199</v>
      </c>
      <c r="F81" s="3">
        <v>22939.624456114401</v>
      </c>
      <c r="G81" s="3">
        <v>15701.004641276601</v>
      </c>
      <c r="H81" s="3">
        <v>22597.46619834</v>
      </c>
      <c r="I81" s="3">
        <v>3342.3535061654902</v>
      </c>
      <c r="J81" s="3">
        <v>5209.3302740310701</v>
      </c>
      <c r="K81" s="3">
        <v>-7284.55885219623</v>
      </c>
      <c r="L81" s="2">
        <v>1.4653164053412207</v>
      </c>
      <c r="M81" s="2">
        <v>0.55121221900228967</v>
      </c>
      <c r="N81" s="3">
        <v>1.6299999999999999E-2</v>
      </c>
    </row>
    <row r="82" spans="1:14" x14ac:dyDescent="0.25">
      <c r="A82" s="3" t="s">
        <v>249</v>
      </c>
      <c r="B82" s="3" t="s">
        <v>39</v>
      </c>
      <c r="C82" s="3" t="s">
        <v>434</v>
      </c>
      <c r="D82" s="3">
        <v>-2.7886262856232502</v>
      </c>
      <c r="E82" s="3">
        <v>11467.8992732974</v>
      </c>
      <c r="F82" s="3">
        <v>16774.301185858902</v>
      </c>
      <c r="G82" s="3">
        <v>11022.6866924721</v>
      </c>
      <c r="H82" s="3">
        <v>17490.482268912801</v>
      </c>
      <c r="I82" s="3">
        <v>2048.6363760852801</v>
      </c>
      <c r="J82" s="3">
        <v>4186.7224582343397</v>
      </c>
      <c r="K82" s="3">
        <v>-5306.4019125615396</v>
      </c>
      <c r="L82" s="2">
        <v>1.4627178689053602</v>
      </c>
      <c r="M82" s="2">
        <v>0.54865152724620736</v>
      </c>
      <c r="N82" s="3">
        <v>1.916E-2</v>
      </c>
    </row>
    <row r="83" spans="1:14" x14ac:dyDescent="0.25">
      <c r="A83" s="3" t="s">
        <v>132</v>
      </c>
      <c r="B83" s="3" t="s">
        <v>39</v>
      </c>
      <c r="C83" s="3" t="s">
        <v>435</v>
      </c>
      <c r="D83" s="3">
        <v>-2.6174071234110099</v>
      </c>
      <c r="E83" s="3">
        <v>41083.375958318</v>
      </c>
      <c r="F83" s="3">
        <v>59818.948470392701</v>
      </c>
      <c r="G83" s="3">
        <v>40843.563390146199</v>
      </c>
      <c r="H83" s="3">
        <v>59397.601870014798</v>
      </c>
      <c r="I83" s="3">
        <v>9326.3915773297304</v>
      </c>
      <c r="J83" s="3">
        <v>14847.4192815641</v>
      </c>
      <c r="K83" s="3">
        <v>-18735.572512074599</v>
      </c>
      <c r="L83" s="2">
        <v>1.4560378030053633</v>
      </c>
      <c r="M83" s="2">
        <v>0.54204781261104362</v>
      </c>
      <c r="N83" s="3">
        <v>2.571E-2</v>
      </c>
    </row>
    <row r="84" spans="1:14" x14ac:dyDescent="0.25">
      <c r="A84" s="3" t="s">
        <v>161</v>
      </c>
      <c r="B84" s="3" t="s">
        <v>39</v>
      </c>
      <c r="C84" s="3" t="s">
        <v>426</v>
      </c>
      <c r="D84" s="3">
        <v>-5.3644737611565603</v>
      </c>
      <c r="E84" s="3">
        <v>6000.7608920275397</v>
      </c>
      <c r="F84" s="3">
        <v>8731.2142653549708</v>
      </c>
      <c r="G84" s="3">
        <v>5787.47284452637</v>
      </c>
      <c r="H84" s="3">
        <v>8600.8374994621299</v>
      </c>
      <c r="I84" s="3">
        <v>926.80757580102795</v>
      </c>
      <c r="J84" s="3">
        <v>833.93111729258897</v>
      </c>
      <c r="K84" s="3">
        <v>-2730.4533733274302</v>
      </c>
      <c r="L84" s="2">
        <v>1.4550178589776912</v>
      </c>
      <c r="M84" s="2">
        <v>0.54103686096890546</v>
      </c>
      <c r="N84" s="4">
        <v>3.2000000000000003E-4</v>
      </c>
    </row>
    <row r="85" spans="1:14" x14ac:dyDescent="0.25">
      <c r="A85" s="3" t="s">
        <v>109</v>
      </c>
      <c r="B85" s="3" t="s">
        <v>39</v>
      </c>
      <c r="C85" s="3" t="s">
        <v>458</v>
      </c>
      <c r="D85" s="3">
        <v>-2.6888704504417098</v>
      </c>
      <c r="E85" s="3">
        <v>6469.3439958954496</v>
      </c>
      <c r="F85" s="3">
        <v>9371.8388185093299</v>
      </c>
      <c r="G85" s="3">
        <v>6535.2708749762896</v>
      </c>
      <c r="H85" s="3">
        <v>8488.5866488745796</v>
      </c>
      <c r="I85" s="3">
        <v>815.17740850752898</v>
      </c>
      <c r="J85" s="3">
        <v>2515.2989579677201</v>
      </c>
      <c r="K85" s="3">
        <v>-2902.4948226138899</v>
      </c>
      <c r="L85" s="2">
        <v>1.4486536539802801</v>
      </c>
      <c r="M85" s="2">
        <v>0.53471271469373571</v>
      </c>
      <c r="N85" s="3">
        <v>2.274E-2</v>
      </c>
    </row>
    <row r="86" spans="1:14" x14ac:dyDescent="0.25">
      <c r="A86" s="3" t="s">
        <v>35</v>
      </c>
      <c r="B86" s="3" t="s">
        <v>39</v>
      </c>
      <c r="C86" s="3" t="s">
        <v>440</v>
      </c>
      <c r="D86" s="3">
        <v>-4.0213285843910302</v>
      </c>
      <c r="E86" s="3">
        <v>23534.470636459799</v>
      </c>
      <c r="F86" s="3">
        <v>33674.331431436804</v>
      </c>
      <c r="G86" s="3">
        <v>22880.696815918101</v>
      </c>
      <c r="H86" s="3">
        <v>31902.664997215499</v>
      </c>
      <c r="I86" s="3">
        <v>4740.0197338765502</v>
      </c>
      <c r="J86" s="3">
        <v>3959.8729985587902</v>
      </c>
      <c r="K86" s="3">
        <v>-10139.860794976999</v>
      </c>
      <c r="L86" s="2">
        <v>1.4308514498417588</v>
      </c>
      <c r="M86" s="2">
        <v>0.51687390008614897</v>
      </c>
      <c r="N86" s="3">
        <v>2.4299999999999999E-3</v>
      </c>
    </row>
    <row r="87" spans="1:14" x14ac:dyDescent="0.25">
      <c r="A87" s="3" t="s">
        <v>199</v>
      </c>
      <c r="B87" s="3" t="s">
        <v>39</v>
      </c>
      <c r="C87" s="3" t="s">
        <v>428</v>
      </c>
      <c r="D87" s="3">
        <v>-3.1255066655119998</v>
      </c>
      <c r="E87" s="3">
        <v>37194.214488343503</v>
      </c>
      <c r="F87" s="3">
        <v>52207.801557737701</v>
      </c>
      <c r="G87" s="3">
        <v>37085.548167816298</v>
      </c>
      <c r="H87" s="3">
        <v>50947.479998396098</v>
      </c>
      <c r="I87" s="3">
        <v>3549.4173478575899</v>
      </c>
      <c r="J87" s="3">
        <v>11218.167850841701</v>
      </c>
      <c r="K87" s="3">
        <v>-15013.5870693943</v>
      </c>
      <c r="L87" s="2">
        <v>1.4036538283151372</v>
      </c>
      <c r="M87" s="2">
        <v>0.489187179408894</v>
      </c>
      <c r="N87" s="3">
        <v>1.077E-2</v>
      </c>
    </row>
    <row r="88" spans="1:14" x14ac:dyDescent="0.25">
      <c r="A88" s="3" t="s">
        <v>30</v>
      </c>
      <c r="B88" s="3" t="s">
        <v>39</v>
      </c>
      <c r="C88" s="3" t="s">
        <v>434</v>
      </c>
      <c r="D88" s="3">
        <v>-2.8010766640576201</v>
      </c>
      <c r="E88" s="3">
        <v>9576.6008797470804</v>
      </c>
      <c r="F88" s="3">
        <v>13190.8712397736</v>
      </c>
      <c r="G88" s="3">
        <v>9691.6780278851093</v>
      </c>
      <c r="H88" s="3">
        <v>12673.73078636</v>
      </c>
      <c r="I88" s="3">
        <v>1574.37912785611</v>
      </c>
      <c r="J88" s="3">
        <v>2740.5843019538402</v>
      </c>
      <c r="K88" s="3">
        <v>-3614.2703600265399</v>
      </c>
      <c r="L88" s="2">
        <v>1.3774063893244315</v>
      </c>
      <c r="M88" s="2">
        <v>0.46195427433438346</v>
      </c>
      <c r="N88" s="3">
        <v>1.8759999999999999E-2</v>
      </c>
    </row>
    <row r="89" spans="1:14" x14ac:dyDescent="0.25">
      <c r="A89" s="3" t="s">
        <v>122</v>
      </c>
      <c r="B89" s="3" t="s">
        <v>39</v>
      </c>
      <c r="C89" s="3" t="s">
        <v>439</v>
      </c>
      <c r="D89" s="3">
        <v>-3.4726139458115899</v>
      </c>
      <c r="E89" s="3">
        <v>8795.9371257212297</v>
      </c>
      <c r="F89" s="3">
        <v>12003.0487515845</v>
      </c>
      <c r="G89" s="3">
        <v>8651.3617854254408</v>
      </c>
      <c r="H89" s="3">
        <v>12022.9052964289</v>
      </c>
      <c r="I89" s="3">
        <v>1708.56753780295</v>
      </c>
      <c r="J89" s="3">
        <v>1482.6994353917801</v>
      </c>
      <c r="K89" s="3">
        <v>-3207.1116258633101</v>
      </c>
      <c r="L89" s="2">
        <v>1.364612841136049</v>
      </c>
      <c r="M89" s="2">
        <v>0.44849169737229494</v>
      </c>
      <c r="N89" s="3">
        <v>5.9899999999999997E-3</v>
      </c>
    </row>
    <row r="90" spans="1:14" x14ac:dyDescent="0.25">
      <c r="A90" s="3" t="s">
        <v>68</v>
      </c>
      <c r="B90" s="3" t="s">
        <v>39</v>
      </c>
      <c r="C90" s="3" t="s">
        <v>512</v>
      </c>
      <c r="D90" s="3">
        <v>-3.3689183116797499</v>
      </c>
      <c r="E90" s="3">
        <v>23755.469314874299</v>
      </c>
      <c r="F90" s="3">
        <v>32067.275224954501</v>
      </c>
      <c r="G90" s="3">
        <v>24790.5879626231</v>
      </c>
      <c r="H90" s="3">
        <v>30087.164862960701</v>
      </c>
      <c r="I90" s="3">
        <v>2716.3584415852001</v>
      </c>
      <c r="J90" s="3">
        <v>5398.5132641681203</v>
      </c>
      <c r="K90" s="3">
        <v>-8311.8059100802402</v>
      </c>
      <c r="L90" s="2">
        <v>1.3498902000170474</v>
      </c>
      <c r="M90" s="2">
        <v>0.43284206332561392</v>
      </c>
      <c r="N90" s="3">
        <v>7.1300000000000001E-3</v>
      </c>
    </row>
    <row r="91" spans="1:14" x14ac:dyDescent="0.25">
      <c r="A91" s="3" t="s">
        <v>193</v>
      </c>
      <c r="B91" s="3" t="s">
        <v>39</v>
      </c>
      <c r="C91" s="3" t="s">
        <v>312</v>
      </c>
      <c r="D91" s="3">
        <v>-2.79881173432257</v>
      </c>
      <c r="E91" s="3">
        <v>83521.9891274689</v>
      </c>
      <c r="F91" s="3">
        <v>109807.96506494</v>
      </c>
      <c r="G91" s="3">
        <v>84114.154630799007</v>
      </c>
      <c r="H91" s="3">
        <v>111655.97625396099</v>
      </c>
      <c r="I91" s="3">
        <v>7199.9702537901303</v>
      </c>
      <c r="J91" s="3">
        <v>21849.479012100099</v>
      </c>
      <c r="K91" s="3">
        <v>-26285.975937470601</v>
      </c>
      <c r="L91" s="2">
        <v>1.3147192279790438</v>
      </c>
      <c r="M91" s="2">
        <v>0.39475472981988274</v>
      </c>
      <c r="N91" s="3">
        <v>1.883E-2</v>
      </c>
    </row>
    <row r="92" spans="1:14" x14ac:dyDescent="0.25">
      <c r="A92" s="3" t="s">
        <v>205</v>
      </c>
      <c r="B92" s="3" t="s">
        <v>39</v>
      </c>
      <c r="C92" s="3" t="s">
        <v>314</v>
      </c>
      <c r="D92" s="3">
        <v>-2.4540536625284899</v>
      </c>
      <c r="E92" s="3">
        <v>8480.5337246468007</v>
      </c>
      <c r="F92" s="3">
        <v>11090.941558373999</v>
      </c>
      <c r="G92" s="3">
        <v>8747.6054260183391</v>
      </c>
      <c r="H92" s="3">
        <v>11240.1322370239</v>
      </c>
      <c r="I92" s="3">
        <v>1298.8224074110001</v>
      </c>
      <c r="J92" s="3">
        <v>2258.7535261524899</v>
      </c>
      <c r="K92" s="3">
        <v>-2610.4078337272499</v>
      </c>
      <c r="L92" s="2">
        <v>1.3078117390348469</v>
      </c>
      <c r="M92" s="2">
        <v>0.38715487821468741</v>
      </c>
      <c r="N92" s="3">
        <v>3.4020000000000002E-2</v>
      </c>
    </row>
    <row r="93" spans="1:14" x14ac:dyDescent="0.25">
      <c r="A93" s="3" t="s">
        <v>267</v>
      </c>
      <c r="B93" s="3" t="s">
        <v>39</v>
      </c>
      <c r="C93" s="3" t="s">
        <v>434</v>
      </c>
      <c r="D93" s="3">
        <v>-8.3734653358234308</v>
      </c>
      <c r="E93" s="3">
        <v>206813.79685255801</v>
      </c>
      <c r="F93" s="3">
        <v>261607.035709816</v>
      </c>
      <c r="G93" s="3">
        <v>208785.95704781701</v>
      </c>
      <c r="H93" s="3">
        <v>259607.97610731199</v>
      </c>
      <c r="I93" s="3">
        <v>15388.342614638699</v>
      </c>
      <c r="J93" s="3">
        <v>4485.2018296692804</v>
      </c>
      <c r="K93" s="3">
        <v>-54793.238857258497</v>
      </c>
      <c r="L93" s="2">
        <v>1.2649399589927808</v>
      </c>
      <c r="M93" s="2">
        <v>0.33906890830370884</v>
      </c>
      <c r="N93" s="4">
        <v>7.8784999999999992E-6</v>
      </c>
    </row>
    <row r="94" spans="1:14" x14ac:dyDescent="0.25">
      <c r="A94" s="3" t="s">
        <v>202</v>
      </c>
      <c r="B94" s="3" t="s">
        <v>39</v>
      </c>
      <c r="C94" s="3" t="s">
        <v>535</v>
      </c>
      <c r="D94" s="3">
        <v>-2.9316181687270202</v>
      </c>
      <c r="E94" s="3">
        <v>151275.855905125</v>
      </c>
      <c r="F94" s="3">
        <v>191129.09260796601</v>
      </c>
      <c r="G94" s="3">
        <v>152426.81769418</v>
      </c>
      <c r="H94" s="3">
        <v>179500.600447971</v>
      </c>
      <c r="I94" s="3">
        <v>22710.7375645172</v>
      </c>
      <c r="J94" s="3">
        <v>24352.597523034401</v>
      </c>
      <c r="K94" s="3">
        <v>-39853.236702840702</v>
      </c>
      <c r="L94" s="2">
        <v>1.2634474382206475</v>
      </c>
      <c r="M94" s="2">
        <v>0.33736564671581976</v>
      </c>
      <c r="N94" s="3">
        <v>1.4999999999999999E-2</v>
      </c>
    </row>
    <row r="95" spans="1:14" x14ac:dyDescent="0.25">
      <c r="A95" s="3" t="s">
        <v>71</v>
      </c>
      <c r="B95" s="3" t="s">
        <v>39</v>
      </c>
      <c r="C95" s="3" t="s">
        <v>331</v>
      </c>
      <c r="D95" s="3">
        <v>-2.7196838759469899</v>
      </c>
      <c r="E95" s="3">
        <v>591918.91127849102</v>
      </c>
      <c r="F95" s="3">
        <v>727059.45230044296</v>
      </c>
      <c r="G95" s="3">
        <v>591032.48649049399</v>
      </c>
      <c r="H95" s="3">
        <v>727206.184330296</v>
      </c>
      <c r="I95" s="3">
        <v>117920.402859034</v>
      </c>
      <c r="J95" s="3">
        <v>30153.514468576301</v>
      </c>
      <c r="K95" s="3">
        <v>-135140.54102195299</v>
      </c>
      <c r="L95" s="2">
        <v>1.2283092133854292</v>
      </c>
      <c r="M95" s="2">
        <v>0.29667378909779241</v>
      </c>
      <c r="N95" s="3">
        <v>2.1569999999999999E-2</v>
      </c>
    </row>
    <row r="96" spans="1:14" x14ac:dyDescent="0.25">
      <c r="A96" s="3" t="s">
        <v>92</v>
      </c>
      <c r="B96" s="3" t="s">
        <v>39</v>
      </c>
      <c r="C96" s="3" t="s">
        <v>403</v>
      </c>
      <c r="D96" s="3">
        <v>-3.6822126955252901</v>
      </c>
      <c r="E96" s="3">
        <v>149092.69811453801</v>
      </c>
      <c r="F96" s="3">
        <v>174696.74328683401</v>
      </c>
      <c r="G96" s="3">
        <v>149815.574733694</v>
      </c>
      <c r="H96" s="3">
        <v>173205.697852004</v>
      </c>
      <c r="I96" s="3">
        <v>12653.877062912999</v>
      </c>
      <c r="J96" s="3">
        <v>11400.937029468299</v>
      </c>
      <c r="K96" s="3">
        <v>-25604.045172296101</v>
      </c>
      <c r="L96" s="2">
        <v>1.1717323886152098</v>
      </c>
      <c r="M96" s="2">
        <v>0.22864311096932319</v>
      </c>
      <c r="N96" s="3">
        <v>4.2300000000000003E-3</v>
      </c>
    </row>
    <row r="97" spans="1:14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2"/>
      <c r="M97" s="2"/>
      <c r="N97" s="3"/>
    </row>
    <row r="98" spans="1:14" x14ac:dyDescent="0.25">
      <c r="A98" s="3" t="s">
        <v>200</v>
      </c>
      <c r="B98" s="3" t="s">
        <v>39</v>
      </c>
      <c r="C98" s="3" t="s">
        <v>508</v>
      </c>
      <c r="D98" s="3">
        <v>2.4639372927559799</v>
      </c>
      <c r="E98" s="3">
        <v>9536.5303553367394</v>
      </c>
      <c r="F98" s="3">
        <v>7042.3334759965501</v>
      </c>
      <c r="G98" s="3">
        <v>9762.5300431881406</v>
      </c>
      <c r="H98" s="3">
        <v>6765.69282873048</v>
      </c>
      <c r="I98" s="3">
        <v>1884.50568368777</v>
      </c>
      <c r="J98" s="3">
        <v>1611.49468856825</v>
      </c>
      <c r="K98" s="3">
        <v>2494.1968793401902</v>
      </c>
      <c r="L98" s="2">
        <v>0.73845866511142477</v>
      </c>
      <c r="M98" s="2">
        <v>-0.4374109258373316</v>
      </c>
      <c r="N98" s="3">
        <v>3.3450000000000001E-2</v>
      </c>
    </row>
    <row r="99" spans="1:14" x14ac:dyDescent="0.25">
      <c r="A99" s="3" t="s">
        <v>56</v>
      </c>
      <c r="B99" s="3" t="s">
        <v>39</v>
      </c>
      <c r="C99" s="3" t="s">
        <v>381</v>
      </c>
      <c r="D99" s="3">
        <v>3.3545429278038199</v>
      </c>
      <c r="E99" s="3">
        <v>35490.520367301899</v>
      </c>
      <c r="F99" s="3">
        <v>24748.0507413751</v>
      </c>
      <c r="G99" s="3">
        <v>35116.6504097004</v>
      </c>
      <c r="H99" s="3">
        <v>24778.6755578425</v>
      </c>
      <c r="I99" s="3">
        <v>7119.3208153818896</v>
      </c>
      <c r="J99" s="3">
        <v>3293.3427570808399</v>
      </c>
      <c r="K99" s="3">
        <v>10742.4696259268</v>
      </c>
      <c r="L99" s="2">
        <v>0.69731439509058191</v>
      </c>
      <c r="M99" s="2">
        <v>-0.52011883051285379</v>
      </c>
      <c r="N99" s="3">
        <v>7.3099999999999997E-3</v>
      </c>
    </row>
    <row r="100" spans="1:14" x14ac:dyDescent="0.25">
      <c r="A100" s="3" t="s">
        <v>265</v>
      </c>
      <c r="B100" s="3" t="s">
        <v>39</v>
      </c>
      <c r="C100" s="3" t="s">
        <v>335</v>
      </c>
      <c r="D100" s="3">
        <v>2.4533245545626499</v>
      </c>
      <c r="E100" s="3">
        <v>31414.129475392099</v>
      </c>
      <c r="F100" s="3">
        <v>20759.532026159799</v>
      </c>
      <c r="G100" s="3">
        <v>30194.628742548699</v>
      </c>
      <c r="H100" s="3">
        <v>20121.938776000701</v>
      </c>
      <c r="I100" s="3">
        <v>9523.6049632759805</v>
      </c>
      <c r="J100" s="3">
        <v>4739.9138374799204</v>
      </c>
      <c r="K100" s="3">
        <v>10654.5974492323</v>
      </c>
      <c r="L100" s="2">
        <v>0.66083422882755805</v>
      </c>
      <c r="M100" s="2">
        <v>-0.59763967979941546</v>
      </c>
      <c r="N100" s="3">
        <v>3.406E-2</v>
      </c>
    </row>
    <row r="101" spans="1:14" x14ac:dyDescent="0.25">
      <c r="A101" s="3" t="s">
        <v>215</v>
      </c>
      <c r="B101" s="3" t="s">
        <v>39</v>
      </c>
      <c r="C101" s="3" t="s">
        <v>317</v>
      </c>
      <c r="D101" s="3">
        <v>3.79440799790703</v>
      </c>
      <c r="E101" s="3">
        <v>3703.7261408346599</v>
      </c>
      <c r="F101" s="3">
        <v>2139.6891113912602</v>
      </c>
      <c r="G101" s="3">
        <v>3667.2848533265401</v>
      </c>
      <c r="H101" s="3">
        <v>2462.5776601501502</v>
      </c>
      <c r="I101" s="3">
        <v>484.32402389790002</v>
      </c>
      <c r="J101" s="3">
        <v>885.92318169875102</v>
      </c>
      <c r="K101" s="3">
        <v>1564.0370294433999</v>
      </c>
      <c r="L101" s="2">
        <v>0.57771256027830031</v>
      </c>
      <c r="M101" s="2">
        <v>-0.79157623366227448</v>
      </c>
      <c r="N101" s="3">
        <v>3.5200000000000001E-3</v>
      </c>
    </row>
    <row r="102" spans="1:14" x14ac:dyDescent="0.25">
      <c r="A102" s="3" t="s">
        <v>147</v>
      </c>
      <c r="B102" s="3" t="s">
        <v>39</v>
      </c>
      <c r="C102" s="3" t="s">
        <v>163</v>
      </c>
      <c r="D102" s="3">
        <v>2.5521157134063301</v>
      </c>
      <c r="E102" s="3">
        <v>3980.9872086498499</v>
      </c>
      <c r="F102" s="3">
        <v>2007.6098676475899</v>
      </c>
      <c r="G102" s="3">
        <v>3657.7294171241301</v>
      </c>
      <c r="H102" s="3">
        <v>1892.5286459752999</v>
      </c>
      <c r="I102" s="3">
        <v>1629.0913773374</v>
      </c>
      <c r="J102" s="3">
        <v>966.11951926954703</v>
      </c>
      <c r="K102" s="3">
        <v>1973.37734100226</v>
      </c>
      <c r="L102" s="2">
        <v>0.50429950221529851</v>
      </c>
      <c r="M102" s="2">
        <v>-0.98764729364898629</v>
      </c>
      <c r="N102" s="3">
        <v>2.8760000000000001E-2</v>
      </c>
    </row>
    <row r="103" spans="1:14" x14ac:dyDescent="0.25">
      <c r="A103" s="3" t="s">
        <v>177</v>
      </c>
      <c r="B103" s="3" t="s">
        <v>39</v>
      </c>
      <c r="C103" s="3" t="s">
        <v>186</v>
      </c>
      <c r="D103" s="3">
        <v>7.0656384784504898</v>
      </c>
      <c r="E103" s="3">
        <v>25138.705856674202</v>
      </c>
      <c r="F103" s="3">
        <v>12516.142852004599</v>
      </c>
      <c r="G103" s="3">
        <v>25040.078197894101</v>
      </c>
      <c r="H103" s="3">
        <v>13168.260330764801</v>
      </c>
      <c r="I103" s="3">
        <v>1765.7502314223</v>
      </c>
      <c r="J103" s="3">
        <v>4003.8746714877798</v>
      </c>
      <c r="K103" s="3">
        <v>12622.563004669701</v>
      </c>
      <c r="L103" s="2">
        <v>0.49788334066853429</v>
      </c>
      <c r="M103" s="2">
        <v>-1.0061203517006803</v>
      </c>
      <c r="N103" s="4">
        <v>3.4337E-5</v>
      </c>
    </row>
    <row r="104" spans="1:14" x14ac:dyDescent="0.25">
      <c r="A104" s="3" t="s">
        <v>154</v>
      </c>
      <c r="B104" s="3" t="s">
        <v>39</v>
      </c>
      <c r="C104" s="3" t="s">
        <v>354</v>
      </c>
      <c r="D104" s="3">
        <v>2.7015970953857802</v>
      </c>
      <c r="E104" s="3">
        <v>8196.8638978158597</v>
      </c>
      <c r="F104" s="3">
        <v>3793.9839093494002</v>
      </c>
      <c r="G104" s="3">
        <v>8524.2692551799792</v>
      </c>
      <c r="H104" s="3">
        <v>3634.3790752366499</v>
      </c>
      <c r="I104" s="3">
        <v>3902.5690256893599</v>
      </c>
      <c r="J104" s="3">
        <v>840.308745169649</v>
      </c>
      <c r="K104" s="3">
        <v>4402.8799884664604</v>
      </c>
      <c r="L104" s="2">
        <v>0.462857985279022</v>
      </c>
      <c r="M104" s="2">
        <v>-1.1113584831769232</v>
      </c>
      <c r="N104" s="3">
        <v>2.2249999999999999E-2</v>
      </c>
    </row>
    <row r="105" spans="1:14" x14ac:dyDescent="0.25">
      <c r="A105" s="3" t="s">
        <v>63</v>
      </c>
      <c r="B105" s="3" t="s">
        <v>39</v>
      </c>
      <c r="C105" s="3" t="s">
        <v>292</v>
      </c>
      <c r="D105" s="3">
        <v>2.25892273342799</v>
      </c>
      <c r="E105" s="3">
        <v>23814.9486781944</v>
      </c>
      <c r="F105" s="3">
        <v>5119.0069829198201</v>
      </c>
      <c r="G105" s="3">
        <v>23925.224108145099</v>
      </c>
      <c r="H105" s="3">
        <v>5448.4991978482503</v>
      </c>
      <c r="I105" s="3">
        <v>20181.095570922502</v>
      </c>
      <c r="J105" s="3">
        <v>1929.94159912235</v>
      </c>
      <c r="K105" s="3">
        <v>18695.9416952746</v>
      </c>
      <c r="L105" s="2">
        <v>0.21494931826609054</v>
      </c>
      <c r="M105" s="2">
        <v>-2.2179315602148568</v>
      </c>
      <c r="N105" s="3">
        <v>4.7460000000000002E-2</v>
      </c>
    </row>
    <row r="106" spans="1:14" x14ac:dyDescent="0.25">
      <c r="A106" s="3" t="s">
        <v>73</v>
      </c>
      <c r="B106" s="3" t="s">
        <v>39</v>
      </c>
      <c r="C106" s="3" t="s">
        <v>294</v>
      </c>
      <c r="D106" s="3">
        <v>2.2507327455684298</v>
      </c>
      <c r="E106" s="3">
        <v>103656.565988492</v>
      </c>
      <c r="F106" s="3">
        <v>19974.893159983701</v>
      </c>
      <c r="G106" s="3">
        <v>103436.78241065099</v>
      </c>
      <c r="H106" s="3">
        <v>21085.910766553901</v>
      </c>
      <c r="I106" s="3">
        <v>91031.242576750097</v>
      </c>
      <c r="J106" s="3">
        <v>2704.46958287912</v>
      </c>
      <c r="K106" s="3">
        <v>83681.672828508294</v>
      </c>
      <c r="L106" s="2">
        <v>0.19270263267453142</v>
      </c>
      <c r="M106" s="2">
        <v>-2.3755518132353282</v>
      </c>
      <c r="N106" s="3">
        <v>4.8120000000000003E-2</v>
      </c>
    </row>
  </sheetData>
  <sortState ref="A3:U105">
    <sortCondition descending="1" ref="M3:M105"/>
  </sortState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268"/>
  <sheetViews>
    <sheetView workbookViewId="0">
      <selection activeCell="A6" sqref="A6"/>
    </sheetView>
  </sheetViews>
  <sheetFormatPr defaultColWidth="8.85546875" defaultRowHeight="15" x14ac:dyDescent="0.25"/>
  <cols>
    <col min="1" max="1" width="17.7109375" style="3" customWidth="1"/>
    <col min="2" max="2" width="8.85546875" style="3"/>
    <col min="3" max="3" width="55" style="3" customWidth="1"/>
    <col min="4" max="12" width="8.85546875" style="3"/>
    <col min="13" max="13" width="18.28515625" style="3" bestFit="1" customWidth="1"/>
    <col min="14" max="14" width="16.5703125" style="3" bestFit="1" customWidth="1"/>
    <col min="15" max="15" width="8.28515625" style="3" bestFit="1" customWidth="1"/>
    <col min="16" max="16384" width="8.85546875" style="3"/>
  </cols>
  <sheetData>
    <row r="1" spans="1:15" x14ac:dyDescent="0.25">
      <c r="F1" s="7" t="s">
        <v>309</v>
      </c>
      <c r="G1" s="7" t="s">
        <v>310</v>
      </c>
    </row>
    <row r="2" spans="1:15" s="6" customFormat="1" x14ac:dyDescent="0.25">
      <c r="A2" s="6" t="s">
        <v>545</v>
      </c>
      <c r="B2" s="6" t="s">
        <v>49</v>
      </c>
      <c r="C2" s="6" t="s">
        <v>546</v>
      </c>
      <c r="D2" s="6" t="s">
        <v>522</v>
      </c>
      <c r="E2" s="6" t="s">
        <v>523</v>
      </c>
      <c r="F2" s="6" t="s">
        <v>524</v>
      </c>
      <c r="G2" s="6" t="s">
        <v>525</v>
      </c>
      <c r="H2" s="6" t="s">
        <v>526</v>
      </c>
      <c r="I2" s="6" t="s">
        <v>527</v>
      </c>
      <c r="J2" s="6" t="s">
        <v>528</v>
      </c>
      <c r="K2" s="6" t="s">
        <v>529</v>
      </c>
      <c r="L2" s="6" t="s">
        <v>530</v>
      </c>
      <c r="M2" s="6" t="s">
        <v>52</v>
      </c>
      <c r="N2" s="6" t="s">
        <v>51</v>
      </c>
      <c r="O2" s="6" t="s">
        <v>523</v>
      </c>
    </row>
    <row r="3" spans="1:15" x14ac:dyDescent="0.25">
      <c r="A3" s="3" t="s">
        <v>19</v>
      </c>
      <c r="B3" s="3" t="s">
        <v>39</v>
      </c>
      <c r="C3" s="3" t="s">
        <v>343</v>
      </c>
      <c r="D3" s="3">
        <v>-19.193770640171898</v>
      </c>
      <c r="E3" s="4">
        <v>3.2076E-9</v>
      </c>
      <c r="F3" s="3">
        <v>371116.57241731201</v>
      </c>
      <c r="G3" s="3">
        <v>583995.05689833302</v>
      </c>
      <c r="H3" s="3">
        <v>375836.122646662</v>
      </c>
      <c r="I3" s="3">
        <v>583655.12170368398</v>
      </c>
      <c r="J3" s="3">
        <v>15755.9210503713</v>
      </c>
      <c r="K3" s="3">
        <v>22131.769775032699</v>
      </c>
      <c r="L3" s="3">
        <v>-212878.48448102101</v>
      </c>
      <c r="M3" s="2">
        <f>G3/F3</f>
        <v>1.5736162173907018</v>
      </c>
      <c r="N3" s="2">
        <f>LOG(M3, 2)</f>
        <v>0.65408373094754801</v>
      </c>
      <c r="O3" s="4">
        <v>3.2076E-9</v>
      </c>
    </row>
    <row r="4" spans="1:15" x14ac:dyDescent="0.25">
      <c r="A4" s="3" t="s">
        <v>198</v>
      </c>
      <c r="B4" s="3" t="s">
        <v>41</v>
      </c>
      <c r="C4" s="3" t="s">
        <v>313</v>
      </c>
      <c r="D4" s="3">
        <v>19.1489201656014</v>
      </c>
      <c r="E4" s="4">
        <v>3.2815999999999999E-9</v>
      </c>
      <c r="F4" s="3">
        <v>8016.8656571698402</v>
      </c>
      <c r="G4" s="3">
        <v>778.624669570273</v>
      </c>
      <c r="H4" s="3">
        <v>7994.4410719912303</v>
      </c>
      <c r="I4" s="3">
        <v>720.28469478976797</v>
      </c>
      <c r="J4" s="3">
        <v>556.87076814718603</v>
      </c>
      <c r="K4" s="3">
        <v>739.72082965204595</v>
      </c>
      <c r="L4" s="3">
        <v>7238.24098759957</v>
      </c>
      <c r="M4" s="2">
        <f>G4/F4</f>
        <v>9.7123327602965909E-2</v>
      </c>
      <c r="N4" s="2">
        <f t="shared" ref="N4:N67" si="0">LOG(M4, 2)</f>
        <v>-3.3640383382588084</v>
      </c>
      <c r="O4" s="4">
        <v>3.2815999999999999E-9</v>
      </c>
    </row>
    <row r="5" spans="1:15" x14ac:dyDescent="0.25">
      <c r="A5" s="3" t="s">
        <v>76</v>
      </c>
      <c r="B5" s="3" t="s">
        <v>39</v>
      </c>
      <c r="C5" s="3" t="s">
        <v>339</v>
      </c>
      <c r="D5" s="3">
        <v>-15.2072684064798</v>
      </c>
      <c r="E5" s="4">
        <v>3.0641000000000003E-8</v>
      </c>
      <c r="F5" s="3">
        <v>314327.57360937801</v>
      </c>
      <c r="G5" s="3">
        <v>456982.43383248698</v>
      </c>
      <c r="H5" s="3">
        <v>308842.89615070203</v>
      </c>
      <c r="I5" s="3">
        <v>449047.332504088</v>
      </c>
      <c r="J5" s="3">
        <v>12952.6789288703</v>
      </c>
      <c r="K5" s="3">
        <v>18979.293478974301</v>
      </c>
      <c r="L5" s="3">
        <v>-142654.86022310899</v>
      </c>
      <c r="M5" s="2">
        <f>G5/F5</f>
        <v>1.453841381413103</v>
      </c>
      <c r="N5" s="2">
        <f t="shared" si="0"/>
        <v>0.53986987535672659</v>
      </c>
      <c r="O5" s="4">
        <v>3.0641000000000003E-8</v>
      </c>
    </row>
    <row r="6" spans="1:15" x14ac:dyDescent="0.25">
      <c r="A6" s="3" t="s">
        <v>275</v>
      </c>
      <c r="B6" s="3" t="s">
        <v>47</v>
      </c>
      <c r="C6" s="3" t="s">
        <v>325</v>
      </c>
      <c r="D6" s="3">
        <v>14.0804604500198</v>
      </c>
      <c r="E6" s="4">
        <v>6.4114000000000001E-8</v>
      </c>
      <c r="F6" s="3">
        <v>11558.1222778314</v>
      </c>
      <c r="G6" s="3">
        <v>919.97310763421797</v>
      </c>
      <c r="H6" s="3">
        <v>11526.4638860183</v>
      </c>
      <c r="I6" s="3">
        <v>821.89320448311003</v>
      </c>
      <c r="J6" s="3">
        <v>1810.1489693042299</v>
      </c>
      <c r="K6" s="3">
        <v>385.06472650611198</v>
      </c>
      <c r="L6" s="3">
        <v>10638.149170197201</v>
      </c>
      <c r="M6" s="2">
        <f>G6/F6</f>
        <v>7.9595377650462831E-2</v>
      </c>
      <c r="N6" s="2">
        <f t="shared" si="0"/>
        <v>-3.6511715383322461</v>
      </c>
      <c r="O6" s="4">
        <v>6.4114000000000001E-8</v>
      </c>
    </row>
    <row r="7" spans="1:15" x14ac:dyDescent="0.25">
      <c r="A7" s="3" t="s">
        <v>71</v>
      </c>
      <c r="B7" s="3" t="s">
        <v>39</v>
      </c>
      <c r="C7" s="3" t="s">
        <v>331</v>
      </c>
      <c r="D7" s="3">
        <v>-11.935573764560001</v>
      </c>
      <c r="E7" s="4">
        <v>3.0731000000000002E-7</v>
      </c>
      <c r="F7" s="3">
        <v>464496.234904207</v>
      </c>
      <c r="G7" s="3">
        <v>727059.45230044296</v>
      </c>
      <c r="H7" s="3">
        <v>453633.89801259898</v>
      </c>
      <c r="I7" s="3">
        <v>727206.184330296</v>
      </c>
      <c r="J7" s="3">
        <v>44657.993207089698</v>
      </c>
      <c r="K7" s="3">
        <v>30153.514468576301</v>
      </c>
      <c r="L7" s="3">
        <v>-262563.21739623602</v>
      </c>
      <c r="M7" s="2">
        <f>G7/F7</f>
        <v>1.5652644686137969</v>
      </c>
      <c r="N7" s="2">
        <f t="shared" si="0"/>
        <v>0.64640643691665145</v>
      </c>
      <c r="O7" s="4">
        <v>3.0731000000000002E-7</v>
      </c>
    </row>
    <row r="8" spans="1:15" x14ac:dyDescent="0.25">
      <c r="A8" s="3" t="s">
        <v>200</v>
      </c>
      <c r="B8" s="3" t="s">
        <v>39</v>
      </c>
      <c r="C8" s="3" t="s">
        <v>508</v>
      </c>
      <c r="D8" s="3">
        <v>10.6656462220571</v>
      </c>
      <c r="E8" s="4">
        <v>8.7787000000000001E-7</v>
      </c>
      <c r="F8" s="3">
        <v>20765.1242110122</v>
      </c>
      <c r="G8" s="3">
        <v>7042.3334759965501</v>
      </c>
      <c r="H8" s="3">
        <v>21343.396653350999</v>
      </c>
      <c r="I8" s="3">
        <v>6765.69282873048</v>
      </c>
      <c r="J8" s="3">
        <v>2708.4420386972802</v>
      </c>
      <c r="K8" s="3">
        <v>1611.49468856825</v>
      </c>
      <c r="L8" s="3">
        <v>13722.7907350156</v>
      </c>
      <c r="M8" s="2">
        <f>G8/F8</f>
        <v>0.33914237181696444</v>
      </c>
      <c r="N8" s="2">
        <f t="shared" si="0"/>
        <v>-1.5600370516288868</v>
      </c>
      <c r="O8" s="4">
        <v>8.7787000000000001E-7</v>
      </c>
    </row>
    <row r="9" spans="1:15" x14ac:dyDescent="0.25">
      <c r="A9" s="3" t="s">
        <v>118</v>
      </c>
      <c r="B9" s="3" t="s">
        <v>43</v>
      </c>
      <c r="C9" s="3" t="s">
        <v>519</v>
      </c>
      <c r="D9" s="3">
        <v>8.2356027418572708</v>
      </c>
      <c r="E9" s="4">
        <v>9.1235E-6</v>
      </c>
      <c r="F9" s="3">
        <v>2185363.40836315</v>
      </c>
      <c r="G9" s="3">
        <v>765511.97140369902</v>
      </c>
      <c r="H9" s="3">
        <v>2206225.4774728301</v>
      </c>
      <c r="I9" s="3">
        <v>759038.93915566499</v>
      </c>
      <c r="J9" s="3">
        <v>353282.30482261098</v>
      </c>
      <c r="K9" s="3">
        <v>231366.79658307199</v>
      </c>
      <c r="L9" s="3">
        <v>1419851.4369594499</v>
      </c>
      <c r="M9" s="2">
        <f>G9/F9</f>
        <v>0.35029046815470932</v>
      </c>
      <c r="N9" s="2">
        <f t="shared" si="0"/>
        <v>-1.5133763637643094</v>
      </c>
      <c r="O9" s="4">
        <v>9.1235E-6</v>
      </c>
    </row>
    <row r="10" spans="1:15" x14ac:dyDescent="0.25">
      <c r="A10" s="3" t="s">
        <v>215</v>
      </c>
      <c r="B10" s="3" t="s">
        <v>39</v>
      </c>
      <c r="C10" s="3" t="s">
        <v>317</v>
      </c>
      <c r="D10" s="3">
        <v>8.1440662061980795</v>
      </c>
      <c r="E10" s="4">
        <v>1.0067E-5</v>
      </c>
      <c r="F10" s="3">
        <v>5945.6403563350405</v>
      </c>
      <c r="G10" s="3">
        <v>2139.6891113912602</v>
      </c>
      <c r="H10" s="3">
        <v>6286.9066431415204</v>
      </c>
      <c r="I10" s="3">
        <v>2462.5776601501502</v>
      </c>
      <c r="J10" s="3">
        <v>724.92317692705603</v>
      </c>
      <c r="K10" s="3">
        <v>885.92318169875102</v>
      </c>
      <c r="L10" s="3">
        <v>3805.9512449437798</v>
      </c>
      <c r="M10" s="2">
        <f>G10/F10</f>
        <v>0.35987530075064761</v>
      </c>
      <c r="N10" s="2">
        <f t="shared" si="0"/>
        <v>-1.4744310054264427</v>
      </c>
      <c r="O10" s="4">
        <v>1.0067E-5</v>
      </c>
    </row>
    <row r="11" spans="1:15" x14ac:dyDescent="0.25">
      <c r="A11" s="3" t="s">
        <v>205</v>
      </c>
      <c r="B11" s="3" t="s">
        <v>39</v>
      </c>
      <c r="C11" s="3" t="s">
        <v>314</v>
      </c>
      <c r="D11" s="3">
        <v>-7.9704425890539898</v>
      </c>
      <c r="E11" s="4">
        <v>1.2163E-5</v>
      </c>
      <c r="F11" s="3">
        <v>2340.2701576422901</v>
      </c>
      <c r="G11" s="3">
        <v>11090.941558373999</v>
      </c>
      <c r="H11" s="3">
        <v>1900.81641675166</v>
      </c>
      <c r="I11" s="3">
        <v>11240.1322370239</v>
      </c>
      <c r="J11" s="3">
        <v>1459.5241810520299</v>
      </c>
      <c r="K11" s="3">
        <v>2258.7535261524899</v>
      </c>
      <c r="L11" s="3">
        <v>-8750.6714007317605</v>
      </c>
      <c r="M11" s="2">
        <f>G11/F11</f>
        <v>4.7391714679417998</v>
      </c>
      <c r="N11" s="2">
        <f t="shared" si="0"/>
        <v>2.2446348600576838</v>
      </c>
      <c r="O11" s="4">
        <v>1.2163E-5</v>
      </c>
    </row>
    <row r="12" spans="1:15" x14ac:dyDescent="0.25">
      <c r="A12" s="3" t="s">
        <v>128</v>
      </c>
      <c r="B12" s="3" t="s">
        <v>39</v>
      </c>
      <c r="C12" s="3" t="s">
        <v>405</v>
      </c>
      <c r="D12" s="3">
        <v>-7.4515763074000496</v>
      </c>
      <c r="E12" s="4">
        <v>2.1810999999999998E-5</v>
      </c>
      <c r="F12" s="3">
        <v>12307.2125664052</v>
      </c>
      <c r="G12" s="3">
        <v>24844.091035818699</v>
      </c>
      <c r="H12" s="3">
        <v>12857.2416287006</v>
      </c>
      <c r="I12" s="3">
        <v>24043.6574134234</v>
      </c>
      <c r="J12" s="3">
        <v>3553.55118833908</v>
      </c>
      <c r="K12" s="3">
        <v>2087.1107496058999</v>
      </c>
      <c r="L12" s="3">
        <v>-12536.878469413499</v>
      </c>
      <c r="M12" s="2">
        <f>G12/F12</f>
        <v>2.0186610820093587</v>
      </c>
      <c r="N12" s="2">
        <f t="shared" si="0"/>
        <v>1.0133987133697202</v>
      </c>
      <c r="O12" s="4">
        <v>2.1810999999999998E-5</v>
      </c>
    </row>
    <row r="13" spans="1:15" x14ac:dyDescent="0.25">
      <c r="A13" s="3" t="s">
        <v>153</v>
      </c>
      <c r="B13" s="3" t="s">
        <v>39</v>
      </c>
      <c r="C13" s="3" t="s">
        <v>340</v>
      </c>
      <c r="D13" s="3">
        <v>-7.2306990627883998</v>
      </c>
      <c r="E13" s="4">
        <v>2.8220000000000001E-5</v>
      </c>
      <c r="F13" s="3">
        <v>161109.39786587001</v>
      </c>
      <c r="G13" s="3">
        <v>350205.742822095</v>
      </c>
      <c r="H13" s="3">
        <v>162108.80480041701</v>
      </c>
      <c r="I13" s="3">
        <v>348229.93920418201</v>
      </c>
      <c r="J13" s="3">
        <v>61556.458986427497</v>
      </c>
      <c r="K13" s="3">
        <v>17729.2428707611</v>
      </c>
      <c r="L13" s="3">
        <v>-189096.344956224</v>
      </c>
      <c r="M13" s="2">
        <f>G13/F13</f>
        <v>2.1737139326512489</v>
      </c>
      <c r="N13" s="2">
        <f t="shared" si="0"/>
        <v>1.1201620898127747</v>
      </c>
      <c r="O13" s="4">
        <v>2.8220000000000001E-5</v>
      </c>
    </row>
    <row r="14" spans="1:15" x14ac:dyDescent="0.25">
      <c r="A14" s="3" t="s">
        <v>250</v>
      </c>
      <c r="B14" s="3" t="s">
        <v>39</v>
      </c>
      <c r="C14" s="3" t="s">
        <v>320</v>
      </c>
      <c r="D14" s="3">
        <v>7.0116935613782703</v>
      </c>
      <c r="E14" s="4">
        <v>3.6636E-5</v>
      </c>
      <c r="F14" s="3">
        <v>4360.70123923346</v>
      </c>
      <c r="G14" s="3">
        <v>1325.20948258215</v>
      </c>
      <c r="H14" s="3">
        <v>4217.5532433199196</v>
      </c>
      <c r="I14" s="3">
        <v>1322.0575920221199</v>
      </c>
      <c r="J14" s="3">
        <v>832.44789059842401</v>
      </c>
      <c r="K14" s="3">
        <v>656.91780263786097</v>
      </c>
      <c r="L14" s="3">
        <v>3035.49175665131</v>
      </c>
      <c r="M14" s="2">
        <f>G14/F14</f>
        <v>0.30389825165254847</v>
      </c>
      <c r="N14" s="2">
        <f t="shared" si="0"/>
        <v>-1.7183397199266406</v>
      </c>
      <c r="O14" s="4">
        <v>3.6636E-5</v>
      </c>
    </row>
    <row r="15" spans="1:15" x14ac:dyDescent="0.25">
      <c r="A15" s="3" t="s">
        <v>192</v>
      </c>
      <c r="B15" s="3" t="s">
        <v>40</v>
      </c>
      <c r="C15" s="3" t="s">
        <v>311</v>
      </c>
      <c r="D15" s="3">
        <v>-6.7047739559340496</v>
      </c>
      <c r="E15" s="4">
        <v>5.3328000000000002E-5</v>
      </c>
      <c r="F15" s="3">
        <v>20370.297116653201</v>
      </c>
      <c r="G15" s="3">
        <v>36638.865393975597</v>
      </c>
      <c r="H15" s="3">
        <v>20778.299206008502</v>
      </c>
      <c r="I15" s="3">
        <v>36431.089121822602</v>
      </c>
      <c r="J15" s="3">
        <v>2285.02845361757</v>
      </c>
      <c r="K15" s="3">
        <v>5486.6749154568297</v>
      </c>
      <c r="L15" s="3">
        <v>-16268.5682773225</v>
      </c>
      <c r="M15" s="2">
        <f>G15/F15</f>
        <v>1.7986416783298882</v>
      </c>
      <c r="N15" s="2">
        <f t="shared" si="0"/>
        <v>0.8469078044960997</v>
      </c>
      <c r="O15" s="4">
        <v>5.3328000000000002E-5</v>
      </c>
    </row>
    <row r="16" spans="1:15" x14ac:dyDescent="0.25">
      <c r="A16" s="3" t="s">
        <v>88</v>
      </c>
      <c r="B16" s="3" t="s">
        <v>43</v>
      </c>
      <c r="C16" s="3" t="s">
        <v>410</v>
      </c>
      <c r="D16" s="3">
        <v>-5.9577316453260698</v>
      </c>
      <c r="E16" s="3">
        <v>1.3999999999999999E-4</v>
      </c>
      <c r="F16" s="3">
        <v>553998.66683154402</v>
      </c>
      <c r="G16" s="3">
        <v>818841.41383029905</v>
      </c>
      <c r="H16" s="3">
        <v>544965.52705029806</v>
      </c>
      <c r="I16" s="3">
        <v>821101.49278584798</v>
      </c>
      <c r="J16" s="3">
        <v>93131.143309523599</v>
      </c>
      <c r="K16" s="3">
        <v>56421.067717732702</v>
      </c>
      <c r="L16" s="3">
        <v>-264842.74699875503</v>
      </c>
      <c r="M16" s="2">
        <f>G16/F16</f>
        <v>1.4780566504129991</v>
      </c>
      <c r="N16" s="2">
        <f t="shared" si="0"/>
        <v>0.56370156562995921</v>
      </c>
      <c r="O16" s="3">
        <v>1.3999999999999999E-4</v>
      </c>
    </row>
    <row r="17" spans="1:15" x14ac:dyDescent="0.25">
      <c r="A17" s="3" t="s">
        <v>120</v>
      </c>
      <c r="B17" s="3" t="s">
        <v>43</v>
      </c>
      <c r="C17" s="3" t="s">
        <v>350</v>
      </c>
      <c r="D17" s="3">
        <v>-5.9514323478093099</v>
      </c>
      <c r="E17" s="3">
        <v>1.3999999999999999E-4</v>
      </c>
      <c r="F17" s="3">
        <v>8533.3819936957407</v>
      </c>
      <c r="G17" s="3">
        <v>13139.160609017999</v>
      </c>
      <c r="H17" s="3">
        <v>8641.3690730519702</v>
      </c>
      <c r="I17" s="3">
        <v>12906.432842095801</v>
      </c>
      <c r="J17" s="3">
        <v>925.72333057438198</v>
      </c>
      <c r="K17" s="3">
        <v>1654.2397497675299</v>
      </c>
      <c r="L17" s="3">
        <v>-4605.7786153222096</v>
      </c>
      <c r="M17" s="2">
        <f>G17/F17</f>
        <v>1.5397366036965061</v>
      </c>
      <c r="N17" s="2">
        <f t="shared" si="0"/>
        <v>0.6226835762178794</v>
      </c>
      <c r="O17" s="3">
        <v>1.3999999999999999E-4</v>
      </c>
    </row>
    <row r="18" spans="1:15" x14ac:dyDescent="0.25">
      <c r="A18" s="3" t="s">
        <v>171</v>
      </c>
      <c r="B18" s="3" t="s">
        <v>44</v>
      </c>
      <c r="C18" s="3" t="s">
        <v>344</v>
      </c>
      <c r="D18" s="3">
        <v>5.9418344063388098</v>
      </c>
      <c r="E18" s="3">
        <v>1.3999999999999999E-4</v>
      </c>
      <c r="F18" s="3">
        <v>667445.472049937</v>
      </c>
      <c r="G18" s="3">
        <v>122222.658308443</v>
      </c>
      <c r="H18" s="3">
        <v>661197.24582091405</v>
      </c>
      <c r="I18" s="3">
        <v>123708.625122278</v>
      </c>
      <c r="J18" s="3">
        <v>223928.36146978501</v>
      </c>
      <c r="K18" s="3">
        <v>19377.5888963834</v>
      </c>
      <c r="L18" s="3">
        <v>545222.81374149397</v>
      </c>
      <c r="M18" s="2">
        <f>G18/F18</f>
        <v>0.18312006512390952</v>
      </c>
      <c r="N18" s="2">
        <f t="shared" si="0"/>
        <v>-2.4491382138081423</v>
      </c>
      <c r="O18" s="3">
        <v>1.3999999999999999E-4</v>
      </c>
    </row>
    <row r="19" spans="1:15" x14ac:dyDescent="0.25">
      <c r="A19" s="3" t="s">
        <v>154</v>
      </c>
      <c r="B19" s="3" t="s">
        <v>39</v>
      </c>
      <c r="C19" s="3" t="s">
        <v>354</v>
      </c>
      <c r="D19" s="3">
        <v>5.8823453636370404</v>
      </c>
      <c r="E19" s="3">
        <v>1.4999999999999999E-4</v>
      </c>
      <c r="F19" s="3">
        <v>10465.331167976899</v>
      </c>
      <c r="G19" s="3">
        <v>3793.9839093494002</v>
      </c>
      <c r="H19" s="3">
        <v>10449.1527983127</v>
      </c>
      <c r="I19" s="3">
        <v>3634.3790752366499</v>
      </c>
      <c r="J19" s="3">
        <v>2647.9035273232498</v>
      </c>
      <c r="K19" s="3">
        <v>840.308745169649</v>
      </c>
      <c r="L19" s="3">
        <v>6671.3472586275002</v>
      </c>
      <c r="M19" s="2">
        <f>G19/F19</f>
        <v>0.3625287961224482</v>
      </c>
      <c r="N19" s="2">
        <f t="shared" si="0"/>
        <v>-1.4638325001099644</v>
      </c>
      <c r="O19" s="3">
        <v>1.4999999999999999E-4</v>
      </c>
    </row>
    <row r="20" spans="1:15" x14ac:dyDescent="0.25">
      <c r="A20" s="3" t="s">
        <v>244</v>
      </c>
      <c r="B20" s="3" t="s">
        <v>41</v>
      </c>
      <c r="C20" s="3" t="s">
        <v>516</v>
      </c>
      <c r="D20" s="3">
        <v>5.3542089151145902</v>
      </c>
      <c r="E20" s="3">
        <v>3.2000000000000003E-4</v>
      </c>
      <c r="F20" s="3">
        <v>154366.894567351</v>
      </c>
      <c r="G20" s="3">
        <v>104529.618159255</v>
      </c>
      <c r="H20" s="3">
        <v>147406.64189732101</v>
      </c>
      <c r="I20" s="3">
        <v>104957.266622043</v>
      </c>
      <c r="J20" s="3">
        <v>21939.71462264</v>
      </c>
      <c r="K20" s="3">
        <v>6203.8988607127703</v>
      </c>
      <c r="L20" s="3">
        <v>49837.276408095597</v>
      </c>
      <c r="M20" s="2">
        <f>G20/F20</f>
        <v>0.67715048911376674</v>
      </c>
      <c r="N20" s="2">
        <f t="shared" si="0"/>
        <v>-0.56245160263623384</v>
      </c>
      <c r="O20" s="3">
        <v>3.2000000000000003E-4</v>
      </c>
    </row>
    <row r="21" spans="1:15" x14ac:dyDescent="0.25">
      <c r="A21" s="3" t="s">
        <v>1</v>
      </c>
      <c r="B21" s="3" t="s">
        <v>46</v>
      </c>
      <c r="C21" s="3" t="s">
        <v>324</v>
      </c>
      <c r="D21" s="3">
        <v>5.3002313627496003</v>
      </c>
      <c r="E21" s="3">
        <v>3.5E-4</v>
      </c>
      <c r="F21" s="3">
        <v>13861.141204297301</v>
      </c>
      <c r="G21" s="3">
        <v>5933.2759628764998</v>
      </c>
      <c r="H21" s="3">
        <v>14278.227841153301</v>
      </c>
      <c r="I21" s="3">
        <v>5751.63629337972</v>
      </c>
      <c r="J21" s="3">
        <v>3475.2180142064899</v>
      </c>
      <c r="K21" s="3">
        <v>1160.4386001709099</v>
      </c>
      <c r="L21" s="3">
        <v>7927.86524142077</v>
      </c>
      <c r="M21" s="2">
        <f>G21/F21</f>
        <v>0.42805104395279053</v>
      </c>
      <c r="N21" s="2">
        <f t="shared" si="0"/>
        <v>-1.2241452504416757</v>
      </c>
      <c r="O21" s="3">
        <v>3.5E-4</v>
      </c>
    </row>
    <row r="22" spans="1:15" x14ac:dyDescent="0.25">
      <c r="A22" s="3" t="s">
        <v>241</v>
      </c>
      <c r="B22" s="3" t="s">
        <v>39</v>
      </c>
      <c r="C22" s="3" t="s">
        <v>379</v>
      </c>
      <c r="D22" s="3">
        <v>5.1171086477134899</v>
      </c>
      <c r="E22" s="3">
        <v>4.4999999999999999E-4</v>
      </c>
      <c r="F22" s="3">
        <v>9563.2882452309095</v>
      </c>
      <c r="G22" s="3">
        <v>3240.5032042668499</v>
      </c>
      <c r="H22" s="3">
        <v>9657.8838335710898</v>
      </c>
      <c r="I22" s="3">
        <v>3351.97339023225</v>
      </c>
      <c r="J22" s="3">
        <v>2600.1095824983299</v>
      </c>
      <c r="K22" s="3">
        <v>1549.1682739361499</v>
      </c>
      <c r="L22" s="3">
        <v>6322.7850409640696</v>
      </c>
      <c r="M22" s="2">
        <f>G22/F22</f>
        <v>0.33884822052528302</v>
      </c>
      <c r="N22" s="2">
        <f t="shared" si="0"/>
        <v>-1.5612888997848933</v>
      </c>
      <c r="O22" s="3">
        <v>4.4999999999999999E-4</v>
      </c>
    </row>
    <row r="23" spans="1:15" x14ac:dyDescent="0.25">
      <c r="A23" s="3" t="s">
        <v>223</v>
      </c>
      <c r="B23" s="3" t="s">
        <v>43</v>
      </c>
      <c r="C23" s="3" t="s">
        <v>351</v>
      </c>
      <c r="D23" s="3">
        <v>-4.9876722348060403</v>
      </c>
      <c r="E23" s="3">
        <v>5.5000000000000003E-4</v>
      </c>
      <c r="F23" s="3">
        <v>10821.218201465501</v>
      </c>
      <c r="G23" s="3">
        <v>19472.841980118599</v>
      </c>
      <c r="H23" s="3">
        <v>10504.603749375799</v>
      </c>
      <c r="I23" s="3">
        <v>19319.921631109799</v>
      </c>
      <c r="J23" s="3">
        <v>2425.9685785407501</v>
      </c>
      <c r="K23" s="3">
        <v>3488.2274581865499</v>
      </c>
      <c r="L23" s="3">
        <v>-8651.6237786531001</v>
      </c>
      <c r="M23" s="2">
        <f>G23/F23</f>
        <v>1.7995055286364545</v>
      </c>
      <c r="N23" s="2">
        <f t="shared" si="0"/>
        <v>0.84760053467394547</v>
      </c>
      <c r="O23" s="3">
        <v>5.5000000000000003E-4</v>
      </c>
    </row>
    <row r="24" spans="1:15" x14ac:dyDescent="0.25">
      <c r="A24" s="3" t="s">
        <v>156</v>
      </c>
      <c r="B24" s="3" t="s">
        <v>39</v>
      </c>
      <c r="C24" s="3" t="s">
        <v>409</v>
      </c>
      <c r="D24" s="3">
        <v>-4.2997598590158104</v>
      </c>
      <c r="E24" s="3">
        <v>1.56E-3</v>
      </c>
      <c r="F24" s="3">
        <v>14846.3300257602</v>
      </c>
      <c r="G24" s="3">
        <v>21730.869558872801</v>
      </c>
      <c r="H24" s="3">
        <v>14959.917363848001</v>
      </c>
      <c r="I24" s="3">
        <v>21249.5680062641</v>
      </c>
      <c r="J24" s="3">
        <v>1395.2909079784399</v>
      </c>
      <c r="K24" s="3">
        <v>3665.4000508682202</v>
      </c>
      <c r="L24" s="3">
        <v>-6884.5395331125801</v>
      </c>
      <c r="M24" s="2">
        <f>G24/F24</f>
        <v>1.4637199578055371</v>
      </c>
      <c r="N24" s="2">
        <f t="shared" si="0"/>
        <v>0.5496395603628691</v>
      </c>
      <c r="O24" s="3">
        <v>1.56E-3</v>
      </c>
    </row>
    <row r="25" spans="1:15" x14ac:dyDescent="0.25">
      <c r="A25" s="3" t="s">
        <v>188</v>
      </c>
      <c r="B25" s="3" t="s">
        <v>39</v>
      </c>
      <c r="C25" s="3" t="s">
        <v>531</v>
      </c>
      <c r="D25" s="3">
        <v>4.28265015685193</v>
      </c>
      <c r="E25" s="3">
        <v>1.6000000000000001E-3</v>
      </c>
      <c r="F25" s="3">
        <v>51791.818446151003</v>
      </c>
      <c r="G25" s="3">
        <v>30606.404126204401</v>
      </c>
      <c r="H25" s="3">
        <v>51014.192756742901</v>
      </c>
      <c r="I25" s="3">
        <v>30571.708547334099</v>
      </c>
      <c r="J25" s="3">
        <v>3293.4817989174198</v>
      </c>
      <c r="K25" s="3">
        <v>11660.959066207801</v>
      </c>
      <c r="L25" s="3">
        <v>21185.414319946602</v>
      </c>
      <c r="M25" s="2">
        <f>G25/F25</f>
        <v>0.59095056023233661</v>
      </c>
      <c r="N25" s="2">
        <f t="shared" si="0"/>
        <v>-0.75889065736304229</v>
      </c>
      <c r="O25" s="3">
        <v>1.6000000000000001E-3</v>
      </c>
    </row>
    <row r="26" spans="1:15" x14ac:dyDescent="0.25">
      <c r="A26" s="3" t="s">
        <v>3</v>
      </c>
      <c r="B26" s="3" t="s">
        <v>46</v>
      </c>
      <c r="C26" s="3" t="s">
        <v>338</v>
      </c>
      <c r="D26" s="3">
        <v>4.1973133112415004</v>
      </c>
      <c r="E26" s="3">
        <v>1.8400000000000001E-3</v>
      </c>
      <c r="F26" s="3">
        <v>150101.9988652</v>
      </c>
      <c r="G26" s="3">
        <v>19742.310207165901</v>
      </c>
      <c r="H26" s="3">
        <v>148396.354569346</v>
      </c>
      <c r="I26" s="3">
        <v>20955.222370816799</v>
      </c>
      <c r="J26" s="3">
        <v>75929.102923129496</v>
      </c>
      <c r="K26" s="3">
        <v>4725.0336896836598</v>
      </c>
      <c r="L26" s="3">
        <v>130359.68865803401</v>
      </c>
      <c r="M26" s="2">
        <f>G26/F26</f>
        <v>0.13152596472013409</v>
      </c>
      <c r="N26" s="2">
        <f t="shared" si="0"/>
        <v>-2.9265804628580057</v>
      </c>
      <c r="O26" s="3">
        <v>1.8400000000000001E-3</v>
      </c>
    </row>
    <row r="27" spans="1:15" x14ac:dyDescent="0.25">
      <c r="A27" s="3" t="s">
        <v>7</v>
      </c>
      <c r="B27" s="3" t="s">
        <v>46</v>
      </c>
      <c r="C27" s="3" t="s">
        <v>361</v>
      </c>
      <c r="D27" s="3">
        <v>4.1141037312927198</v>
      </c>
      <c r="E27" s="3">
        <v>2.0999999999999999E-3</v>
      </c>
      <c r="F27" s="3">
        <v>32924.358843331698</v>
      </c>
      <c r="G27" s="3">
        <v>3340.6062058591501</v>
      </c>
      <c r="H27" s="3">
        <v>33031.086851892702</v>
      </c>
      <c r="I27" s="3">
        <v>2889.7428253553298</v>
      </c>
      <c r="J27" s="3">
        <v>17517.619274750799</v>
      </c>
      <c r="K27" s="3">
        <v>1838.4252510978499</v>
      </c>
      <c r="L27" s="3">
        <v>29583.752637472498</v>
      </c>
      <c r="M27" s="2">
        <f>G27/F27</f>
        <v>0.10146306027568207</v>
      </c>
      <c r="N27" s="2">
        <f t="shared" si="0"/>
        <v>-3.3009735148372368</v>
      </c>
      <c r="O27" s="3">
        <v>2.0999999999999999E-3</v>
      </c>
    </row>
    <row r="28" spans="1:15" x14ac:dyDescent="0.25">
      <c r="A28" s="3" t="s">
        <v>203</v>
      </c>
      <c r="B28" s="3" t="s">
        <v>39</v>
      </c>
      <c r="C28" s="3" t="s">
        <v>382</v>
      </c>
      <c r="D28" s="3">
        <v>4.03954486143056</v>
      </c>
      <c r="E28" s="3">
        <v>2.3600000000000001E-3</v>
      </c>
      <c r="F28" s="3">
        <v>24233.5401742104</v>
      </c>
      <c r="G28" s="3">
        <v>14239.4183682764</v>
      </c>
      <c r="H28" s="3">
        <v>25231.754798434202</v>
      </c>
      <c r="I28" s="3">
        <v>14476.712666785499</v>
      </c>
      <c r="J28" s="3">
        <v>2097.9303475587599</v>
      </c>
      <c r="K28" s="3">
        <v>5685.4955426901097</v>
      </c>
      <c r="L28" s="3">
        <v>9994.1218059340299</v>
      </c>
      <c r="M28" s="2">
        <f>G28/F28</f>
        <v>0.58759134100555999</v>
      </c>
      <c r="N28" s="2">
        <f t="shared" si="0"/>
        <v>-0.76711495900062887</v>
      </c>
      <c r="O28" s="3">
        <v>2.3600000000000001E-3</v>
      </c>
    </row>
    <row r="29" spans="1:15" x14ac:dyDescent="0.25">
      <c r="A29" s="3" t="s">
        <v>252</v>
      </c>
      <c r="B29" s="3" t="s">
        <v>39</v>
      </c>
      <c r="C29" s="3" t="s">
        <v>456</v>
      </c>
      <c r="D29" s="3">
        <v>3.9814110858662102</v>
      </c>
      <c r="E29" s="3">
        <v>2.5999999999999999E-3</v>
      </c>
      <c r="F29" s="3">
        <v>8654.6729912048595</v>
      </c>
      <c r="G29" s="3">
        <v>2631.3271900644099</v>
      </c>
      <c r="H29" s="3">
        <v>8792.3126638548001</v>
      </c>
      <c r="I29" s="3">
        <v>3049.1583300901302</v>
      </c>
      <c r="J29" s="3">
        <v>3522.3467811615801</v>
      </c>
      <c r="K29" s="3">
        <v>1151.37923127059</v>
      </c>
      <c r="L29" s="3">
        <v>6023.34580114045</v>
      </c>
      <c r="M29" s="2">
        <f>G29/F29</f>
        <v>0.30403542603382522</v>
      </c>
      <c r="N29" s="2">
        <f t="shared" si="0"/>
        <v>-1.7176886594237359</v>
      </c>
      <c r="O29" s="3">
        <v>2.5999999999999999E-3</v>
      </c>
    </row>
    <row r="30" spans="1:15" x14ac:dyDescent="0.25">
      <c r="A30" s="3" t="s">
        <v>83</v>
      </c>
      <c r="B30" s="3" t="s">
        <v>39</v>
      </c>
      <c r="C30" s="3" t="s">
        <v>295</v>
      </c>
      <c r="D30" s="3">
        <v>-3.9310235792345898</v>
      </c>
      <c r="E30" s="3">
        <v>2.82E-3</v>
      </c>
      <c r="F30" s="3">
        <v>6267.89158993196</v>
      </c>
      <c r="G30" s="3">
        <v>12195.701600488001</v>
      </c>
      <c r="H30" s="3">
        <v>7133.3763542366296</v>
      </c>
      <c r="I30" s="3">
        <v>12953.182089501999</v>
      </c>
      <c r="J30" s="3">
        <v>2390.7830179906</v>
      </c>
      <c r="K30" s="3">
        <v>2815.6245612492999</v>
      </c>
      <c r="L30" s="3">
        <v>-5927.8100105560397</v>
      </c>
      <c r="M30" s="2">
        <f>G30/F30</f>
        <v>1.9457422684332657</v>
      </c>
      <c r="N30" s="2">
        <f t="shared" si="0"/>
        <v>0.96032062446735245</v>
      </c>
      <c r="O30" s="3">
        <v>2.82E-3</v>
      </c>
    </row>
    <row r="31" spans="1:15" x14ac:dyDescent="0.25">
      <c r="A31" s="3" t="s">
        <v>251</v>
      </c>
      <c r="B31" s="3" t="s">
        <v>39</v>
      </c>
      <c r="C31" s="3" t="s">
        <v>358</v>
      </c>
      <c r="D31" s="3">
        <v>3.88792320997588</v>
      </c>
      <c r="E31" s="3">
        <v>3.0200000000000001E-3</v>
      </c>
      <c r="F31" s="3">
        <v>284882.74096929602</v>
      </c>
      <c r="G31" s="3">
        <v>149919.54007280199</v>
      </c>
      <c r="H31" s="3">
        <v>284758.03007434303</v>
      </c>
      <c r="I31" s="3">
        <v>151033.60448409599</v>
      </c>
      <c r="J31" s="3">
        <v>83285.581810753007</v>
      </c>
      <c r="K31" s="3">
        <v>17136.237303585</v>
      </c>
      <c r="L31" s="3">
        <v>134963.20089649499</v>
      </c>
      <c r="M31" s="2">
        <f>G31/F31</f>
        <v>0.52624999170785136</v>
      </c>
      <c r="N31" s="2">
        <f t="shared" si="0"/>
        <v>-0.9261797894409497</v>
      </c>
      <c r="O31" s="3">
        <v>3.0200000000000001E-3</v>
      </c>
    </row>
    <row r="32" spans="1:15" x14ac:dyDescent="0.25">
      <c r="A32" s="3" t="s">
        <v>22</v>
      </c>
      <c r="B32" s="3" t="s">
        <v>39</v>
      </c>
      <c r="C32" s="3" t="s">
        <v>421</v>
      </c>
      <c r="D32" s="3">
        <v>-3.8762574224265101</v>
      </c>
      <c r="E32" s="3">
        <v>3.0799999999999998E-3</v>
      </c>
      <c r="F32" s="3">
        <v>16445.876085014301</v>
      </c>
      <c r="G32" s="3">
        <v>24628.938573012099</v>
      </c>
      <c r="H32" s="3">
        <v>16420.569244627499</v>
      </c>
      <c r="I32" s="3">
        <v>24248.382269953199</v>
      </c>
      <c r="J32" s="3">
        <v>2825.78138848445</v>
      </c>
      <c r="K32" s="3">
        <v>4330.6737907754004</v>
      </c>
      <c r="L32" s="3">
        <v>-8183.0624879978004</v>
      </c>
      <c r="M32" s="2">
        <f>G32/F32</f>
        <v>1.4975753462872259</v>
      </c>
      <c r="N32" s="2">
        <f t="shared" si="0"/>
        <v>0.58262858997925226</v>
      </c>
      <c r="O32" s="3">
        <v>3.0799999999999998E-3</v>
      </c>
    </row>
    <row r="33" spans="1:15" x14ac:dyDescent="0.25">
      <c r="A33" s="3" t="s">
        <v>202</v>
      </c>
      <c r="B33" s="3" t="s">
        <v>39</v>
      </c>
      <c r="C33" s="3" t="s">
        <v>535</v>
      </c>
      <c r="D33" s="3">
        <v>3.7289045215490102</v>
      </c>
      <c r="E33" s="3">
        <v>3.9199999999999999E-3</v>
      </c>
      <c r="F33" s="3">
        <v>229291.620946665</v>
      </c>
      <c r="G33" s="3">
        <v>191129.09260796601</v>
      </c>
      <c r="H33" s="3">
        <v>230105.45631764</v>
      </c>
      <c r="I33" s="3">
        <v>179500.600447971</v>
      </c>
      <c r="J33" s="3">
        <v>5948.9336839009802</v>
      </c>
      <c r="K33" s="3">
        <v>24352.597523034401</v>
      </c>
      <c r="L33" s="3">
        <v>38162.528338699703</v>
      </c>
      <c r="M33" s="2">
        <f>G33/F33</f>
        <v>0.83356335403300286</v>
      </c>
      <c r="N33" s="2">
        <f t="shared" si="0"/>
        <v>-0.26263624111568434</v>
      </c>
      <c r="O33" s="3">
        <v>3.9199999999999999E-3</v>
      </c>
    </row>
    <row r="34" spans="1:15" x14ac:dyDescent="0.25">
      <c r="A34" s="3" t="s">
        <v>73</v>
      </c>
      <c r="B34" s="3" t="s">
        <v>39</v>
      </c>
      <c r="C34" s="3" t="s">
        <v>294</v>
      </c>
      <c r="D34" s="3">
        <v>-3.6841516144635098</v>
      </c>
      <c r="E34" s="3">
        <v>4.2199999999999998E-3</v>
      </c>
      <c r="F34" s="3">
        <v>12485.8642304612</v>
      </c>
      <c r="G34" s="3">
        <v>19974.893159983701</v>
      </c>
      <c r="H34" s="3">
        <v>12829.4750042912</v>
      </c>
      <c r="I34" s="3">
        <v>21085.910766553901</v>
      </c>
      <c r="J34" s="3">
        <v>4180.75846871464</v>
      </c>
      <c r="K34" s="3">
        <v>2704.46958287912</v>
      </c>
      <c r="L34" s="3">
        <v>-7489.0289295224902</v>
      </c>
      <c r="M34" s="2">
        <f>G34/F34</f>
        <v>1.5998006058124399</v>
      </c>
      <c r="N34" s="2">
        <f t="shared" si="0"/>
        <v>0.67789210328034544</v>
      </c>
      <c r="O34" s="3">
        <v>4.2199999999999998E-3</v>
      </c>
    </row>
    <row r="35" spans="1:15" x14ac:dyDescent="0.25">
      <c r="A35" s="3" t="s">
        <v>197</v>
      </c>
      <c r="B35" s="3" t="s">
        <v>39</v>
      </c>
      <c r="C35" s="3" t="s">
        <v>536</v>
      </c>
      <c r="D35" s="3">
        <v>3.6629820591845701</v>
      </c>
      <c r="E35" s="3">
        <v>4.3699999999999998E-3</v>
      </c>
      <c r="F35" s="3">
        <v>28008.082655966002</v>
      </c>
      <c r="G35" s="3">
        <v>17933.281235157901</v>
      </c>
      <c r="H35" s="3">
        <v>27717.021001961399</v>
      </c>
      <c r="I35" s="3">
        <v>18889.262827910501</v>
      </c>
      <c r="J35" s="3">
        <v>2681.1505309406398</v>
      </c>
      <c r="K35" s="3">
        <v>6180.6839662478296</v>
      </c>
      <c r="L35" s="3">
        <v>10074.8014208082</v>
      </c>
      <c r="M35" s="2">
        <f>G35/F35</f>
        <v>0.6402894998361458</v>
      </c>
      <c r="N35" s="2">
        <f t="shared" si="0"/>
        <v>-0.6432037436129503</v>
      </c>
      <c r="O35" s="3">
        <v>4.3699999999999998E-3</v>
      </c>
    </row>
    <row r="36" spans="1:15" x14ac:dyDescent="0.25">
      <c r="A36" s="3" t="s">
        <v>56</v>
      </c>
      <c r="B36" s="3" t="s">
        <v>39</v>
      </c>
      <c r="C36" s="3" t="s">
        <v>381</v>
      </c>
      <c r="D36" s="3">
        <v>3.6354671105409602</v>
      </c>
      <c r="E36" s="3">
        <v>4.5700000000000003E-3</v>
      </c>
      <c r="F36" s="3">
        <v>68592.370827067702</v>
      </c>
      <c r="G36" s="3">
        <v>24748.0507413751</v>
      </c>
      <c r="H36" s="3">
        <v>70185.226268605402</v>
      </c>
      <c r="I36" s="3">
        <v>24778.6755578425</v>
      </c>
      <c r="J36" s="3">
        <v>29357.091991235498</v>
      </c>
      <c r="K36" s="3">
        <v>3293.3427570808399</v>
      </c>
      <c r="L36" s="3">
        <v>43844.320085692598</v>
      </c>
      <c r="M36" s="2">
        <f>G36/F36</f>
        <v>0.36079888248459702</v>
      </c>
      <c r="N36" s="2">
        <f t="shared" si="0"/>
        <v>-1.4707332247985776</v>
      </c>
      <c r="O36" s="3">
        <v>4.5700000000000003E-3</v>
      </c>
    </row>
    <row r="37" spans="1:15" x14ac:dyDescent="0.25">
      <c r="A37" s="3" t="s">
        <v>208</v>
      </c>
      <c r="B37" s="3" t="s">
        <v>39</v>
      </c>
      <c r="C37" s="3" t="s">
        <v>430</v>
      </c>
      <c r="D37" s="3">
        <v>3.62894041047484</v>
      </c>
      <c r="E37" s="3">
        <v>4.62E-3</v>
      </c>
      <c r="F37" s="3">
        <v>16529.832046510001</v>
      </c>
      <c r="G37" s="3">
        <v>9936.30934936011</v>
      </c>
      <c r="H37" s="3">
        <v>16027.921283956301</v>
      </c>
      <c r="I37" s="3">
        <v>8934.4541215530098</v>
      </c>
      <c r="J37" s="3">
        <v>2470.4959690209898</v>
      </c>
      <c r="K37" s="3">
        <v>3701.8926691978099</v>
      </c>
      <c r="L37" s="3">
        <v>6593.5226971498596</v>
      </c>
      <c r="M37" s="2">
        <f>G37/F37</f>
        <v>0.60111375127117495</v>
      </c>
      <c r="N37" s="2">
        <f t="shared" si="0"/>
        <v>-0.73429007089536058</v>
      </c>
      <c r="O37" s="3">
        <v>4.62E-3</v>
      </c>
    </row>
    <row r="38" spans="1:15" x14ac:dyDescent="0.25">
      <c r="A38" s="3" t="s">
        <v>96</v>
      </c>
      <c r="B38" s="3" t="s">
        <v>39</v>
      </c>
      <c r="C38" s="3" t="s">
        <v>297</v>
      </c>
      <c r="D38" s="3">
        <v>-3.6054233255808001</v>
      </c>
      <c r="E38" s="3">
        <v>4.7999999999999996E-3</v>
      </c>
      <c r="F38" s="3">
        <v>19227.872454096399</v>
      </c>
      <c r="G38" s="3">
        <v>39967.3638439079</v>
      </c>
      <c r="H38" s="3">
        <v>19776.400429041802</v>
      </c>
      <c r="I38" s="3">
        <v>41233.726018904701</v>
      </c>
      <c r="J38" s="3">
        <v>4159.3140530327</v>
      </c>
      <c r="K38" s="3">
        <v>13462.3222955083</v>
      </c>
      <c r="L38" s="3">
        <v>-20739.491389811501</v>
      </c>
      <c r="M38" s="2">
        <f>G38/F38</f>
        <v>2.0786160267769542</v>
      </c>
      <c r="N38" s="2">
        <f t="shared" si="0"/>
        <v>1.0556232803576708</v>
      </c>
      <c r="O38" s="3">
        <v>4.7999999999999996E-3</v>
      </c>
    </row>
    <row r="39" spans="1:15" x14ac:dyDescent="0.25">
      <c r="A39" s="3" t="s">
        <v>277</v>
      </c>
      <c r="B39" s="3" t="s">
        <v>39</v>
      </c>
      <c r="C39" s="3" t="s">
        <v>397</v>
      </c>
      <c r="D39" s="3">
        <v>3.5940705620716198</v>
      </c>
      <c r="E39" s="3">
        <v>4.8999999999999998E-3</v>
      </c>
      <c r="F39" s="3">
        <v>2414.9692718615202</v>
      </c>
      <c r="G39" s="3">
        <v>670.26018963541298</v>
      </c>
      <c r="H39" s="3">
        <v>2221.6396678578799</v>
      </c>
      <c r="I39" s="3">
        <v>630.00403385994002</v>
      </c>
      <c r="J39" s="3">
        <v>1126.7464466418901</v>
      </c>
      <c r="K39" s="3">
        <v>379.94740222875498</v>
      </c>
      <c r="L39" s="3">
        <v>1744.70908222611</v>
      </c>
      <c r="M39" s="2">
        <f>G39/F39</f>
        <v>0.27754398262747221</v>
      </c>
      <c r="N39" s="2">
        <f t="shared" si="0"/>
        <v>-1.849211680215582</v>
      </c>
      <c r="O39" s="3">
        <v>4.8999999999999998E-3</v>
      </c>
    </row>
    <row r="40" spans="1:15" x14ac:dyDescent="0.25">
      <c r="A40" s="3" t="s">
        <v>222</v>
      </c>
      <c r="B40" s="3" t="s">
        <v>39</v>
      </c>
      <c r="C40" s="3" t="s">
        <v>433</v>
      </c>
      <c r="D40" s="3">
        <v>3.5439865470773602</v>
      </c>
      <c r="E40" s="3">
        <v>5.3200000000000001E-3</v>
      </c>
      <c r="F40" s="3">
        <v>7175.9002281201501</v>
      </c>
      <c r="G40" s="3">
        <v>4820.6305310334301</v>
      </c>
      <c r="H40" s="3">
        <v>6706.4969895426802</v>
      </c>
      <c r="I40" s="3">
        <v>4538.1251070956196</v>
      </c>
      <c r="J40" s="3">
        <v>1252.22694937662</v>
      </c>
      <c r="K40" s="3">
        <v>1040.1649591942401</v>
      </c>
      <c r="L40" s="3">
        <v>2355.26969708671</v>
      </c>
      <c r="M40" s="2">
        <f>G40/F40</f>
        <v>0.67178059585372418</v>
      </c>
      <c r="N40" s="2">
        <f t="shared" si="0"/>
        <v>-0.57393797045204997</v>
      </c>
      <c r="O40" s="3">
        <v>5.3200000000000001E-3</v>
      </c>
    </row>
    <row r="41" spans="1:15" x14ac:dyDescent="0.25">
      <c r="A41" s="3" t="s">
        <v>17</v>
      </c>
      <c r="B41" s="3" t="s">
        <v>43</v>
      </c>
      <c r="C41" s="3" t="s">
        <v>184</v>
      </c>
      <c r="D41" s="3">
        <v>3.51860345711327</v>
      </c>
      <c r="E41" s="3">
        <v>5.5500000000000002E-3</v>
      </c>
      <c r="F41" s="3">
        <v>5104.5673979124003</v>
      </c>
      <c r="G41" s="3">
        <v>2004.4502526543699</v>
      </c>
      <c r="H41" s="3">
        <v>5782.7078161326999</v>
      </c>
      <c r="I41" s="3">
        <v>1948.5704860246999</v>
      </c>
      <c r="J41" s="3">
        <v>1627.6431621437901</v>
      </c>
      <c r="K41" s="3">
        <v>1417.18993335147</v>
      </c>
      <c r="L41" s="3">
        <v>3100.1171452580202</v>
      </c>
      <c r="M41" s="2">
        <f>G41/F41</f>
        <v>0.39267779155470139</v>
      </c>
      <c r="N41" s="2">
        <f t="shared" si="0"/>
        <v>-1.3485820882248276</v>
      </c>
      <c r="O41" s="3">
        <v>5.5500000000000002E-3</v>
      </c>
    </row>
    <row r="42" spans="1:15" x14ac:dyDescent="0.25">
      <c r="A42" s="3" t="s">
        <v>169</v>
      </c>
      <c r="B42" s="3" t="s">
        <v>43</v>
      </c>
      <c r="C42" s="3" t="s">
        <v>519</v>
      </c>
      <c r="D42" s="3">
        <v>3.5073936026790098</v>
      </c>
      <c r="E42" s="3">
        <v>5.6600000000000001E-3</v>
      </c>
      <c r="F42" s="3">
        <v>8896482.2978479695</v>
      </c>
      <c r="G42" s="3">
        <v>4094575.86806081</v>
      </c>
      <c r="H42" s="3">
        <v>8482020.4532508906</v>
      </c>
      <c r="I42" s="3">
        <v>4186609.9066117899</v>
      </c>
      <c r="J42" s="3">
        <v>3277416.40125569</v>
      </c>
      <c r="K42" s="3">
        <v>710521.44929615303</v>
      </c>
      <c r="L42" s="3">
        <v>4801906.4297871599</v>
      </c>
      <c r="M42" s="2">
        <f>G42/F42</f>
        <v>0.46024661556976004</v>
      </c>
      <c r="N42" s="2">
        <f t="shared" si="0"/>
        <v>-1.1195209821523238</v>
      </c>
      <c r="O42" s="3">
        <v>5.6600000000000001E-3</v>
      </c>
    </row>
    <row r="43" spans="1:15" x14ac:dyDescent="0.25">
      <c r="A43" s="3" t="s">
        <v>72</v>
      </c>
      <c r="B43" s="3" t="s">
        <v>43</v>
      </c>
      <c r="C43" s="3" t="s">
        <v>337</v>
      </c>
      <c r="D43" s="3">
        <v>-3.5061526413520498</v>
      </c>
      <c r="E43" s="3">
        <v>5.6699999999999997E-3</v>
      </c>
      <c r="F43" s="3">
        <v>199054.195206996</v>
      </c>
      <c r="G43" s="3">
        <v>245316.87317336301</v>
      </c>
      <c r="H43" s="3">
        <v>197507.61679583101</v>
      </c>
      <c r="I43" s="3">
        <v>246609.530895515</v>
      </c>
      <c r="J43" s="3">
        <v>26365.4332170995</v>
      </c>
      <c r="K43" s="3">
        <v>18694.026961535699</v>
      </c>
      <c r="L43" s="3">
        <v>-46262.677966367002</v>
      </c>
      <c r="M43" s="2">
        <f>G43/F43</f>
        <v>1.2324124739911086</v>
      </c>
      <c r="N43" s="2">
        <f t="shared" si="0"/>
        <v>0.30148518995179507</v>
      </c>
      <c r="O43" s="3">
        <v>5.6699999999999997E-3</v>
      </c>
    </row>
    <row r="44" spans="1:15" x14ac:dyDescent="0.25">
      <c r="A44" s="3" t="s">
        <v>146</v>
      </c>
      <c r="B44" s="3" t="s">
        <v>39</v>
      </c>
      <c r="C44" s="3" t="s">
        <v>352</v>
      </c>
      <c r="D44" s="3">
        <v>3.4859020852398199</v>
      </c>
      <c r="E44" s="3">
        <v>5.8599999999999998E-3</v>
      </c>
      <c r="F44" s="3">
        <v>82535.3542240315</v>
      </c>
      <c r="G44" s="3">
        <v>60151.067844327299</v>
      </c>
      <c r="H44" s="3">
        <v>86027.287568841799</v>
      </c>
      <c r="I44" s="3">
        <v>57871.736796907899</v>
      </c>
      <c r="J44" s="3">
        <v>11108.4363604103</v>
      </c>
      <c r="K44" s="3">
        <v>11135.8441289399</v>
      </c>
      <c r="L44" s="3">
        <v>22384.286379704201</v>
      </c>
      <c r="M44" s="2">
        <f>G44/F44</f>
        <v>0.72879153921185136</v>
      </c>
      <c r="N44" s="2">
        <f t="shared" si="0"/>
        <v>-0.4564218843861988</v>
      </c>
      <c r="O44" s="3">
        <v>5.8599999999999998E-3</v>
      </c>
    </row>
    <row r="45" spans="1:15" x14ac:dyDescent="0.25">
      <c r="A45" s="3" t="s">
        <v>217</v>
      </c>
      <c r="B45" s="3" t="s">
        <v>39</v>
      </c>
      <c r="C45" s="3" t="s">
        <v>497</v>
      </c>
      <c r="D45" s="3">
        <v>3.4713582721498599</v>
      </c>
      <c r="E45" s="3">
        <v>6.0099999999999997E-3</v>
      </c>
      <c r="F45" s="3">
        <v>24148.856281612399</v>
      </c>
      <c r="G45" s="3">
        <v>13562.3080373061</v>
      </c>
      <c r="H45" s="3">
        <v>23967.105716527101</v>
      </c>
      <c r="I45" s="3">
        <v>14182.5030398539</v>
      </c>
      <c r="J45" s="3">
        <v>5379.2647961955199</v>
      </c>
      <c r="K45" s="3">
        <v>5183.3359163954401</v>
      </c>
      <c r="L45" s="3">
        <v>10586.548244306299</v>
      </c>
      <c r="M45" s="2">
        <f>G45/F45</f>
        <v>0.56161285152178464</v>
      </c>
      <c r="N45" s="2">
        <f t="shared" si="0"/>
        <v>-0.83235214532998858</v>
      </c>
      <c r="O45" s="3">
        <v>6.0099999999999997E-3</v>
      </c>
    </row>
    <row r="46" spans="1:15" x14ac:dyDescent="0.25">
      <c r="A46" s="3" t="s">
        <v>69</v>
      </c>
      <c r="B46" s="3" t="s">
        <v>39</v>
      </c>
      <c r="C46" s="3" t="s">
        <v>293</v>
      </c>
      <c r="D46" s="3">
        <v>3.46025888913208</v>
      </c>
      <c r="E46" s="3">
        <v>6.1199999999999996E-3</v>
      </c>
      <c r="F46" s="3">
        <v>53358.1988480656</v>
      </c>
      <c r="G46" s="3">
        <v>38518.452994571198</v>
      </c>
      <c r="H46" s="3">
        <v>52702.228454158001</v>
      </c>
      <c r="I46" s="3">
        <v>39294.404933522797</v>
      </c>
      <c r="J46" s="3">
        <v>8696.1368503497906</v>
      </c>
      <c r="K46" s="3">
        <v>5893.2951081244701</v>
      </c>
      <c r="L46" s="3">
        <v>14839.7458534944</v>
      </c>
      <c r="M46" s="2">
        <f>G46/F46</f>
        <v>0.72188443062424723</v>
      </c>
      <c r="N46" s="2">
        <f t="shared" si="0"/>
        <v>-0.47016020612797937</v>
      </c>
      <c r="O46" s="3">
        <v>6.1199999999999996E-3</v>
      </c>
    </row>
    <row r="47" spans="1:15" x14ac:dyDescent="0.25">
      <c r="A47" s="3" t="s">
        <v>280</v>
      </c>
      <c r="B47" s="3" t="s">
        <v>43</v>
      </c>
      <c r="C47" s="3" t="s">
        <v>481</v>
      </c>
      <c r="D47" s="3">
        <v>3.45357319245795</v>
      </c>
      <c r="E47" s="3">
        <v>6.1900000000000002E-3</v>
      </c>
      <c r="F47" s="3">
        <v>46495.381664157198</v>
      </c>
      <c r="G47" s="3">
        <v>14233.650835873699</v>
      </c>
      <c r="H47" s="3">
        <v>45718.822896887403</v>
      </c>
      <c r="I47" s="3">
        <v>13826.071883889001</v>
      </c>
      <c r="J47" s="3">
        <v>22509.1996207228</v>
      </c>
      <c r="K47" s="3">
        <v>4113.8067864577497</v>
      </c>
      <c r="L47" s="3">
        <v>32261.7308282835</v>
      </c>
      <c r="M47" s="2">
        <f>G47/F47</f>
        <v>0.30613042255864031</v>
      </c>
      <c r="N47" s="2">
        <f t="shared" si="0"/>
        <v>-1.7077816710824365</v>
      </c>
      <c r="O47" s="3">
        <v>6.1900000000000002E-3</v>
      </c>
    </row>
    <row r="48" spans="1:15" x14ac:dyDescent="0.25">
      <c r="A48" s="3" t="s">
        <v>89</v>
      </c>
      <c r="B48" s="3" t="s">
        <v>39</v>
      </c>
      <c r="C48" s="3" t="s">
        <v>330</v>
      </c>
      <c r="D48" s="3">
        <v>-3.4435948362544702</v>
      </c>
      <c r="E48" s="3">
        <v>6.2899999999999996E-3</v>
      </c>
      <c r="F48" s="3">
        <v>441.17016282536702</v>
      </c>
      <c r="G48" s="3">
        <v>2011.2763942228701</v>
      </c>
      <c r="H48" s="3">
        <v>420.96713710902901</v>
      </c>
      <c r="I48" s="3">
        <v>2197.41881348364</v>
      </c>
      <c r="J48" s="3">
        <v>241.72041355843299</v>
      </c>
      <c r="K48" s="3">
        <v>1090.3725653425299</v>
      </c>
      <c r="L48" s="3">
        <v>-1570.1062313975001</v>
      </c>
      <c r="M48" s="2">
        <f>G48/F48</f>
        <v>4.5589583423823123</v>
      </c>
      <c r="N48" s="2">
        <f t="shared" si="0"/>
        <v>2.1887042265939849</v>
      </c>
      <c r="O48" s="3">
        <v>6.2899999999999996E-3</v>
      </c>
    </row>
    <row r="49" spans="1:15" x14ac:dyDescent="0.25">
      <c r="A49" s="3" t="s">
        <v>151</v>
      </c>
      <c r="B49" s="3" t="s">
        <v>43</v>
      </c>
      <c r="C49" s="3" t="s">
        <v>333</v>
      </c>
      <c r="D49" s="3">
        <v>3.4375133143322798</v>
      </c>
      <c r="E49" s="3">
        <v>6.3600000000000002E-3</v>
      </c>
      <c r="F49" s="3">
        <v>29644.192280988002</v>
      </c>
      <c r="G49" s="3">
        <v>21538.481367027201</v>
      </c>
      <c r="H49" s="3">
        <v>29680.351349358301</v>
      </c>
      <c r="I49" s="3">
        <v>22177.264217217202</v>
      </c>
      <c r="J49" s="3">
        <v>3650.3808499012498</v>
      </c>
      <c r="K49" s="3">
        <v>4476.17609407088</v>
      </c>
      <c r="L49" s="3">
        <v>8105.7109139608701</v>
      </c>
      <c r="M49" s="2">
        <f>G49/F49</f>
        <v>0.7265666462715763</v>
      </c>
      <c r="N49" s="2">
        <f t="shared" si="0"/>
        <v>-0.46083295589291734</v>
      </c>
      <c r="O49" s="3">
        <v>6.3600000000000002E-3</v>
      </c>
    </row>
    <row r="50" spans="1:15" x14ac:dyDescent="0.25">
      <c r="A50" s="3" t="s">
        <v>253</v>
      </c>
      <c r="B50" s="3" t="s">
        <v>39</v>
      </c>
      <c r="C50" s="3" t="s">
        <v>376</v>
      </c>
      <c r="D50" s="3">
        <v>3.4003724532781701</v>
      </c>
      <c r="E50" s="3">
        <v>6.77E-3</v>
      </c>
      <c r="F50" s="3">
        <v>7185.4361378604699</v>
      </c>
      <c r="G50" s="3">
        <v>3274.22207364117</v>
      </c>
      <c r="H50" s="3">
        <v>7396.4474211842698</v>
      </c>
      <c r="I50" s="3">
        <v>2987.66960997571</v>
      </c>
      <c r="J50" s="3">
        <v>2486.44155242123</v>
      </c>
      <c r="K50" s="3">
        <v>1325.06511893478</v>
      </c>
      <c r="L50" s="3">
        <v>3911.2140642192999</v>
      </c>
      <c r="M50" s="2">
        <f>G50/F50</f>
        <v>0.45567478588935034</v>
      </c>
      <c r="N50" s="2">
        <f t="shared" si="0"/>
        <v>-1.1339235515783286</v>
      </c>
      <c r="O50" s="3">
        <v>6.77E-3</v>
      </c>
    </row>
    <row r="51" spans="1:15" x14ac:dyDescent="0.25">
      <c r="A51" s="3" t="s">
        <v>221</v>
      </c>
      <c r="B51" s="3" t="s">
        <v>39</v>
      </c>
      <c r="C51" s="3" t="s">
        <v>483</v>
      </c>
      <c r="D51" s="3">
        <v>3.3591041551510901</v>
      </c>
      <c r="E51" s="3">
        <v>7.2500000000000004E-3</v>
      </c>
      <c r="F51" s="3">
        <v>8599.2617701453</v>
      </c>
      <c r="G51" s="3">
        <v>4470.3826489848798</v>
      </c>
      <c r="H51" s="3">
        <v>8434.9599895893207</v>
      </c>
      <c r="I51" s="3">
        <v>4148.8948725907203</v>
      </c>
      <c r="J51" s="3">
        <v>1557.2049486508499</v>
      </c>
      <c r="K51" s="3">
        <v>2576.8450190184899</v>
      </c>
      <c r="L51" s="3">
        <v>4128.8791211604203</v>
      </c>
      <c r="M51" s="2">
        <f>G51/F51</f>
        <v>0.51985656076955833</v>
      </c>
      <c r="N51" s="2">
        <f t="shared" si="0"/>
        <v>-0.94381448627439524</v>
      </c>
      <c r="O51" s="3">
        <v>7.2500000000000004E-3</v>
      </c>
    </row>
    <row r="52" spans="1:15" x14ac:dyDescent="0.25">
      <c r="A52" s="3" t="s">
        <v>133</v>
      </c>
      <c r="B52" s="3" t="s">
        <v>39</v>
      </c>
      <c r="C52" s="3" t="s">
        <v>334</v>
      </c>
      <c r="D52" s="3">
        <v>-3.3234984580373501</v>
      </c>
      <c r="E52" s="3">
        <v>7.7000000000000002E-3</v>
      </c>
      <c r="F52" s="3">
        <v>26822.224572220599</v>
      </c>
      <c r="G52" s="3">
        <v>47547.134089325104</v>
      </c>
      <c r="H52" s="3">
        <v>26914.198292655899</v>
      </c>
      <c r="I52" s="3">
        <v>47274.759460857204</v>
      </c>
      <c r="J52" s="3">
        <v>6831.3301875491597</v>
      </c>
      <c r="K52" s="3">
        <v>13661.9725007574</v>
      </c>
      <c r="L52" s="3">
        <v>-20724.909517104501</v>
      </c>
      <c r="M52" s="2">
        <f>G52/F52</f>
        <v>1.7726767577126694</v>
      </c>
      <c r="N52" s="2">
        <f t="shared" si="0"/>
        <v>0.82592948910732511</v>
      </c>
      <c r="O52" s="3">
        <v>7.7000000000000002E-3</v>
      </c>
    </row>
    <row r="53" spans="1:15" x14ac:dyDescent="0.25">
      <c r="A53" s="3" t="s">
        <v>138</v>
      </c>
      <c r="B53" s="3" t="s">
        <v>39</v>
      </c>
      <c r="C53" s="3" t="s">
        <v>362</v>
      </c>
      <c r="D53" s="3">
        <v>-3.3175751473856101</v>
      </c>
      <c r="E53" s="3">
        <v>7.7799999999999996E-3</v>
      </c>
      <c r="F53" s="3">
        <v>81409.749584420904</v>
      </c>
      <c r="G53" s="3">
        <v>140957.70310579901</v>
      </c>
      <c r="H53" s="3">
        <v>82631.706265766494</v>
      </c>
      <c r="I53" s="3">
        <v>140964.11464270999</v>
      </c>
      <c r="J53" s="3">
        <v>17065.672974172699</v>
      </c>
      <c r="K53" s="3">
        <v>40519.306129539902</v>
      </c>
      <c r="L53" s="3">
        <v>-59547.953521377996</v>
      </c>
      <c r="M53" s="2">
        <f>G53/F53</f>
        <v>1.7314597308720083</v>
      </c>
      <c r="N53" s="2">
        <f t="shared" si="0"/>
        <v>0.79198883469261816</v>
      </c>
      <c r="O53" s="3">
        <v>7.7799999999999996E-3</v>
      </c>
    </row>
    <row r="54" spans="1:15" x14ac:dyDescent="0.25">
      <c r="A54" s="3" t="s">
        <v>209</v>
      </c>
      <c r="B54" s="3" t="s">
        <v>39</v>
      </c>
      <c r="C54" s="3" t="s">
        <v>543</v>
      </c>
      <c r="D54" s="3">
        <v>3.31095764655596</v>
      </c>
      <c r="E54" s="3">
        <v>7.8700000000000003E-3</v>
      </c>
      <c r="F54" s="3">
        <v>117271.89249078299</v>
      </c>
      <c r="G54" s="3">
        <v>87578.439771055695</v>
      </c>
      <c r="H54" s="3">
        <v>118018.419156779</v>
      </c>
      <c r="I54" s="3">
        <v>87697.362133238596</v>
      </c>
      <c r="J54" s="3">
        <v>12816.7311747688</v>
      </c>
      <c r="K54" s="3">
        <v>17841.161576444501</v>
      </c>
      <c r="L54" s="3">
        <v>29693.452719727102</v>
      </c>
      <c r="M54" s="2">
        <f>G54/F54</f>
        <v>0.74679821320303963</v>
      </c>
      <c r="N54" s="2">
        <f t="shared" si="0"/>
        <v>-0.42120961912586874</v>
      </c>
      <c r="O54" s="3">
        <v>7.8700000000000003E-3</v>
      </c>
    </row>
    <row r="55" spans="1:15" x14ac:dyDescent="0.25">
      <c r="A55" s="3" t="s">
        <v>247</v>
      </c>
      <c r="B55" s="3" t="s">
        <v>43</v>
      </c>
      <c r="C55" s="3" t="s">
        <v>372</v>
      </c>
      <c r="D55" s="3">
        <v>3.2461781280445599</v>
      </c>
      <c r="E55" s="3">
        <v>8.7799999999999996E-3</v>
      </c>
      <c r="F55" s="3">
        <v>276334.79991769698</v>
      </c>
      <c r="G55" s="3">
        <v>194115.85727820601</v>
      </c>
      <c r="H55" s="3">
        <v>290263.22591520101</v>
      </c>
      <c r="I55" s="3">
        <v>193002.25578087199</v>
      </c>
      <c r="J55" s="3">
        <v>61519.743203537</v>
      </c>
      <c r="K55" s="3">
        <v>8021.3863357310001</v>
      </c>
      <c r="L55" s="3">
        <v>82218.942639490895</v>
      </c>
      <c r="M55" s="2">
        <f>G55/F55</f>
        <v>0.70246620163664186</v>
      </c>
      <c r="N55" s="2">
        <f t="shared" si="0"/>
        <v>-0.50949928151710355</v>
      </c>
      <c r="O55" s="3">
        <v>8.7799999999999996E-3</v>
      </c>
    </row>
    <row r="56" spans="1:15" x14ac:dyDescent="0.25">
      <c r="A56" s="3" t="s">
        <v>64</v>
      </c>
      <c r="B56" s="3" t="s">
        <v>39</v>
      </c>
      <c r="C56" s="3" t="s">
        <v>404</v>
      </c>
      <c r="D56" s="3">
        <v>3.17496797996297</v>
      </c>
      <c r="E56" s="3">
        <v>9.9000000000000008E-3</v>
      </c>
      <c r="F56" s="3">
        <v>24669.192998872601</v>
      </c>
      <c r="G56" s="3">
        <v>8874.4213053051899</v>
      </c>
      <c r="H56" s="3">
        <v>23366.154045196901</v>
      </c>
      <c r="I56" s="3">
        <v>8579.8036774623997</v>
      </c>
      <c r="J56" s="3">
        <v>11759.469680861501</v>
      </c>
      <c r="K56" s="3">
        <v>3194.6163255166098</v>
      </c>
      <c r="L56" s="3">
        <v>15794.7716935674</v>
      </c>
      <c r="M56" s="2">
        <f>G56/F56</f>
        <v>0.35973699284410143</v>
      </c>
      <c r="N56" s="2">
        <f t="shared" si="0"/>
        <v>-1.4749855710866542</v>
      </c>
      <c r="O56" s="3">
        <v>9.9000000000000008E-3</v>
      </c>
    </row>
    <row r="57" spans="1:15" x14ac:dyDescent="0.25">
      <c r="A57" s="3" t="s">
        <v>36</v>
      </c>
      <c r="B57" s="3" t="s">
        <v>39</v>
      </c>
      <c r="C57" s="3" t="s">
        <v>336</v>
      </c>
      <c r="D57" s="3">
        <v>2.9192807534052898</v>
      </c>
      <c r="E57" s="3">
        <v>1.532E-2</v>
      </c>
      <c r="F57" s="3">
        <v>286997.74086622201</v>
      </c>
      <c r="G57" s="3">
        <v>179243.26784960501</v>
      </c>
      <c r="H57" s="3">
        <v>235848.76564806601</v>
      </c>
      <c r="I57" s="3">
        <v>179233.88384609</v>
      </c>
      <c r="J57" s="3">
        <v>84780.228206052299</v>
      </c>
      <c r="K57" s="3">
        <v>31416.256250099799</v>
      </c>
      <c r="L57" s="3">
        <v>107754.473016617</v>
      </c>
      <c r="M57" s="2">
        <f>G57/F57</f>
        <v>0.62454591910239288</v>
      </c>
      <c r="N57" s="2">
        <f t="shared" si="0"/>
        <v>-0.67912044647148218</v>
      </c>
      <c r="O57" s="3">
        <v>1.532E-2</v>
      </c>
    </row>
    <row r="58" spans="1:15" x14ac:dyDescent="0.25">
      <c r="A58" s="3" t="s">
        <v>234</v>
      </c>
      <c r="B58" s="3" t="s">
        <v>39</v>
      </c>
      <c r="C58" s="3" t="s">
        <v>482</v>
      </c>
      <c r="D58" s="3">
        <v>-2.91085655934637</v>
      </c>
      <c r="E58" s="3">
        <v>1.554E-2</v>
      </c>
      <c r="F58" s="3">
        <v>40292.482593087501</v>
      </c>
      <c r="G58" s="3">
        <v>69109.295059833399</v>
      </c>
      <c r="H58" s="3">
        <v>38390.217232070798</v>
      </c>
      <c r="I58" s="3">
        <v>69591.814509953299</v>
      </c>
      <c r="J58" s="3">
        <v>11583.6377452133</v>
      </c>
      <c r="K58" s="3">
        <v>21303.804721198001</v>
      </c>
      <c r="L58" s="3">
        <v>-28816.8124667458</v>
      </c>
      <c r="M58" s="2">
        <f>G58/F58</f>
        <v>1.7151907902465571</v>
      </c>
      <c r="N58" s="2">
        <f t="shared" si="0"/>
        <v>0.77836906434740194</v>
      </c>
      <c r="O58" s="3">
        <v>1.554E-2</v>
      </c>
    </row>
    <row r="59" spans="1:15" x14ac:dyDescent="0.25">
      <c r="A59" s="3" t="s">
        <v>168</v>
      </c>
      <c r="B59" s="3" t="s">
        <v>43</v>
      </c>
      <c r="C59" s="3" t="s">
        <v>491</v>
      </c>
      <c r="D59" s="3">
        <v>2.7909565640017902</v>
      </c>
      <c r="E59" s="3">
        <v>1.9089999999999999E-2</v>
      </c>
      <c r="F59" s="3">
        <v>33938.0422252028</v>
      </c>
      <c r="G59" s="3">
        <v>25102.980495311102</v>
      </c>
      <c r="H59" s="3">
        <v>33764.025497804898</v>
      </c>
      <c r="I59" s="3">
        <v>25302.897662831299</v>
      </c>
      <c r="J59" s="3">
        <v>7036.9063428554</v>
      </c>
      <c r="K59" s="3">
        <v>3257.0263072632602</v>
      </c>
      <c r="L59" s="3">
        <v>8835.0617298916695</v>
      </c>
      <c r="M59" s="2">
        <f>G59/F59</f>
        <v>0.7396708486816993</v>
      </c>
      <c r="N59" s="2">
        <f t="shared" si="0"/>
        <v>-0.43504467632914429</v>
      </c>
      <c r="O59" s="3">
        <v>1.9089999999999999E-2</v>
      </c>
    </row>
    <row r="60" spans="1:15" x14ac:dyDescent="0.25">
      <c r="A60" s="3" t="s">
        <v>165</v>
      </c>
      <c r="B60" s="3" t="s">
        <v>39</v>
      </c>
      <c r="C60" s="3" t="s">
        <v>391</v>
      </c>
      <c r="D60" s="3">
        <v>2.7629388146937299</v>
      </c>
      <c r="E60" s="3">
        <v>2.0029999999999999E-2</v>
      </c>
      <c r="F60" s="3">
        <v>4639.2182338810699</v>
      </c>
      <c r="G60" s="3">
        <v>2641.7355093562301</v>
      </c>
      <c r="H60" s="3">
        <v>4672.7134018591996</v>
      </c>
      <c r="I60" s="3">
        <v>2408.27999374708</v>
      </c>
      <c r="J60" s="3">
        <v>1522.4528404001401</v>
      </c>
      <c r="K60" s="3">
        <v>904.50436325139799</v>
      </c>
      <c r="L60" s="3">
        <v>1997.48272452484</v>
      </c>
      <c r="M60" s="2">
        <f>G60/F60</f>
        <v>0.56943549024340923</v>
      </c>
      <c r="N60" s="2">
        <f t="shared" si="0"/>
        <v>-0.8123956825894888</v>
      </c>
      <c r="O60" s="3">
        <v>2.0029999999999999E-2</v>
      </c>
    </row>
    <row r="61" spans="1:15" x14ac:dyDescent="0.25">
      <c r="A61" s="3" t="s">
        <v>63</v>
      </c>
      <c r="B61" s="3" t="s">
        <v>39</v>
      </c>
      <c r="C61" s="3" t="s">
        <v>292</v>
      </c>
      <c r="D61" s="3">
        <v>-2.75232716409585</v>
      </c>
      <c r="E61" s="3">
        <v>2.0400000000000001E-2</v>
      </c>
      <c r="F61" s="3">
        <v>2736.1312012737098</v>
      </c>
      <c r="G61" s="3">
        <v>5119.0069829198201</v>
      </c>
      <c r="H61" s="3">
        <v>3035.09714702885</v>
      </c>
      <c r="I61" s="3">
        <v>5448.4991978482503</v>
      </c>
      <c r="J61" s="3">
        <v>879.00342352042503</v>
      </c>
      <c r="K61" s="3">
        <v>1929.94159912235</v>
      </c>
      <c r="L61" s="3">
        <v>-2382.8757816461102</v>
      </c>
      <c r="M61" s="2">
        <f>G61/F61</f>
        <v>1.8708923682230025</v>
      </c>
      <c r="N61" s="2">
        <f t="shared" si="0"/>
        <v>0.90372656322999179</v>
      </c>
      <c r="O61" s="3">
        <v>2.0400000000000001E-2</v>
      </c>
    </row>
    <row r="62" spans="1:15" x14ac:dyDescent="0.25">
      <c r="A62" s="3" t="s">
        <v>59</v>
      </c>
      <c r="B62" s="3" t="s">
        <v>43</v>
      </c>
      <c r="C62" s="3" t="s">
        <v>492</v>
      </c>
      <c r="D62" s="3">
        <v>2.74431274856226</v>
      </c>
      <c r="E62" s="3">
        <v>2.068E-2</v>
      </c>
      <c r="F62" s="3">
        <v>19493.599364276801</v>
      </c>
      <c r="G62" s="3">
        <v>5751.6850962700701</v>
      </c>
      <c r="H62" s="3">
        <v>19416.321811774</v>
      </c>
      <c r="I62" s="3">
        <v>6129.5367783362699</v>
      </c>
      <c r="J62" s="3">
        <v>12167.473616425699</v>
      </c>
      <c r="K62" s="3">
        <v>1548.49841843691</v>
      </c>
      <c r="L62" s="3">
        <v>13741.9142680067</v>
      </c>
      <c r="M62" s="2">
        <f>G62/F62</f>
        <v>0.295055058267504</v>
      </c>
      <c r="N62" s="2">
        <f t="shared" si="0"/>
        <v>-1.7609439035387799</v>
      </c>
      <c r="O62" s="3">
        <v>2.068E-2</v>
      </c>
    </row>
    <row r="63" spans="1:15" x14ac:dyDescent="0.25">
      <c r="A63" s="3" t="s">
        <v>258</v>
      </c>
      <c r="B63" s="3" t="s">
        <v>39</v>
      </c>
      <c r="C63" s="3" t="s">
        <v>517</v>
      </c>
      <c r="D63" s="3">
        <v>2.7219325867044701</v>
      </c>
      <c r="E63" s="3">
        <v>2.1489999999999999E-2</v>
      </c>
      <c r="F63" s="3">
        <v>16010.427163456399</v>
      </c>
      <c r="G63" s="3">
        <v>9294.7187364028396</v>
      </c>
      <c r="H63" s="3">
        <v>15694.8073767448</v>
      </c>
      <c r="I63" s="3">
        <v>8989.6226573262102</v>
      </c>
      <c r="J63" s="3">
        <v>5221.7290732404199</v>
      </c>
      <c r="K63" s="3">
        <v>3042.6470632557598</v>
      </c>
      <c r="L63" s="3">
        <v>6715.7084270536097</v>
      </c>
      <c r="M63" s="2">
        <f>G63/F63</f>
        <v>0.58054158340121742</v>
      </c>
      <c r="N63" s="2">
        <f t="shared" si="0"/>
        <v>-0.78452868581876023</v>
      </c>
      <c r="O63" s="3">
        <v>2.1489999999999999E-2</v>
      </c>
    </row>
    <row r="64" spans="1:15" x14ac:dyDescent="0.25">
      <c r="A64" s="3" t="s">
        <v>278</v>
      </c>
      <c r="B64" s="3" t="s">
        <v>39</v>
      </c>
      <c r="C64" s="3" t="s">
        <v>326</v>
      </c>
      <c r="D64" s="3">
        <v>2.69645703057519</v>
      </c>
      <c r="E64" s="3">
        <v>2.2450000000000001E-2</v>
      </c>
      <c r="F64" s="3">
        <v>20772.527789739801</v>
      </c>
      <c r="G64" s="3">
        <v>12922.2084921678</v>
      </c>
      <c r="H64" s="3">
        <v>17971.071901528201</v>
      </c>
      <c r="I64" s="3">
        <v>12858.388061731401</v>
      </c>
      <c r="J64" s="3">
        <v>7039.3481935743403</v>
      </c>
      <c r="K64" s="3">
        <v>1141.5730377934001</v>
      </c>
      <c r="L64" s="3">
        <v>7850.3192975720103</v>
      </c>
      <c r="M64" s="2">
        <f>G64/F64</f>
        <v>0.62208165626094292</v>
      </c>
      <c r="N64" s="2">
        <f t="shared" si="0"/>
        <v>-0.68482412972334727</v>
      </c>
      <c r="O64" s="3">
        <v>2.2450000000000001E-2</v>
      </c>
    </row>
    <row r="65" spans="1:15" x14ac:dyDescent="0.25">
      <c r="A65" s="3" t="s">
        <v>235</v>
      </c>
      <c r="B65" s="3" t="s">
        <v>39</v>
      </c>
      <c r="C65" s="3" t="s">
        <v>472</v>
      </c>
      <c r="D65" s="3">
        <v>2.6728137341081002</v>
      </c>
      <c r="E65" s="3">
        <v>2.3380000000000001E-2</v>
      </c>
      <c r="F65" s="3">
        <v>34643.472439540899</v>
      </c>
      <c r="G65" s="3">
        <v>22939.624456114401</v>
      </c>
      <c r="H65" s="3">
        <v>34001.381779301599</v>
      </c>
      <c r="I65" s="3">
        <v>22597.46619834</v>
      </c>
      <c r="J65" s="3">
        <v>9375.9689705710807</v>
      </c>
      <c r="K65" s="3">
        <v>5209.3302740310701</v>
      </c>
      <c r="L65" s="3">
        <v>11703.8479834264</v>
      </c>
      <c r="M65" s="2">
        <f>G65/F65</f>
        <v>0.66216296579819411</v>
      </c>
      <c r="N65" s="2">
        <f t="shared" si="0"/>
        <v>-0.59474177058159738</v>
      </c>
      <c r="O65" s="3">
        <v>2.3380000000000001E-2</v>
      </c>
    </row>
    <row r="66" spans="1:15" x14ac:dyDescent="0.25">
      <c r="A66" s="3" t="s">
        <v>14</v>
      </c>
      <c r="B66" s="3" t="s">
        <v>43</v>
      </c>
      <c r="C66" s="3" t="s">
        <v>304</v>
      </c>
      <c r="D66" s="3">
        <v>-2.65157535022017</v>
      </c>
      <c r="E66" s="3">
        <v>2.4250000000000001E-2</v>
      </c>
      <c r="F66" s="3">
        <v>61938.886164403499</v>
      </c>
      <c r="G66" s="3">
        <v>77763.282258257299</v>
      </c>
      <c r="H66" s="3">
        <v>62018.545585476801</v>
      </c>
      <c r="I66" s="3">
        <v>76974.742126830199</v>
      </c>
      <c r="J66" s="3">
        <v>13585.3745564169</v>
      </c>
      <c r="K66" s="3">
        <v>5397.60958938765</v>
      </c>
      <c r="L66" s="3">
        <v>-15824.3960938538</v>
      </c>
      <c r="M66" s="2">
        <f>G66/F66</f>
        <v>1.2554840274629953</v>
      </c>
      <c r="N66" s="2">
        <f t="shared" si="0"/>
        <v>0.32824367445050512</v>
      </c>
      <c r="O66" s="3">
        <v>2.4250000000000001E-2</v>
      </c>
    </row>
    <row r="67" spans="1:15" x14ac:dyDescent="0.25">
      <c r="A67" s="3" t="s">
        <v>11</v>
      </c>
      <c r="B67" s="3" t="s">
        <v>39</v>
      </c>
      <c r="C67" s="3" t="s">
        <v>349</v>
      </c>
      <c r="D67" s="3">
        <v>-2.58136777242497</v>
      </c>
      <c r="E67" s="3">
        <v>2.7349999999999999E-2</v>
      </c>
      <c r="F67" s="3">
        <v>50471.318961942401</v>
      </c>
      <c r="G67" s="3">
        <v>168684.929419744</v>
      </c>
      <c r="H67" s="3">
        <v>51824.095967636997</v>
      </c>
      <c r="I67" s="3">
        <v>164525.402450252</v>
      </c>
      <c r="J67" s="3">
        <v>32822.272264005798</v>
      </c>
      <c r="K67" s="3">
        <v>107264.92262065</v>
      </c>
      <c r="L67" s="3">
        <v>-118213.610457802</v>
      </c>
      <c r="M67" s="2">
        <f>G67/F67</f>
        <v>3.3421938021263102</v>
      </c>
      <c r="N67" s="2">
        <f t="shared" si="0"/>
        <v>1.7407953926629993</v>
      </c>
      <c r="O67" s="3">
        <v>2.7349999999999999E-2</v>
      </c>
    </row>
    <row r="68" spans="1:15" x14ac:dyDescent="0.25">
      <c r="A68" s="3" t="s">
        <v>281</v>
      </c>
      <c r="B68" s="3" t="s">
        <v>39</v>
      </c>
      <c r="C68" s="3" t="s">
        <v>413</v>
      </c>
      <c r="D68" s="3">
        <v>2.5223382174890201</v>
      </c>
      <c r="E68" s="3">
        <v>3.0269999999999998E-2</v>
      </c>
      <c r="F68" s="3">
        <v>233739.08795219701</v>
      </c>
      <c r="G68" s="3">
        <v>139538.69916887101</v>
      </c>
      <c r="H68" s="3">
        <v>230934.32928784</v>
      </c>
      <c r="I68" s="3">
        <v>137546.107661374</v>
      </c>
      <c r="J68" s="3">
        <v>68126.193623080602</v>
      </c>
      <c r="K68" s="3">
        <v>61052.171150616901</v>
      </c>
      <c r="L68" s="3">
        <v>94200.388783325398</v>
      </c>
      <c r="M68" s="2">
        <f>G68/F68</f>
        <v>0.5969848705724764</v>
      </c>
      <c r="N68" s="2">
        <f t="shared" ref="N68:N131" si="1">LOG(M68, 2)</f>
        <v>-0.74423372525095188</v>
      </c>
      <c r="O68" s="3">
        <v>3.0269999999999998E-2</v>
      </c>
    </row>
    <row r="69" spans="1:15" x14ac:dyDescent="0.25">
      <c r="A69" s="3" t="s">
        <v>175</v>
      </c>
      <c r="B69" s="3" t="s">
        <v>39</v>
      </c>
      <c r="C69" s="3" t="s">
        <v>518</v>
      </c>
      <c r="D69" s="3">
        <v>2.4678696454637601</v>
      </c>
      <c r="E69" s="3">
        <v>3.3230000000000003E-2</v>
      </c>
      <c r="F69" s="3">
        <v>11202.9731498172</v>
      </c>
      <c r="G69" s="3">
        <v>7555.1892059062202</v>
      </c>
      <c r="H69" s="3">
        <v>11153.5239593764</v>
      </c>
      <c r="I69" s="3">
        <v>6495.4392693898999</v>
      </c>
      <c r="J69" s="3">
        <v>2231.7100551972399</v>
      </c>
      <c r="K69" s="3">
        <v>2851.0232324305698</v>
      </c>
      <c r="L69" s="3">
        <v>3647.7839439109498</v>
      </c>
      <c r="M69" s="2">
        <f>G69/F69</f>
        <v>0.67439144099256354</v>
      </c>
      <c r="N69" s="2">
        <f t="shared" si="1"/>
        <v>-0.56834186838782452</v>
      </c>
      <c r="O69" s="3">
        <v>3.3230000000000003E-2</v>
      </c>
    </row>
    <row r="70" spans="1:15" x14ac:dyDescent="0.25">
      <c r="A70" s="3" t="s">
        <v>213</v>
      </c>
      <c r="B70" s="3" t="s">
        <v>39</v>
      </c>
      <c r="C70" s="3" t="s">
        <v>316</v>
      </c>
      <c r="D70" s="3">
        <v>-2.4617221963247502</v>
      </c>
      <c r="E70" s="3">
        <v>3.3579999999999999E-2</v>
      </c>
      <c r="F70" s="3">
        <v>2387.3691218224699</v>
      </c>
      <c r="G70" s="3">
        <v>18767.491634828399</v>
      </c>
      <c r="H70" s="3">
        <v>2198.2727924227402</v>
      </c>
      <c r="I70" s="3">
        <v>17893.4104326452</v>
      </c>
      <c r="J70" s="3">
        <v>948.52737705571701</v>
      </c>
      <c r="K70" s="3">
        <v>16271.104796834001</v>
      </c>
      <c r="L70" s="3">
        <v>-16380.122513005899</v>
      </c>
      <c r="M70" s="2">
        <f>G70/F70</f>
        <v>7.8611604143148464</v>
      </c>
      <c r="N70" s="2">
        <f t="shared" si="1"/>
        <v>2.9747422896352278</v>
      </c>
      <c r="O70" s="3">
        <v>3.3579999999999999E-2</v>
      </c>
    </row>
    <row r="71" spans="1:15" x14ac:dyDescent="0.25">
      <c r="A71" s="3" t="s">
        <v>187</v>
      </c>
      <c r="B71" s="3" t="s">
        <v>38</v>
      </c>
      <c r="C71" s="3" t="s">
        <v>542</v>
      </c>
      <c r="D71" s="3">
        <v>2.4535369938996201</v>
      </c>
      <c r="E71" s="3">
        <v>3.4049999999999997E-2</v>
      </c>
      <c r="F71" s="3">
        <v>14372.086261987601</v>
      </c>
      <c r="G71" s="3">
        <v>9731.1228169279493</v>
      </c>
      <c r="H71" s="3">
        <v>14527.833830977699</v>
      </c>
      <c r="I71" s="3">
        <v>9123.7419168213492</v>
      </c>
      <c r="J71" s="3">
        <v>721.82826794217601</v>
      </c>
      <c r="K71" s="3">
        <v>4576.7353121825399</v>
      </c>
      <c r="L71" s="3">
        <v>4640.9634450596004</v>
      </c>
      <c r="M71" s="2">
        <f>G71/F71</f>
        <v>0.67708491582503028</v>
      </c>
      <c r="N71" s="2">
        <f t="shared" si="1"/>
        <v>-0.56259131580309363</v>
      </c>
      <c r="O71" s="3">
        <v>3.4049999999999997E-2</v>
      </c>
    </row>
    <row r="72" spans="1:15" x14ac:dyDescent="0.25">
      <c r="A72" s="3" t="s">
        <v>287</v>
      </c>
      <c r="B72" s="3" t="s">
        <v>38</v>
      </c>
      <c r="C72" s="3" t="s">
        <v>429</v>
      </c>
      <c r="D72" s="3">
        <v>2.4072483524247201</v>
      </c>
      <c r="E72" s="3">
        <v>3.6859999999999997E-2</v>
      </c>
      <c r="F72" s="3">
        <v>35979.587020332503</v>
      </c>
      <c r="G72" s="3">
        <v>20609.426659138298</v>
      </c>
      <c r="H72" s="3">
        <v>35806.580221451601</v>
      </c>
      <c r="I72" s="3">
        <v>20543.032242836001</v>
      </c>
      <c r="J72" s="3">
        <v>14665.3479960882</v>
      </c>
      <c r="K72" s="3">
        <v>5434.4352933793198</v>
      </c>
      <c r="L72" s="3">
        <v>15370.160361194299</v>
      </c>
      <c r="M72" s="2">
        <f>G72/F72</f>
        <v>0.57280887208326381</v>
      </c>
      <c r="N72" s="2">
        <f t="shared" si="1"/>
        <v>-0.8038742565948982</v>
      </c>
      <c r="O72" s="3">
        <v>3.6859999999999997E-2</v>
      </c>
    </row>
    <row r="73" spans="1:15" x14ac:dyDescent="0.25">
      <c r="A73" s="3" t="s">
        <v>257</v>
      </c>
      <c r="B73" s="3" t="s">
        <v>39</v>
      </c>
      <c r="C73" s="3" t="s">
        <v>422</v>
      </c>
      <c r="D73" s="3">
        <v>2.40489638936939</v>
      </c>
      <c r="E73" s="3">
        <v>3.6999999999999998E-2</v>
      </c>
      <c r="F73" s="3">
        <v>16052.029378118699</v>
      </c>
      <c r="G73" s="3">
        <v>12578.4065710376</v>
      </c>
      <c r="H73" s="3">
        <v>15903.205211054101</v>
      </c>
      <c r="I73" s="3">
        <v>11840.3204766651</v>
      </c>
      <c r="J73" s="3">
        <v>1292.65609008297</v>
      </c>
      <c r="K73" s="3">
        <v>3293.4358429557401</v>
      </c>
      <c r="L73" s="3">
        <v>3473.6228070810498</v>
      </c>
      <c r="M73" s="2">
        <f>G73/F73</f>
        <v>0.78360226453259774</v>
      </c>
      <c r="N73" s="2">
        <f t="shared" si="1"/>
        <v>-0.35180652803067819</v>
      </c>
      <c r="O73" s="3">
        <v>3.6999999999999998E-2</v>
      </c>
    </row>
    <row r="74" spans="1:15" x14ac:dyDescent="0.25">
      <c r="A74" s="3" t="s">
        <v>75</v>
      </c>
      <c r="B74" s="3" t="s">
        <v>39</v>
      </c>
      <c r="C74" s="3" t="s">
        <v>386</v>
      </c>
      <c r="D74" s="3">
        <v>2.3932922842564799</v>
      </c>
      <c r="E74" s="3">
        <v>3.7749999999999999E-2</v>
      </c>
      <c r="F74" s="3">
        <v>39008.381572837599</v>
      </c>
      <c r="G74" s="3">
        <v>17528.694695805199</v>
      </c>
      <c r="H74" s="3">
        <v>38967.7251115623</v>
      </c>
      <c r="I74" s="3">
        <v>17586.490133911098</v>
      </c>
      <c r="J74" s="3">
        <v>21690.722417204401</v>
      </c>
      <c r="K74" s="3">
        <v>3579.2875141837299</v>
      </c>
      <c r="L74" s="3">
        <v>21479.6868770324</v>
      </c>
      <c r="M74" s="2">
        <f>G74/F74</f>
        <v>0.44935713785190251</v>
      </c>
      <c r="N74" s="2">
        <f t="shared" si="1"/>
        <v>-1.1540655759716447</v>
      </c>
      <c r="O74" s="3">
        <v>3.7749999999999999E-2</v>
      </c>
    </row>
    <row r="75" spans="1:15" x14ac:dyDescent="0.25">
      <c r="A75" s="3" t="s">
        <v>150</v>
      </c>
      <c r="B75" s="3" t="s">
        <v>39</v>
      </c>
      <c r="C75" s="3" t="s">
        <v>452</v>
      </c>
      <c r="D75" s="3">
        <v>-2.3577250071016498</v>
      </c>
      <c r="E75" s="3">
        <v>4.011E-2</v>
      </c>
      <c r="F75" s="3">
        <v>280144.98193706002</v>
      </c>
      <c r="G75" s="3">
        <v>367545.08645033598</v>
      </c>
      <c r="H75" s="3">
        <v>281810.12047375902</v>
      </c>
      <c r="I75" s="3">
        <v>368591.84419139201</v>
      </c>
      <c r="J75" s="3">
        <v>54459.716509498001</v>
      </c>
      <c r="K75" s="3">
        <v>72657.449745625403</v>
      </c>
      <c r="L75" s="3">
        <v>-87400.104513275699</v>
      </c>
      <c r="M75" s="2">
        <f>G75/F75</f>
        <v>1.3119816885847775</v>
      </c>
      <c r="N75" s="2">
        <f t="shared" si="1"/>
        <v>0.39174758430638557</v>
      </c>
      <c r="O75" s="3">
        <v>4.011E-2</v>
      </c>
    </row>
    <row r="76" spans="1:15" x14ac:dyDescent="0.25">
      <c r="A76" s="3" t="s">
        <v>121</v>
      </c>
      <c r="B76" s="3" t="s">
        <v>44</v>
      </c>
      <c r="C76" s="3" t="s">
        <v>479</v>
      </c>
      <c r="D76" s="3">
        <v>2.35177417114084</v>
      </c>
      <c r="E76" s="3">
        <v>4.052E-2</v>
      </c>
      <c r="F76" s="3">
        <v>4134257.2248025299</v>
      </c>
      <c r="G76" s="3">
        <v>3682725.8085603798</v>
      </c>
      <c r="H76" s="3">
        <v>4068155.6063434999</v>
      </c>
      <c r="I76" s="3">
        <v>3651254.7715359</v>
      </c>
      <c r="J76" s="3">
        <v>455000.56623214099</v>
      </c>
      <c r="K76" s="3">
        <v>118951.45057381901</v>
      </c>
      <c r="L76" s="3">
        <v>451531.41624214099</v>
      </c>
      <c r="M76" s="2">
        <f>G76/F76</f>
        <v>0.89078294075818731</v>
      </c>
      <c r="N76" s="2">
        <f t="shared" si="1"/>
        <v>-0.16685416531939024</v>
      </c>
      <c r="O76" s="3">
        <v>4.052E-2</v>
      </c>
    </row>
    <row r="77" spans="1:15" x14ac:dyDescent="0.25">
      <c r="A77" s="3" t="s">
        <v>181</v>
      </c>
      <c r="B77" s="3" t="s">
        <v>39</v>
      </c>
      <c r="C77" s="3" t="s">
        <v>486</v>
      </c>
      <c r="D77" s="3">
        <v>-2.28162143557384</v>
      </c>
      <c r="E77" s="3">
        <v>4.5659999999999999E-2</v>
      </c>
      <c r="F77" s="3">
        <v>3456.6780955457998</v>
      </c>
      <c r="G77" s="3">
        <v>6306.9495672221201</v>
      </c>
      <c r="H77" s="3">
        <v>3316.41401383738</v>
      </c>
      <c r="I77" s="3">
        <v>6618.7396774093204</v>
      </c>
      <c r="J77" s="3">
        <v>1563.2232844954201</v>
      </c>
      <c r="K77" s="3">
        <v>2630.5506162202701</v>
      </c>
      <c r="L77" s="3">
        <v>-2850.2714716763198</v>
      </c>
      <c r="M77" s="2">
        <f>G77/F77</f>
        <v>1.8245695413029979</v>
      </c>
      <c r="N77" s="2">
        <f t="shared" si="1"/>
        <v>0.86755613857984981</v>
      </c>
      <c r="O77" s="3">
        <v>4.5659999999999999E-2</v>
      </c>
    </row>
    <row r="78" spans="1:15" x14ac:dyDescent="0.25">
      <c r="A78" s="3" t="s">
        <v>233</v>
      </c>
      <c r="B78" s="3" t="s">
        <v>39</v>
      </c>
      <c r="C78" s="3" t="s">
        <v>466</v>
      </c>
      <c r="D78" s="3">
        <v>-2.2750073876897101</v>
      </c>
      <c r="E78" s="3">
        <v>4.6179999999999999E-2</v>
      </c>
      <c r="F78" s="3">
        <v>96184.311225461701</v>
      </c>
      <c r="G78" s="3">
        <v>146259.35795855001</v>
      </c>
      <c r="H78" s="3">
        <v>90405.222054891594</v>
      </c>
      <c r="I78" s="3">
        <v>143945.37021862899</v>
      </c>
      <c r="J78" s="3">
        <v>26892.630122425799</v>
      </c>
      <c r="K78" s="3">
        <v>46729.806494736797</v>
      </c>
      <c r="L78" s="3">
        <v>-50075.046733088398</v>
      </c>
      <c r="M78" s="2">
        <f>G78/F78</f>
        <v>1.5206155358924331</v>
      </c>
      <c r="N78" s="2">
        <f t="shared" si="1"/>
        <v>0.60465543605081151</v>
      </c>
      <c r="O78" s="3">
        <v>4.6179999999999999E-2</v>
      </c>
    </row>
    <row r="79" spans="1:15" x14ac:dyDescent="0.25">
      <c r="A79" s="3" t="s">
        <v>267</v>
      </c>
      <c r="B79" s="3" t="s">
        <v>39</v>
      </c>
      <c r="C79" s="3" t="s">
        <v>434</v>
      </c>
      <c r="D79" s="3">
        <v>2.2642350258541</v>
      </c>
      <c r="E79" s="3">
        <v>4.7030000000000002E-2</v>
      </c>
      <c r="F79" s="3">
        <v>350111.53029311501</v>
      </c>
      <c r="G79" s="3">
        <v>261607.035709816</v>
      </c>
      <c r="H79" s="3">
        <v>345546.75646700303</v>
      </c>
      <c r="I79" s="3">
        <v>259607.97610731199</v>
      </c>
      <c r="J79" s="3">
        <v>95640.624999998094</v>
      </c>
      <c r="K79" s="3">
        <v>4485.2018296692804</v>
      </c>
      <c r="L79" s="3">
        <v>88504.494583298394</v>
      </c>
      <c r="M79" s="2">
        <f>G79/F79</f>
        <v>0.74721056884586856</v>
      </c>
      <c r="N79" s="2">
        <f t="shared" si="1"/>
        <v>-0.42041323363838523</v>
      </c>
      <c r="O79" s="3">
        <v>4.7030000000000002E-2</v>
      </c>
    </row>
    <row r="80" spans="1:15" x14ac:dyDescent="0.25">
      <c r="A80" s="3" t="s">
        <v>273</v>
      </c>
      <c r="B80" s="3" t="s">
        <v>46</v>
      </c>
      <c r="C80" s="3" t="s">
        <v>353</v>
      </c>
      <c r="D80" s="3">
        <v>2.2555435961791401</v>
      </c>
      <c r="E80" s="3">
        <v>4.7730000000000002E-2</v>
      </c>
      <c r="F80" s="3">
        <v>1786495.44741793</v>
      </c>
      <c r="G80" s="3">
        <v>1469159.5887090501</v>
      </c>
      <c r="H80" s="3">
        <v>1754540.62894734</v>
      </c>
      <c r="I80" s="3">
        <v>1476685.07624354</v>
      </c>
      <c r="J80" s="3">
        <v>168577.97246031201</v>
      </c>
      <c r="K80" s="3">
        <v>300576.26536401</v>
      </c>
      <c r="L80" s="3">
        <v>317335.85870888102</v>
      </c>
      <c r="M80" s="2">
        <f>G80/F80</f>
        <v>0.82236962362958499</v>
      </c>
      <c r="N80" s="2">
        <f t="shared" si="1"/>
        <v>-0.28214111908164374</v>
      </c>
      <c r="O80" s="3">
        <v>4.7730000000000002E-2</v>
      </c>
    </row>
    <row r="81" spans="1:15" x14ac:dyDescent="0.25">
      <c r="A81" s="3" t="s">
        <v>145</v>
      </c>
      <c r="B81" s="3" t="s">
        <v>39</v>
      </c>
      <c r="C81" s="3" t="s">
        <v>307</v>
      </c>
      <c r="D81" s="3">
        <v>-2.2553589239414902</v>
      </c>
      <c r="E81" s="3">
        <v>4.7739999999999998E-2</v>
      </c>
      <c r="F81" s="3">
        <v>237244.27135944</v>
      </c>
      <c r="G81" s="3">
        <v>1071611.7658826499</v>
      </c>
      <c r="H81" s="3">
        <v>236201.070068892</v>
      </c>
      <c r="I81" s="3">
        <v>1065987.37686143</v>
      </c>
      <c r="J81" s="3">
        <v>99511.1274601888</v>
      </c>
      <c r="K81" s="3">
        <v>900705.58566083701</v>
      </c>
      <c r="L81" s="3">
        <v>-834367.49452321301</v>
      </c>
      <c r="M81" s="2">
        <f>G81/F81</f>
        <v>4.516913136583562</v>
      </c>
      <c r="N81" s="2">
        <f t="shared" si="1"/>
        <v>2.1753371700018862</v>
      </c>
      <c r="O81" s="3">
        <v>4.7739999999999998E-2</v>
      </c>
    </row>
    <row r="82" spans="1:15" x14ac:dyDescent="0.25">
      <c r="A82" s="3" t="s">
        <v>173</v>
      </c>
      <c r="B82" s="3" t="s">
        <v>44</v>
      </c>
      <c r="C82" s="3" t="s">
        <v>185</v>
      </c>
      <c r="D82" s="3">
        <v>-2.2411808567212201</v>
      </c>
      <c r="E82" s="3">
        <v>4.8910000000000002E-2</v>
      </c>
      <c r="F82" s="3">
        <v>55831.0257254178</v>
      </c>
      <c r="G82" s="3">
        <v>74248.143716856197</v>
      </c>
      <c r="H82" s="3">
        <v>56323.248394300397</v>
      </c>
      <c r="I82" s="3">
        <v>78533.066618592202</v>
      </c>
      <c r="J82" s="3">
        <v>13604.548342287801</v>
      </c>
      <c r="K82" s="3">
        <v>14835.4147575528</v>
      </c>
      <c r="L82" s="3">
        <v>-18417.117991438401</v>
      </c>
      <c r="M82" s="2">
        <f>G82/F82</f>
        <v>1.3298724634223182</v>
      </c>
      <c r="N82" s="2">
        <f t="shared" si="1"/>
        <v>0.41128789594404136</v>
      </c>
      <c r="O82" s="3">
        <v>4.8910000000000002E-2</v>
      </c>
    </row>
    <row r="83" spans="1:15" x14ac:dyDescent="0.25">
      <c r="A83" s="3" t="s">
        <v>0</v>
      </c>
      <c r="B83" s="3" t="s">
        <v>43</v>
      </c>
      <c r="C83" s="3" t="s">
        <v>390</v>
      </c>
      <c r="D83" s="3">
        <v>2.23800620514844</v>
      </c>
      <c r="E83" s="3">
        <v>4.9169999999999998E-2</v>
      </c>
      <c r="F83" s="3">
        <v>23217.508770606499</v>
      </c>
      <c r="G83" s="3">
        <v>16817.404674978301</v>
      </c>
      <c r="H83" s="3">
        <v>22938.1257524182</v>
      </c>
      <c r="I83" s="3">
        <v>16170.061051282701</v>
      </c>
      <c r="J83" s="3">
        <v>3215.7634428859101</v>
      </c>
      <c r="K83" s="3">
        <v>6223.1312227551198</v>
      </c>
      <c r="L83" s="3">
        <v>6400.1040956281204</v>
      </c>
      <c r="M83" s="2">
        <f>G83/F83</f>
        <v>0.72434148043778213</v>
      </c>
      <c r="N83" s="2">
        <f t="shared" si="1"/>
        <v>-0.46525809925154432</v>
      </c>
      <c r="O83" s="3">
        <v>4.9169999999999998E-2</v>
      </c>
    </row>
    <row r="84" spans="1:15" x14ac:dyDescent="0.25">
      <c r="A84" s="3" t="s">
        <v>218</v>
      </c>
      <c r="B84" s="3" t="s">
        <v>39</v>
      </c>
      <c r="C84" s="3" t="s">
        <v>436</v>
      </c>
      <c r="D84" s="3">
        <v>2.2180946315347398</v>
      </c>
      <c r="E84" s="3">
        <v>5.0860000000000002E-2</v>
      </c>
      <c r="F84" s="3">
        <v>6871.2710526196097</v>
      </c>
      <c r="G84" s="3">
        <v>4907.1475497252904</v>
      </c>
      <c r="H84" s="3">
        <v>7251.8074803269001</v>
      </c>
      <c r="I84" s="3">
        <v>5429.5913989055198</v>
      </c>
      <c r="J84" s="3">
        <v>1116.4618022577899</v>
      </c>
      <c r="K84" s="3">
        <v>1859.6176836848399</v>
      </c>
      <c r="L84" s="3">
        <v>1964.1235028943199</v>
      </c>
      <c r="M84" s="2">
        <f>G84/F84</f>
        <v>0.71415426813274741</v>
      </c>
      <c r="N84" s="2">
        <f t="shared" si="1"/>
        <v>-0.48569234299995617</v>
      </c>
      <c r="O84" s="3">
        <v>5.0860000000000002E-2</v>
      </c>
    </row>
    <row r="85" spans="1:15" x14ac:dyDescent="0.25">
      <c r="A85" s="3" t="s">
        <v>260</v>
      </c>
      <c r="B85" s="3" t="s">
        <v>39</v>
      </c>
      <c r="C85" s="3" t="s">
        <v>506</v>
      </c>
      <c r="D85" s="3">
        <v>2.2014745826727902</v>
      </c>
      <c r="E85" s="3">
        <v>5.2310000000000002E-2</v>
      </c>
      <c r="F85" s="3">
        <v>3153.1870369765902</v>
      </c>
      <c r="G85" s="3">
        <v>1697.01528144708</v>
      </c>
      <c r="H85" s="3">
        <v>2795.90233545403</v>
      </c>
      <c r="I85" s="3">
        <v>1172.65437726498</v>
      </c>
      <c r="J85" s="3">
        <v>1212.00126857802</v>
      </c>
      <c r="K85" s="3">
        <v>1075.2546625252601</v>
      </c>
      <c r="L85" s="3">
        <v>1456.1717555295199</v>
      </c>
      <c r="M85" s="2">
        <f>G85/F85</f>
        <v>0.53819049157142629</v>
      </c>
      <c r="N85" s="2">
        <f t="shared" si="1"/>
        <v>-0.89381119235928808</v>
      </c>
      <c r="O85" s="3">
        <v>5.2310000000000002E-2</v>
      </c>
    </row>
    <row r="86" spans="1:15" x14ac:dyDescent="0.25">
      <c r="A86" s="3" t="s">
        <v>249</v>
      </c>
      <c r="B86" s="3" t="s">
        <v>39</v>
      </c>
      <c r="C86" s="3" t="s">
        <v>434</v>
      </c>
      <c r="D86" s="3">
        <v>2.1972105308723102</v>
      </c>
      <c r="E86" s="3">
        <v>5.2690000000000001E-2</v>
      </c>
      <c r="F86" s="3">
        <v>24550.1688665492</v>
      </c>
      <c r="G86" s="3">
        <v>16774.301185858902</v>
      </c>
      <c r="H86" s="3">
        <v>24904.305564899201</v>
      </c>
      <c r="I86" s="3">
        <v>17490.482268912801</v>
      </c>
      <c r="J86" s="3">
        <v>7590.6069502405398</v>
      </c>
      <c r="K86" s="3">
        <v>4186.7224582343397</v>
      </c>
      <c r="L86" s="3">
        <v>7775.8676806903204</v>
      </c>
      <c r="M86" s="2">
        <f>G86/F86</f>
        <v>0.683266224238266</v>
      </c>
      <c r="N86" s="2">
        <f t="shared" si="1"/>
        <v>-0.54948028276575211</v>
      </c>
      <c r="O86" s="3">
        <v>5.2690000000000001E-2</v>
      </c>
    </row>
    <row r="87" spans="1:15" x14ac:dyDescent="0.25">
      <c r="A87" s="3" t="s">
        <v>8</v>
      </c>
      <c r="B87" s="3" t="s">
        <v>39</v>
      </c>
      <c r="C87" s="3" t="s">
        <v>364</v>
      </c>
      <c r="D87" s="3">
        <v>-2.1800670188893099</v>
      </c>
      <c r="E87" s="3">
        <v>5.4239999999999997E-2</v>
      </c>
      <c r="F87" s="3">
        <v>889307.88203108497</v>
      </c>
      <c r="G87" s="3">
        <v>2110116.0520065599</v>
      </c>
      <c r="H87" s="3">
        <v>890045.92225569696</v>
      </c>
      <c r="I87" s="3">
        <v>2107955.1345311999</v>
      </c>
      <c r="J87" s="3">
        <v>482974.53163510998</v>
      </c>
      <c r="K87" s="3">
        <v>1283839.9820791101</v>
      </c>
      <c r="L87" s="3">
        <v>-1220808.1699754701</v>
      </c>
      <c r="M87" s="2">
        <f>G87/F87</f>
        <v>2.3727621160708465</v>
      </c>
      <c r="N87" s="2">
        <f t="shared" si="1"/>
        <v>1.2465674687712329</v>
      </c>
      <c r="O87" s="3">
        <v>5.4239999999999997E-2</v>
      </c>
    </row>
    <row r="88" spans="1:15" x14ac:dyDescent="0.25">
      <c r="A88" s="3" t="s">
        <v>230</v>
      </c>
      <c r="B88" s="3" t="s">
        <v>39</v>
      </c>
      <c r="C88" s="3" t="s">
        <v>319</v>
      </c>
      <c r="D88" s="3">
        <v>2.15629860807769</v>
      </c>
      <c r="E88" s="3">
        <v>5.6460000000000003E-2</v>
      </c>
      <c r="F88" s="3">
        <v>14567.7167940168</v>
      </c>
      <c r="G88" s="3">
        <v>11241.110287548199</v>
      </c>
      <c r="H88" s="3">
        <v>14635.674814775401</v>
      </c>
      <c r="I88" s="3">
        <v>10173.647755133699</v>
      </c>
      <c r="J88" s="3">
        <v>1405.4318868494199</v>
      </c>
      <c r="K88" s="3">
        <v>3507.85228454867</v>
      </c>
      <c r="L88" s="3">
        <v>3326.60650646865</v>
      </c>
      <c r="M88" s="2">
        <f>G88/F88</f>
        <v>0.77164530629570638</v>
      </c>
      <c r="N88" s="2">
        <f t="shared" si="1"/>
        <v>-0.37399024277919996</v>
      </c>
      <c r="O88" s="3">
        <v>5.6460000000000003E-2</v>
      </c>
    </row>
    <row r="89" spans="1:15" x14ac:dyDescent="0.25">
      <c r="A89" s="3" t="s">
        <v>216</v>
      </c>
      <c r="B89" s="3" t="s">
        <v>39</v>
      </c>
      <c r="C89" s="3" t="s">
        <v>499</v>
      </c>
      <c r="D89" s="3">
        <v>2.0536318679948602</v>
      </c>
      <c r="E89" s="3">
        <v>6.7100000000000007E-2</v>
      </c>
      <c r="F89" s="3">
        <v>9084.5317671226694</v>
      </c>
      <c r="G89" s="3">
        <v>5923.8564594751197</v>
      </c>
      <c r="H89" s="3">
        <v>8835.6551219045396</v>
      </c>
      <c r="I89" s="3">
        <v>6129.6307677629902</v>
      </c>
      <c r="J89" s="3">
        <v>2005.6129916417699</v>
      </c>
      <c r="K89" s="3">
        <v>3192.1566922081702</v>
      </c>
      <c r="L89" s="3">
        <v>3160.6753076475502</v>
      </c>
      <c r="M89" s="2">
        <f>G89/F89</f>
        <v>0.65208164948179537</v>
      </c>
      <c r="N89" s="2">
        <f t="shared" si="1"/>
        <v>-0.6168754741006669</v>
      </c>
      <c r="O89" s="3">
        <v>6.7100000000000007E-2</v>
      </c>
    </row>
    <row r="90" spans="1:15" x14ac:dyDescent="0.25">
      <c r="A90" s="3" t="s">
        <v>159</v>
      </c>
      <c r="B90" s="3" t="s">
        <v>39</v>
      </c>
      <c r="C90" s="3" t="s">
        <v>475</v>
      </c>
      <c r="D90" s="3">
        <v>-2.04884043653073</v>
      </c>
      <c r="E90" s="3">
        <v>6.7640000000000006E-2</v>
      </c>
      <c r="F90" s="3">
        <v>4063.2132927430398</v>
      </c>
      <c r="G90" s="3">
        <v>10402.177688854699</v>
      </c>
      <c r="H90" s="3">
        <v>3794.97520354266</v>
      </c>
      <c r="I90" s="3">
        <v>10351.972849182001</v>
      </c>
      <c r="J90" s="3">
        <v>2137.7312630350398</v>
      </c>
      <c r="K90" s="3">
        <v>7270.7936740025498</v>
      </c>
      <c r="L90" s="3">
        <v>-6338.9643961116499</v>
      </c>
      <c r="M90" s="2">
        <f>G90/F90</f>
        <v>2.5600865471259273</v>
      </c>
      <c r="N90" s="2">
        <f t="shared" si="1"/>
        <v>1.3561925832716843</v>
      </c>
      <c r="O90" s="3">
        <v>6.7640000000000006E-2</v>
      </c>
    </row>
    <row r="91" spans="1:15" x14ac:dyDescent="0.25">
      <c r="A91" s="3" t="s">
        <v>160</v>
      </c>
      <c r="B91" s="3" t="s">
        <v>39</v>
      </c>
      <c r="C91" s="3" t="s">
        <v>450</v>
      </c>
      <c r="D91" s="3">
        <v>-2.0406874122929399</v>
      </c>
      <c r="E91" s="3">
        <v>6.8570000000000006E-2</v>
      </c>
      <c r="F91" s="3">
        <v>45624.525102490203</v>
      </c>
      <c r="G91" s="3">
        <v>107112.477846903</v>
      </c>
      <c r="H91" s="3">
        <v>45146.575519585102</v>
      </c>
      <c r="I91" s="3">
        <v>105253.64820357801</v>
      </c>
      <c r="J91" s="3">
        <v>13540.779314646599</v>
      </c>
      <c r="K91" s="3">
        <v>72552.810552505107</v>
      </c>
      <c r="L91" s="3">
        <v>-61487.952744412898</v>
      </c>
      <c r="M91" s="2">
        <f>G91/F91</f>
        <v>2.347695183813689</v>
      </c>
      <c r="N91" s="2">
        <f t="shared" si="1"/>
        <v>1.2312451063409173</v>
      </c>
      <c r="O91" s="3">
        <v>6.8570000000000006E-2</v>
      </c>
    </row>
    <row r="92" spans="1:15" x14ac:dyDescent="0.25">
      <c r="A92" s="3" t="s">
        <v>116</v>
      </c>
      <c r="B92" s="3" t="s">
        <v>39</v>
      </c>
      <c r="C92" s="3" t="s">
        <v>441</v>
      </c>
      <c r="D92" s="3">
        <v>-2.0245010489347801</v>
      </c>
      <c r="E92" s="3">
        <v>7.0449999999999999E-2</v>
      </c>
      <c r="F92" s="3">
        <v>197328.888175189</v>
      </c>
      <c r="G92" s="3">
        <v>415647.82068118302</v>
      </c>
      <c r="H92" s="3">
        <v>199115.59890409201</v>
      </c>
      <c r="I92" s="3">
        <v>412362.28588419699</v>
      </c>
      <c r="J92" s="3">
        <v>59020.494012878698</v>
      </c>
      <c r="K92" s="3">
        <v>257470.95115549699</v>
      </c>
      <c r="L92" s="3">
        <v>-218318.93250599399</v>
      </c>
      <c r="M92" s="2">
        <f>G92/F92</f>
        <v>2.1063708640174874</v>
      </c>
      <c r="N92" s="2">
        <f t="shared" si="1"/>
        <v>1.0747594708242829</v>
      </c>
      <c r="O92" s="3">
        <v>7.0449999999999999E-2</v>
      </c>
    </row>
    <row r="93" spans="1:15" x14ac:dyDescent="0.25">
      <c r="A93" s="3" t="s">
        <v>99</v>
      </c>
      <c r="B93" s="3" t="s">
        <v>39</v>
      </c>
      <c r="C93" s="3" t="s">
        <v>299</v>
      </c>
      <c r="D93" s="3">
        <v>1.9835753377849401</v>
      </c>
      <c r="E93" s="3">
        <v>7.5420000000000001E-2</v>
      </c>
      <c r="F93" s="3">
        <v>6002.2843226963996</v>
      </c>
      <c r="G93" s="3">
        <v>2462.59215538935</v>
      </c>
      <c r="H93" s="3">
        <v>5766.6748769249098</v>
      </c>
      <c r="I93" s="3">
        <v>2256.1380513061799</v>
      </c>
      <c r="J93" s="3">
        <v>4134.8745150099203</v>
      </c>
      <c r="K93" s="3">
        <v>1417.5597301222599</v>
      </c>
      <c r="L93" s="3">
        <v>3539.6921673070401</v>
      </c>
      <c r="M93" s="2">
        <f>G93/F93</f>
        <v>0.41027582550156211</v>
      </c>
      <c r="N93" s="2">
        <f t="shared" si="1"/>
        <v>-1.2853339454253672</v>
      </c>
      <c r="O93" s="3">
        <v>7.5420000000000001E-2</v>
      </c>
    </row>
    <row r="94" spans="1:15" x14ac:dyDescent="0.25">
      <c r="A94" s="3" t="s">
        <v>210</v>
      </c>
      <c r="B94" s="3" t="s">
        <v>38</v>
      </c>
      <c r="C94" s="3" t="s">
        <v>539</v>
      </c>
      <c r="D94" s="3">
        <v>1.97557966353647</v>
      </c>
      <c r="E94" s="3">
        <v>7.6429999999999998E-2</v>
      </c>
      <c r="F94" s="3">
        <v>11350.9206450456</v>
      </c>
      <c r="G94" s="3">
        <v>7716.1551368995097</v>
      </c>
      <c r="H94" s="3">
        <v>10999.9321197462</v>
      </c>
      <c r="I94" s="3">
        <v>5789.2723961760803</v>
      </c>
      <c r="J94" s="3">
        <v>2389.3146744360001</v>
      </c>
      <c r="K94" s="3">
        <v>3821.17921540409</v>
      </c>
      <c r="L94" s="3">
        <v>3634.7655081461398</v>
      </c>
      <c r="M94" s="2">
        <f>G94/F94</f>
        <v>0.67978231706407211</v>
      </c>
      <c r="N94" s="2">
        <f t="shared" si="1"/>
        <v>-0.5568552608332763</v>
      </c>
      <c r="O94" s="3">
        <v>7.6429999999999998E-2</v>
      </c>
    </row>
    <row r="95" spans="1:15" x14ac:dyDescent="0.25">
      <c r="A95" s="3" t="s">
        <v>4</v>
      </c>
      <c r="B95" s="3" t="s">
        <v>39</v>
      </c>
      <c r="C95" s="3" t="s">
        <v>389</v>
      </c>
      <c r="D95" s="3">
        <v>-1.9539524626270901</v>
      </c>
      <c r="E95" s="3">
        <v>7.9229999999999995E-2</v>
      </c>
      <c r="F95" s="3">
        <v>8331.4726657080591</v>
      </c>
      <c r="G95" s="3">
        <v>10398.2049124159</v>
      </c>
      <c r="H95" s="3">
        <v>7530.8872068361998</v>
      </c>
      <c r="I95" s="3">
        <v>11300.843291751</v>
      </c>
      <c r="J95" s="3">
        <v>1347.98751942427</v>
      </c>
      <c r="K95" s="3">
        <v>2212.5876161573901</v>
      </c>
      <c r="L95" s="3">
        <v>-2066.7322467078602</v>
      </c>
      <c r="M95" s="2">
        <f>G95/F95</f>
        <v>1.2480632571975434</v>
      </c>
      <c r="N95" s="2">
        <f t="shared" si="1"/>
        <v>0.31969105802420927</v>
      </c>
      <c r="O95" s="3">
        <v>7.9229999999999995E-2</v>
      </c>
    </row>
    <row r="96" spans="1:15" x14ac:dyDescent="0.25">
      <c r="A96" s="3" t="s">
        <v>236</v>
      </c>
      <c r="B96" s="3" t="s">
        <v>44</v>
      </c>
      <c r="C96" s="3" t="s">
        <v>505</v>
      </c>
      <c r="D96" s="3">
        <v>1.93172836185783</v>
      </c>
      <c r="E96" s="3">
        <v>8.2199999999999995E-2</v>
      </c>
      <c r="F96" s="3">
        <v>34947.010199809403</v>
      </c>
      <c r="G96" s="3">
        <v>21525.153131651401</v>
      </c>
      <c r="H96" s="3">
        <v>33711.791605471502</v>
      </c>
      <c r="I96" s="3">
        <v>19569.774891404999</v>
      </c>
      <c r="J96" s="3">
        <v>13202.962991390001</v>
      </c>
      <c r="K96" s="3">
        <v>10739.599041540199</v>
      </c>
      <c r="L96" s="3">
        <v>13421.857068158</v>
      </c>
      <c r="M96" s="2">
        <f>G96/F96</f>
        <v>0.61593690014056757</v>
      </c>
      <c r="N96" s="2">
        <f t="shared" si="1"/>
        <v>-0.69914553376770738</v>
      </c>
      <c r="O96" s="3">
        <v>8.2199999999999995E-2</v>
      </c>
    </row>
    <row r="97" spans="1:15" x14ac:dyDescent="0.25">
      <c r="A97" s="3" t="s">
        <v>61</v>
      </c>
      <c r="B97" s="3" t="s">
        <v>39</v>
      </c>
      <c r="C97" s="3" t="s">
        <v>497</v>
      </c>
      <c r="D97" s="3">
        <v>1.9195298282508999</v>
      </c>
      <c r="E97" s="3">
        <v>8.387E-2</v>
      </c>
      <c r="F97" s="3">
        <v>2805.9135180323401</v>
      </c>
      <c r="G97" s="3">
        <v>1083.00654606439</v>
      </c>
      <c r="H97" s="3">
        <v>2717.1482269184598</v>
      </c>
      <c r="I97" s="3">
        <v>837.90746144080799</v>
      </c>
      <c r="J97" s="3">
        <v>1904.7645123489201</v>
      </c>
      <c r="K97" s="3">
        <v>1098.0132931328801</v>
      </c>
      <c r="L97" s="3">
        <v>1722.9069719679501</v>
      </c>
      <c r="M97" s="2">
        <f>G97/F97</f>
        <v>0.38597288872390245</v>
      </c>
      <c r="N97" s="2">
        <f t="shared" si="1"/>
        <v>-1.3734285807547126</v>
      </c>
      <c r="O97" s="3">
        <v>8.387E-2</v>
      </c>
    </row>
    <row r="98" spans="1:15" x14ac:dyDescent="0.25">
      <c r="A98" s="3" t="s">
        <v>58</v>
      </c>
      <c r="B98" s="3" t="s">
        <v>39</v>
      </c>
      <c r="C98" s="3" t="s">
        <v>414</v>
      </c>
      <c r="D98" s="3">
        <v>1.8888103690800599</v>
      </c>
      <c r="E98" s="3">
        <v>8.8230000000000003E-2</v>
      </c>
      <c r="F98" s="3">
        <v>27806.880946442299</v>
      </c>
      <c r="G98" s="3">
        <v>18254.6453840496</v>
      </c>
      <c r="H98" s="3">
        <v>27612.710045712502</v>
      </c>
      <c r="I98" s="3">
        <v>17467.611733936799</v>
      </c>
      <c r="J98" s="3">
        <v>6764.0669998386902</v>
      </c>
      <c r="K98" s="3">
        <v>10378.0367964257</v>
      </c>
      <c r="L98" s="3">
        <v>9552.2355623927397</v>
      </c>
      <c r="M98" s="2">
        <f>G98/F98</f>
        <v>0.65647943108790696</v>
      </c>
      <c r="N98" s="2">
        <f t="shared" si="1"/>
        <v>-0.60717828579868049</v>
      </c>
      <c r="O98" s="3">
        <v>8.8230000000000003E-2</v>
      </c>
    </row>
    <row r="99" spans="1:15" x14ac:dyDescent="0.25">
      <c r="A99" s="3" t="s">
        <v>177</v>
      </c>
      <c r="B99" s="3" t="s">
        <v>39</v>
      </c>
      <c r="C99" s="3" t="s">
        <v>186</v>
      </c>
      <c r="D99" s="3">
        <v>1.88672122125268</v>
      </c>
      <c r="E99" s="3">
        <v>8.8539999999999994E-2</v>
      </c>
      <c r="F99" s="3">
        <v>26367.600180836202</v>
      </c>
      <c r="G99" s="3">
        <v>12516.142852004599</v>
      </c>
      <c r="H99" s="3">
        <v>24597.6497625048</v>
      </c>
      <c r="I99" s="3">
        <v>13168.260330764801</v>
      </c>
      <c r="J99" s="3">
        <v>17531.659539171</v>
      </c>
      <c r="K99" s="3">
        <v>4003.8746714877798</v>
      </c>
      <c r="L99" s="3">
        <v>13851.457328831601</v>
      </c>
      <c r="M99" s="2">
        <f>G99/F99</f>
        <v>0.4746788773405799</v>
      </c>
      <c r="N99" s="2">
        <f t="shared" si="1"/>
        <v>-1.0749762419474971</v>
      </c>
      <c r="O99" s="3">
        <v>8.8539999999999994E-2</v>
      </c>
    </row>
    <row r="100" spans="1:15" x14ac:dyDescent="0.25">
      <c r="A100" s="3" t="s">
        <v>265</v>
      </c>
      <c r="B100" s="3" t="s">
        <v>39</v>
      </c>
      <c r="C100" s="3" t="s">
        <v>335</v>
      </c>
      <c r="D100" s="3">
        <v>-1.8494482558191201</v>
      </c>
      <c r="E100" s="3">
        <v>9.4130000000000005E-2</v>
      </c>
      <c r="F100" s="3">
        <v>16847.3837082756</v>
      </c>
      <c r="G100" s="3">
        <v>20759.532026159799</v>
      </c>
      <c r="H100" s="3">
        <v>16105.817010647799</v>
      </c>
      <c r="I100" s="3">
        <v>20121.938776000701</v>
      </c>
      <c r="J100" s="3">
        <v>2092.9224543150299</v>
      </c>
      <c r="K100" s="3">
        <v>4739.9138374799204</v>
      </c>
      <c r="L100" s="3">
        <v>-3912.14831788425</v>
      </c>
      <c r="M100" s="2">
        <f>G100/F100</f>
        <v>1.2322110296545636</v>
      </c>
      <c r="N100" s="2">
        <f t="shared" si="1"/>
        <v>0.30124935454280388</v>
      </c>
      <c r="O100" s="3">
        <v>9.4130000000000005E-2</v>
      </c>
    </row>
    <row r="101" spans="1:15" x14ac:dyDescent="0.25">
      <c r="A101" s="3" t="s">
        <v>2</v>
      </c>
      <c r="B101" s="3" t="s">
        <v>39</v>
      </c>
      <c r="C101" s="3" t="s">
        <v>418</v>
      </c>
      <c r="D101" s="3">
        <v>-1.8335153008499401</v>
      </c>
      <c r="E101" s="3">
        <v>9.6619999999999998E-2</v>
      </c>
      <c r="F101" s="3">
        <v>1595964.06526807</v>
      </c>
      <c r="G101" s="3">
        <v>3587935.8999894899</v>
      </c>
      <c r="H101" s="3">
        <v>1597807.8848659601</v>
      </c>
      <c r="I101" s="3">
        <v>3547005.5956885</v>
      </c>
      <c r="J101" s="3">
        <v>819664.93901900796</v>
      </c>
      <c r="K101" s="3">
        <v>2531803.5734306499</v>
      </c>
      <c r="L101" s="3">
        <v>-1991971.83472142</v>
      </c>
      <c r="M101" s="2">
        <f>G101/F101</f>
        <v>2.2481307556175043</v>
      </c>
      <c r="N101" s="2">
        <f t="shared" si="1"/>
        <v>1.168725947923158</v>
      </c>
      <c r="O101" s="3">
        <v>9.6619999999999998E-2</v>
      </c>
    </row>
    <row r="102" spans="1:15" x14ac:dyDescent="0.25">
      <c r="A102" s="3" t="s">
        <v>30</v>
      </c>
      <c r="B102" s="3" t="s">
        <v>39</v>
      </c>
      <c r="C102" s="3" t="s">
        <v>434</v>
      </c>
      <c r="D102" s="3">
        <v>1.7976006220985501</v>
      </c>
      <c r="E102" s="3">
        <v>0.10245</v>
      </c>
      <c r="F102" s="3">
        <v>17686.293524288201</v>
      </c>
      <c r="G102" s="3">
        <v>13190.8712397736</v>
      </c>
      <c r="H102" s="3">
        <v>17272.250675244301</v>
      </c>
      <c r="I102" s="3">
        <v>12673.73078636</v>
      </c>
      <c r="J102" s="3">
        <v>5478.4041342916998</v>
      </c>
      <c r="K102" s="3">
        <v>2740.5843019538402</v>
      </c>
      <c r="L102" s="3">
        <v>4495.4222845145896</v>
      </c>
      <c r="M102" s="2">
        <f>G102/F102</f>
        <v>0.74582451216581158</v>
      </c>
      <c r="N102" s="2">
        <f t="shared" si="1"/>
        <v>-0.42309188157987881</v>
      </c>
      <c r="O102" s="3">
        <v>0.10245</v>
      </c>
    </row>
    <row r="103" spans="1:15" x14ac:dyDescent="0.25">
      <c r="A103" s="3" t="s">
        <v>172</v>
      </c>
      <c r="B103" s="3" t="s">
        <v>43</v>
      </c>
      <c r="C103" s="3" t="s">
        <v>345</v>
      </c>
      <c r="D103" s="3">
        <v>1.7937457287438701</v>
      </c>
      <c r="E103" s="3">
        <v>0.1031</v>
      </c>
      <c r="F103" s="3">
        <v>47966.320702028097</v>
      </c>
      <c r="G103" s="3">
        <v>29405.661498908401</v>
      </c>
      <c r="H103" s="3">
        <v>47005.143763588298</v>
      </c>
      <c r="I103" s="3">
        <v>30798.073791929099</v>
      </c>
      <c r="J103" s="3">
        <v>23146.390785220901</v>
      </c>
      <c r="K103" s="3">
        <v>10327.6569074092</v>
      </c>
      <c r="L103" s="3">
        <v>18560.6592031197</v>
      </c>
      <c r="M103" s="2">
        <f>G103/F103</f>
        <v>0.61304809434060015</v>
      </c>
      <c r="N103" s="2">
        <f t="shared" si="1"/>
        <v>-0.70592783541678361</v>
      </c>
      <c r="O103" s="3">
        <v>0.1031</v>
      </c>
    </row>
    <row r="104" spans="1:15" x14ac:dyDescent="0.25">
      <c r="A104" s="3" t="s">
        <v>229</v>
      </c>
      <c r="B104" s="3" t="s">
        <v>39</v>
      </c>
      <c r="C104" s="3" t="s">
        <v>444</v>
      </c>
      <c r="D104" s="3">
        <v>1.7721142839723101</v>
      </c>
      <c r="E104" s="3">
        <v>0.10679</v>
      </c>
      <c r="F104" s="3">
        <v>238041.19154527099</v>
      </c>
      <c r="G104" s="3">
        <v>177508.039574202</v>
      </c>
      <c r="H104" s="3">
        <v>237938.04744044199</v>
      </c>
      <c r="I104" s="3">
        <v>177715.18913770499</v>
      </c>
      <c r="J104" s="3">
        <v>41774.337691054898</v>
      </c>
      <c r="K104" s="3">
        <v>72496.984595148999</v>
      </c>
      <c r="L104" s="3">
        <v>60533.151971068801</v>
      </c>
      <c r="M104" s="2">
        <f>G104/F104</f>
        <v>0.7457030374528405</v>
      </c>
      <c r="N104" s="2">
        <f t="shared" si="1"/>
        <v>-0.42332687685895243</v>
      </c>
      <c r="O104" s="3">
        <v>0.10679</v>
      </c>
    </row>
    <row r="105" spans="1:15" x14ac:dyDescent="0.25">
      <c r="A105" s="3" t="s">
        <v>219</v>
      </c>
      <c r="B105" s="3" t="s">
        <v>42</v>
      </c>
      <c r="C105" s="3" t="s">
        <v>510</v>
      </c>
      <c r="D105" s="3">
        <v>1.7664373573872201</v>
      </c>
      <c r="E105" s="3">
        <v>0.10777</v>
      </c>
      <c r="F105" s="3">
        <v>135402.89561437801</v>
      </c>
      <c r="G105" s="3">
        <v>110479.585176789</v>
      </c>
      <c r="H105" s="3">
        <v>136976.99137249199</v>
      </c>
      <c r="I105" s="3">
        <v>110399.749582365</v>
      </c>
      <c r="J105" s="3">
        <v>29127.958565422599</v>
      </c>
      <c r="K105" s="3">
        <v>18601.269071908198</v>
      </c>
      <c r="L105" s="3">
        <v>24923.310437588902</v>
      </c>
      <c r="M105" s="2">
        <f>G105/F105</f>
        <v>0.81593221973206842</v>
      </c>
      <c r="N105" s="2">
        <f t="shared" si="1"/>
        <v>-0.29347878376645098</v>
      </c>
      <c r="O105" s="3">
        <v>0.10777</v>
      </c>
    </row>
    <row r="106" spans="1:15" x14ac:dyDescent="0.25">
      <c r="A106" s="3" t="s">
        <v>243</v>
      </c>
      <c r="B106" s="3" t="s">
        <v>45</v>
      </c>
      <c r="C106" s="3" t="s">
        <v>494</v>
      </c>
      <c r="D106" s="3">
        <v>1.7480144267119999</v>
      </c>
      <c r="E106" s="3">
        <v>0.11104</v>
      </c>
      <c r="F106" s="3">
        <v>43728.430051432697</v>
      </c>
      <c r="G106" s="3">
        <v>31541.967618283401</v>
      </c>
      <c r="H106" s="3">
        <v>44603.409320865198</v>
      </c>
      <c r="I106" s="3">
        <v>31458.590101794998</v>
      </c>
      <c r="J106" s="3">
        <v>13644.274002267999</v>
      </c>
      <c r="K106" s="3">
        <v>10269.0441757477</v>
      </c>
      <c r="L106" s="3">
        <v>12186.4624331493</v>
      </c>
      <c r="M106" s="2">
        <f>G106/F106</f>
        <v>0.72131488784720221</v>
      </c>
      <c r="N106" s="2">
        <f t="shared" si="1"/>
        <v>-0.47129889372595191</v>
      </c>
      <c r="O106" s="3">
        <v>0.11104</v>
      </c>
    </row>
    <row r="107" spans="1:15" x14ac:dyDescent="0.25">
      <c r="A107" s="3" t="s">
        <v>62</v>
      </c>
      <c r="B107" s="3" t="s">
        <v>39</v>
      </c>
      <c r="C107" s="3" t="s">
        <v>445</v>
      </c>
      <c r="D107" s="3">
        <v>1.72769831570128</v>
      </c>
      <c r="E107" s="3">
        <v>0.11473999999999999</v>
      </c>
      <c r="F107" s="3">
        <v>24544.122470832201</v>
      </c>
      <c r="G107" s="3">
        <v>15548.600458511301</v>
      </c>
      <c r="H107" s="3">
        <v>23749.933353367102</v>
      </c>
      <c r="I107" s="3">
        <v>15946.001784756099</v>
      </c>
      <c r="J107" s="3">
        <v>11986.818548683599</v>
      </c>
      <c r="K107" s="3">
        <v>4355.6243457646597</v>
      </c>
      <c r="L107" s="3">
        <v>8995.5220123208692</v>
      </c>
      <c r="M107" s="2">
        <f>G107/F107</f>
        <v>0.63349587979725008</v>
      </c>
      <c r="N107" s="2">
        <f t="shared" si="1"/>
        <v>-0.65859285865530282</v>
      </c>
      <c r="O107" s="3">
        <v>0.11473999999999999</v>
      </c>
    </row>
    <row r="108" spans="1:15" x14ac:dyDescent="0.25">
      <c r="A108" s="3" t="s">
        <v>66</v>
      </c>
      <c r="B108" s="3" t="s">
        <v>43</v>
      </c>
      <c r="C108" s="3" t="s">
        <v>454</v>
      </c>
      <c r="D108" s="3">
        <v>-1.7211961035264101</v>
      </c>
      <c r="E108" s="3">
        <v>0.11595</v>
      </c>
      <c r="F108" s="3">
        <v>111916.697229978</v>
      </c>
      <c r="G108" s="3">
        <v>163045.44904814599</v>
      </c>
      <c r="H108" s="3">
        <v>112522.77383781799</v>
      </c>
      <c r="I108" s="3">
        <v>166173.40115738101</v>
      </c>
      <c r="J108" s="3">
        <v>23949.722070795</v>
      </c>
      <c r="K108" s="3">
        <v>68708.527049395707</v>
      </c>
      <c r="L108" s="3">
        <v>-51128.751818167497</v>
      </c>
      <c r="M108" s="2">
        <f>G108/F108</f>
        <v>1.4568465035481108</v>
      </c>
      <c r="N108" s="2">
        <f t="shared" si="1"/>
        <v>0.54284887998604159</v>
      </c>
      <c r="O108" s="3">
        <v>0.11595</v>
      </c>
    </row>
    <row r="109" spans="1:15" x14ac:dyDescent="0.25">
      <c r="A109" s="3" t="s">
        <v>60</v>
      </c>
      <c r="B109" s="3" t="s">
        <v>39</v>
      </c>
      <c r="C109" s="3" t="s">
        <v>460</v>
      </c>
      <c r="D109" s="3">
        <v>1.71566055695643</v>
      </c>
      <c r="E109" s="3">
        <v>0.11699</v>
      </c>
      <c r="F109" s="3">
        <v>45285.283891793799</v>
      </c>
      <c r="G109" s="3">
        <v>33606.895063451702</v>
      </c>
      <c r="H109" s="3">
        <v>43726.816212005499</v>
      </c>
      <c r="I109" s="3">
        <v>32886.775229839499</v>
      </c>
      <c r="J109" s="3">
        <v>14308.624602337301</v>
      </c>
      <c r="K109" s="3">
        <v>8559.7544271617899</v>
      </c>
      <c r="L109" s="3">
        <v>11678.3888283421</v>
      </c>
      <c r="M109" s="2">
        <f>G109/F109</f>
        <v>0.7421151459214248</v>
      </c>
      <c r="N109" s="2">
        <f t="shared" si="1"/>
        <v>-0.43028504340300688</v>
      </c>
      <c r="O109" s="3">
        <v>0.11699</v>
      </c>
    </row>
    <row r="110" spans="1:15" x14ac:dyDescent="0.25">
      <c r="A110" s="3" t="s">
        <v>237</v>
      </c>
      <c r="B110" s="3" t="s">
        <v>39</v>
      </c>
      <c r="C110" s="3" t="s">
        <v>484</v>
      </c>
      <c r="D110" s="3">
        <v>1.6770821266354199</v>
      </c>
      <c r="E110" s="3">
        <v>0.12446</v>
      </c>
      <c r="F110" s="3">
        <v>60217.768385992997</v>
      </c>
      <c r="G110" s="3">
        <v>45529.108385867898</v>
      </c>
      <c r="H110" s="3">
        <v>59278.109421063004</v>
      </c>
      <c r="I110" s="3">
        <v>44362.213898478803</v>
      </c>
      <c r="J110" s="3">
        <v>18691.712555966202</v>
      </c>
      <c r="K110" s="3">
        <v>10530.138486227601</v>
      </c>
      <c r="L110" s="3">
        <v>14688.660000125101</v>
      </c>
      <c r="M110" s="2">
        <f>G110/F110</f>
        <v>0.75607432168572741</v>
      </c>
      <c r="N110" s="2">
        <f t="shared" si="1"/>
        <v>-0.40340003734941365</v>
      </c>
      <c r="O110" s="3">
        <v>0.12446</v>
      </c>
    </row>
    <row r="111" spans="1:15" x14ac:dyDescent="0.25">
      <c r="A111" s="3" t="s">
        <v>123</v>
      </c>
      <c r="B111" s="3" t="s">
        <v>39</v>
      </c>
      <c r="C111" s="3" t="s">
        <v>402</v>
      </c>
      <c r="D111" s="3">
        <v>1.66833862105629</v>
      </c>
      <c r="E111" s="3">
        <v>0.12620999999999999</v>
      </c>
      <c r="F111" s="3">
        <v>92169.514812420806</v>
      </c>
      <c r="G111" s="3">
        <v>61952.943678998803</v>
      </c>
      <c r="H111" s="3">
        <v>91022.139479695499</v>
      </c>
      <c r="I111" s="3">
        <v>63017.501816412703</v>
      </c>
      <c r="J111" s="3">
        <v>43731.016577833798</v>
      </c>
      <c r="K111" s="3">
        <v>7471.0248906654897</v>
      </c>
      <c r="L111" s="3">
        <v>30216.571133422</v>
      </c>
      <c r="M111" s="2">
        <f>G111/F111</f>
        <v>0.67216306611879872</v>
      </c>
      <c r="N111" s="2">
        <f t="shared" si="1"/>
        <v>-0.57311682298103606</v>
      </c>
      <c r="O111" s="3">
        <v>0.12620999999999999</v>
      </c>
    </row>
    <row r="112" spans="1:15" x14ac:dyDescent="0.25">
      <c r="A112" s="3" t="s">
        <v>191</v>
      </c>
      <c r="B112" s="3" t="s">
        <v>39</v>
      </c>
      <c r="C112" s="3" t="s">
        <v>538</v>
      </c>
      <c r="D112" s="3">
        <v>1.6501408186723701</v>
      </c>
      <c r="E112" s="3">
        <v>0.12992999999999999</v>
      </c>
      <c r="F112" s="3">
        <v>242700.73308809</v>
      </c>
      <c r="G112" s="3">
        <v>183253.49479346801</v>
      </c>
      <c r="H112" s="3">
        <v>248519.01801972699</v>
      </c>
      <c r="I112" s="3">
        <v>184891.73378016101</v>
      </c>
      <c r="J112" s="3">
        <v>31425.705063400299</v>
      </c>
      <c r="K112" s="3">
        <v>82458.890374297494</v>
      </c>
      <c r="L112" s="3">
        <v>59447.238294622097</v>
      </c>
      <c r="M112" s="2">
        <f>G112/F112</f>
        <v>0.75505950254775223</v>
      </c>
      <c r="N112" s="2">
        <f t="shared" si="1"/>
        <v>-0.40533775422713009</v>
      </c>
      <c r="O112" s="3">
        <v>0.12992999999999999</v>
      </c>
    </row>
    <row r="113" spans="1:15" x14ac:dyDescent="0.25">
      <c r="A113" s="3" t="s">
        <v>5</v>
      </c>
      <c r="B113" s="3" t="s">
        <v>44</v>
      </c>
      <c r="C113" s="3" t="s">
        <v>305</v>
      </c>
      <c r="D113" s="3">
        <v>-1.6414329333579101</v>
      </c>
      <c r="E113" s="3">
        <v>0.13174</v>
      </c>
      <c r="F113" s="3">
        <v>231005.57766918201</v>
      </c>
      <c r="G113" s="3">
        <v>279653.900948019</v>
      </c>
      <c r="H113" s="3">
        <v>228425.228929782</v>
      </c>
      <c r="I113" s="3">
        <v>281199.10516619199</v>
      </c>
      <c r="J113" s="3">
        <v>62543.200878672498</v>
      </c>
      <c r="K113" s="3">
        <v>36860.728671561803</v>
      </c>
      <c r="L113" s="3">
        <v>-48648.3232788362</v>
      </c>
      <c r="M113" s="2">
        <f>G113/F113</f>
        <v>1.2105937171287924</v>
      </c>
      <c r="N113" s="2">
        <f t="shared" si="1"/>
        <v>0.27571476872422518</v>
      </c>
      <c r="O113" s="3">
        <v>0.13174</v>
      </c>
    </row>
    <row r="114" spans="1:15" x14ac:dyDescent="0.25">
      <c r="A114" s="3" t="s">
        <v>161</v>
      </c>
      <c r="B114" s="3" t="s">
        <v>39</v>
      </c>
      <c r="C114" s="3" t="s">
        <v>426</v>
      </c>
      <c r="D114" s="3">
        <v>-1.6357178158479899</v>
      </c>
      <c r="E114" s="3">
        <v>0.13294</v>
      </c>
      <c r="F114" s="3">
        <v>7028.4969694626798</v>
      </c>
      <c r="G114" s="3">
        <v>8731.2142653549708</v>
      </c>
      <c r="H114" s="3">
        <v>7670.6209352282203</v>
      </c>
      <c r="I114" s="3">
        <v>8600.8374994621299</v>
      </c>
      <c r="J114" s="3">
        <v>2409.5951680541398</v>
      </c>
      <c r="K114" s="3">
        <v>833.93111729258897</v>
      </c>
      <c r="L114" s="3">
        <v>-1702.7172958922899</v>
      </c>
      <c r="M114" s="2">
        <f>G114/F114</f>
        <v>1.2422590922768033</v>
      </c>
      <c r="N114" s="2">
        <f t="shared" si="1"/>
        <v>0.31296610122362389</v>
      </c>
      <c r="O114" s="3">
        <v>0.13294</v>
      </c>
    </row>
    <row r="115" spans="1:15" x14ac:dyDescent="0.25">
      <c r="A115" s="3" t="s">
        <v>180</v>
      </c>
      <c r="B115" s="3" t="s">
        <v>43</v>
      </c>
      <c r="C115" s="3" t="s">
        <v>489</v>
      </c>
      <c r="D115" s="3">
        <v>-1.61929543057361</v>
      </c>
      <c r="E115" s="3">
        <v>0.13644999999999999</v>
      </c>
      <c r="F115" s="3">
        <v>68064.395837838907</v>
      </c>
      <c r="G115" s="3">
        <v>84448.816587486101</v>
      </c>
      <c r="H115" s="3">
        <v>64513.259588264104</v>
      </c>
      <c r="I115" s="3">
        <v>87217.945180209601</v>
      </c>
      <c r="J115" s="3">
        <v>8537.0449545918491</v>
      </c>
      <c r="K115" s="3">
        <v>23267.823684806801</v>
      </c>
      <c r="L115" s="3">
        <v>-16384.420749647201</v>
      </c>
      <c r="M115" s="2">
        <f>G115/F115</f>
        <v>1.2407194032645572</v>
      </c>
      <c r="N115" s="2">
        <f t="shared" si="1"/>
        <v>0.31117687752218637</v>
      </c>
      <c r="O115" s="3">
        <v>0.13644999999999999</v>
      </c>
    </row>
    <row r="116" spans="1:15" x14ac:dyDescent="0.25">
      <c r="A116" s="3" t="s">
        <v>104</v>
      </c>
      <c r="B116" s="3" t="s">
        <v>39</v>
      </c>
      <c r="C116" s="3" t="s">
        <v>473</v>
      </c>
      <c r="D116" s="3">
        <v>1.61264566243314</v>
      </c>
      <c r="E116" s="3">
        <v>0.13789999999999999</v>
      </c>
      <c r="F116" s="3">
        <v>19915.129773151399</v>
      </c>
      <c r="G116" s="3">
        <v>15488.882449696201</v>
      </c>
      <c r="H116" s="3">
        <v>20080.422178852201</v>
      </c>
      <c r="I116" s="3">
        <v>14628.2305900052</v>
      </c>
      <c r="J116" s="3">
        <v>4204.2777628661497</v>
      </c>
      <c r="K116" s="3">
        <v>5246.3988092652598</v>
      </c>
      <c r="L116" s="3">
        <v>4426.2473234551799</v>
      </c>
      <c r="M116" s="2">
        <f>G116/F116</f>
        <v>0.77774449004984902</v>
      </c>
      <c r="N116" s="2">
        <f t="shared" si="1"/>
        <v>-0.36263182590033949</v>
      </c>
      <c r="O116" s="3">
        <v>0.13789999999999999</v>
      </c>
    </row>
    <row r="117" spans="1:15" x14ac:dyDescent="0.25">
      <c r="A117" s="3" t="s">
        <v>289</v>
      </c>
      <c r="B117" s="3" t="s">
        <v>39</v>
      </c>
      <c r="C117" s="3" t="s">
        <v>408</v>
      </c>
      <c r="D117" s="3">
        <v>1.5926880437540101</v>
      </c>
      <c r="E117" s="3">
        <v>0.14230999999999999</v>
      </c>
      <c r="F117" s="3">
        <v>45460.015465013799</v>
      </c>
      <c r="G117" s="3">
        <v>26718.183160521101</v>
      </c>
      <c r="H117" s="3">
        <v>42762.253666404198</v>
      </c>
      <c r="I117" s="3">
        <v>25320.4646204618</v>
      </c>
      <c r="J117" s="3">
        <v>25577.404645278599</v>
      </c>
      <c r="K117" s="3">
        <v>13290.210417128899</v>
      </c>
      <c r="L117" s="3">
        <v>18741.832304492698</v>
      </c>
      <c r="M117" s="2">
        <f>G117/F117</f>
        <v>0.58772930205189911</v>
      </c>
      <c r="N117" s="2">
        <f t="shared" si="1"/>
        <v>-0.7667762672240841</v>
      </c>
      <c r="O117" s="3">
        <v>0.14230999999999999</v>
      </c>
    </row>
    <row r="118" spans="1:15" x14ac:dyDescent="0.25">
      <c r="A118" s="3" t="s">
        <v>162</v>
      </c>
      <c r="B118" s="3" t="s">
        <v>39</v>
      </c>
      <c r="C118" s="3" t="s">
        <v>373</v>
      </c>
      <c r="D118" s="3">
        <v>-1.5841621198468201</v>
      </c>
      <c r="E118" s="3">
        <v>0.14424000000000001</v>
      </c>
      <c r="F118" s="3">
        <v>92951.719512133699</v>
      </c>
      <c r="G118" s="3">
        <v>180045.32031108599</v>
      </c>
      <c r="H118" s="3">
        <v>95008.361605770406</v>
      </c>
      <c r="I118" s="3">
        <v>182538.42572729601</v>
      </c>
      <c r="J118" s="3">
        <v>63816.410261126097</v>
      </c>
      <c r="K118" s="3">
        <v>118586.488925014</v>
      </c>
      <c r="L118" s="3">
        <v>-87093.600798952</v>
      </c>
      <c r="M118" s="2">
        <f>G118/F118</f>
        <v>1.9369767579994397</v>
      </c>
      <c r="N118" s="2">
        <f t="shared" si="1"/>
        <v>0.95380664298601969</v>
      </c>
      <c r="O118" s="3">
        <v>0.14424000000000001</v>
      </c>
    </row>
    <row r="119" spans="1:15" x14ac:dyDescent="0.25">
      <c r="A119" s="3" t="s">
        <v>263</v>
      </c>
      <c r="B119" s="3" t="s">
        <v>42</v>
      </c>
      <c r="C119" s="3" t="s">
        <v>322</v>
      </c>
      <c r="D119" s="3">
        <v>1.5631827516255099</v>
      </c>
      <c r="E119" s="3">
        <v>0.14907000000000001</v>
      </c>
      <c r="F119" s="3">
        <v>38775.820840051798</v>
      </c>
      <c r="G119" s="3">
        <v>30588.951074035798</v>
      </c>
      <c r="H119" s="3">
        <v>38178.4651308627</v>
      </c>
      <c r="I119" s="3">
        <v>31582.250075469499</v>
      </c>
      <c r="J119" s="3">
        <v>11268.5376771964</v>
      </c>
      <c r="K119" s="3">
        <v>6131.5934801384401</v>
      </c>
      <c r="L119" s="3">
        <v>8186.8697660159496</v>
      </c>
      <c r="M119" s="2">
        <f>G119/F119</f>
        <v>0.78886662903188043</v>
      </c>
      <c r="N119" s="2">
        <f t="shared" si="1"/>
        <v>-0.34214668552156113</v>
      </c>
      <c r="O119" s="3">
        <v>0.14907000000000001</v>
      </c>
    </row>
    <row r="120" spans="1:15" x14ac:dyDescent="0.25">
      <c r="A120" s="3" t="s">
        <v>274</v>
      </c>
      <c r="B120" s="3" t="s">
        <v>39</v>
      </c>
      <c r="C120" s="3" t="s">
        <v>380</v>
      </c>
      <c r="D120" s="3">
        <v>1.55520519906056</v>
      </c>
      <c r="E120" s="3">
        <v>0.15095</v>
      </c>
      <c r="F120" s="3">
        <v>10387.772948568399</v>
      </c>
      <c r="G120" s="3">
        <v>7457.6792621945697</v>
      </c>
      <c r="H120" s="3">
        <v>10033.7640488405</v>
      </c>
      <c r="I120" s="3">
        <v>7679.56035806829</v>
      </c>
      <c r="J120" s="3">
        <v>3795.8640465811</v>
      </c>
      <c r="K120" s="3">
        <v>2624.7701241339901</v>
      </c>
      <c r="L120" s="3">
        <v>2930.0936863738598</v>
      </c>
      <c r="M120" s="2">
        <f>G120/F120</f>
        <v>0.71792859731520764</v>
      </c>
      <c r="N120" s="2">
        <f t="shared" si="1"/>
        <v>-0.47808772914225162</v>
      </c>
      <c r="O120" s="3">
        <v>0.15095</v>
      </c>
    </row>
    <row r="121" spans="1:15" x14ac:dyDescent="0.25">
      <c r="A121" s="3" t="s">
        <v>109</v>
      </c>
      <c r="B121" s="3" t="s">
        <v>39</v>
      </c>
      <c r="C121" s="3" t="s">
        <v>458</v>
      </c>
      <c r="D121" s="3">
        <v>-1.5518963757673701</v>
      </c>
      <c r="E121" s="3">
        <v>0.15173</v>
      </c>
      <c r="F121" s="3">
        <v>7610.3182169904403</v>
      </c>
      <c r="G121" s="3">
        <v>9371.8388185093299</v>
      </c>
      <c r="H121" s="3">
        <v>7620.9524749130896</v>
      </c>
      <c r="I121" s="3">
        <v>8488.5866488745796</v>
      </c>
      <c r="J121" s="3">
        <v>1184.7610241577199</v>
      </c>
      <c r="K121" s="3">
        <v>2515.2989579677201</v>
      </c>
      <c r="L121" s="3">
        <v>-1761.5206015189001</v>
      </c>
      <c r="M121" s="2">
        <f>G121/F121</f>
        <v>1.2314647760176705</v>
      </c>
      <c r="N121" s="2">
        <f t="shared" si="1"/>
        <v>0.30037536255762559</v>
      </c>
      <c r="O121" s="3">
        <v>0.15173</v>
      </c>
    </row>
    <row r="122" spans="1:15" x14ac:dyDescent="0.25">
      <c r="A122" s="3" t="s">
        <v>125</v>
      </c>
      <c r="B122" s="3" t="s">
        <v>43</v>
      </c>
      <c r="C122" s="3" t="s">
        <v>431</v>
      </c>
      <c r="D122" s="3">
        <v>-1.5468890414313801</v>
      </c>
      <c r="E122" s="3">
        <v>0.15293000000000001</v>
      </c>
      <c r="F122" s="3">
        <v>7831.2990081176104</v>
      </c>
      <c r="G122" s="3">
        <v>9693.9820216405296</v>
      </c>
      <c r="H122" s="3">
        <v>7108.9862212871003</v>
      </c>
      <c r="I122" s="3">
        <v>9311.4967205860703</v>
      </c>
      <c r="J122" s="3">
        <v>2359.1909756610298</v>
      </c>
      <c r="K122" s="3">
        <v>1770.3246242099799</v>
      </c>
      <c r="L122" s="3">
        <v>-1862.68301352292</v>
      </c>
      <c r="M122" s="2">
        <f>G122/F122</f>
        <v>1.2378510910631988</v>
      </c>
      <c r="N122" s="2">
        <f t="shared" si="1"/>
        <v>0.30783777407900326</v>
      </c>
      <c r="O122" s="3">
        <v>0.15293000000000001</v>
      </c>
    </row>
    <row r="123" spans="1:15" x14ac:dyDescent="0.25">
      <c r="A123" s="3" t="s">
        <v>108</v>
      </c>
      <c r="B123" s="3" t="s">
        <v>39</v>
      </c>
      <c r="C123" s="3" t="s">
        <v>378</v>
      </c>
      <c r="D123" s="3">
        <v>-1.54579449819668</v>
      </c>
      <c r="E123" s="3">
        <v>0.15318999999999999</v>
      </c>
      <c r="F123" s="3">
        <v>14627.912651495</v>
      </c>
      <c r="G123" s="3">
        <v>32911.5989947571</v>
      </c>
      <c r="H123" s="3">
        <v>15157.107078774199</v>
      </c>
      <c r="I123" s="3">
        <v>32763.370199654299</v>
      </c>
      <c r="J123" s="3">
        <v>8266.0282831375898</v>
      </c>
      <c r="K123" s="3">
        <v>27768.416320221699</v>
      </c>
      <c r="L123" s="3">
        <v>-18283.686343262099</v>
      </c>
      <c r="M123" s="2">
        <f>G123/F123</f>
        <v>2.2499176593998511</v>
      </c>
      <c r="N123" s="2">
        <f t="shared" si="1"/>
        <v>1.1698722038648883</v>
      </c>
      <c r="O123" s="3">
        <v>0.15318999999999999</v>
      </c>
    </row>
    <row r="124" spans="1:15" x14ac:dyDescent="0.25">
      <c r="A124" s="3" t="s">
        <v>6</v>
      </c>
      <c r="B124" s="3" t="s">
        <v>39</v>
      </c>
      <c r="C124" s="3" t="s">
        <v>327</v>
      </c>
      <c r="D124" s="3">
        <v>-1.49876107781748</v>
      </c>
      <c r="E124" s="3">
        <v>0.16481999999999999</v>
      </c>
      <c r="F124" s="3">
        <v>2398.2344523847701</v>
      </c>
      <c r="G124" s="3">
        <v>19191.8402261226</v>
      </c>
      <c r="H124" s="3">
        <v>2069.1573995195899</v>
      </c>
      <c r="I124" s="3">
        <v>2209.4896075008601</v>
      </c>
      <c r="J124" s="3">
        <v>1069.62910124373</v>
      </c>
      <c r="K124" s="3">
        <v>27425.662394149302</v>
      </c>
      <c r="L124" s="3">
        <v>-16793.605773737901</v>
      </c>
      <c r="M124" s="2">
        <f>G124/F124</f>
        <v>8.0024870825446222</v>
      </c>
      <c r="N124" s="2">
        <f t="shared" si="1"/>
        <v>3.0004484430031146</v>
      </c>
      <c r="O124" s="3">
        <v>0.16481999999999999</v>
      </c>
    </row>
    <row r="125" spans="1:15" x14ac:dyDescent="0.25">
      <c r="A125" s="3" t="s">
        <v>25</v>
      </c>
      <c r="B125" s="3" t="s">
        <v>39</v>
      </c>
      <c r="C125" s="3" t="s">
        <v>448</v>
      </c>
      <c r="D125" s="3">
        <v>1.49289727882148</v>
      </c>
      <c r="E125" s="3">
        <v>0.16633000000000001</v>
      </c>
      <c r="F125" s="3">
        <v>66085.344268561807</v>
      </c>
      <c r="G125" s="3">
        <v>48924.381574635197</v>
      </c>
      <c r="H125" s="3">
        <v>63729.594002074402</v>
      </c>
      <c r="I125" s="3">
        <v>49377.317952191799</v>
      </c>
      <c r="J125" s="3">
        <v>24087.1004764508</v>
      </c>
      <c r="K125" s="3">
        <v>14581.8984835826</v>
      </c>
      <c r="L125" s="3">
        <v>17160.962693926602</v>
      </c>
      <c r="M125" s="2">
        <f>G125/F125</f>
        <v>0.74032120307663374</v>
      </c>
      <c r="N125" s="2">
        <f t="shared" si="1"/>
        <v>-0.43377674638361474</v>
      </c>
      <c r="O125" s="3">
        <v>0.16633000000000001</v>
      </c>
    </row>
    <row r="126" spans="1:15" x14ac:dyDescent="0.25">
      <c r="A126" s="3" t="s">
        <v>18</v>
      </c>
      <c r="B126" s="3" t="s">
        <v>39</v>
      </c>
      <c r="C126" s="3" t="s">
        <v>457</v>
      </c>
      <c r="D126" s="3">
        <v>-1.4841738885928599</v>
      </c>
      <c r="E126" s="3">
        <v>0.16858000000000001</v>
      </c>
      <c r="F126" s="3">
        <v>56229.853628128702</v>
      </c>
      <c r="G126" s="3">
        <v>93913.743237304298</v>
      </c>
      <c r="H126" s="3">
        <v>57026.143015845097</v>
      </c>
      <c r="I126" s="3">
        <v>92843.8823785032</v>
      </c>
      <c r="J126" s="3">
        <v>7102.40628252227</v>
      </c>
      <c r="K126" s="3">
        <v>61786.852316245</v>
      </c>
      <c r="L126" s="3">
        <v>-37683.889609175698</v>
      </c>
      <c r="M126" s="2">
        <f>G126/F126</f>
        <v>1.6701758439279384</v>
      </c>
      <c r="N126" s="2">
        <f t="shared" si="1"/>
        <v>0.74000000438049363</v>
      </c>
      <c r="O126" s="3">
        <v>0.16858000000000001</v>
      </c>
    </row>
    <row r="127" spans="1:15" x14ac:dyDescent="0.25">
      <c r="A127" s="3" t="s">
        <v>193</v>
      </c>
      <c r="B127" s="3" t="s">
        <v>39</v>
      </c>
      <c r="C127" s="3" t="s">
        <v>312</v>
      </c>
      <c r="D127" s="3">
        <v>1.4736541977098401</v>
      </c>
      <c r="E127" s="3">
        <v>0.17133999999999999</v>
      </c>
      <c r="F127" s="3">
        <v>123468.87431807</v>
      </c>
      <c r="G127" s="3">
        <v>109807.96506494</v>
      </c>
      <c r="H127" s="3">
        <v>120725.964873783</v>
      </c>
      <c r="I127" s="3">
        <v>111655.97625396099</v>
      </c>
      <c r="J127" s="3">
        <v>6181.2495084422098</v>
      </c>
      <c r="K127" s="3">
        <v>21849.479012100099</v>
      </c>
      <c r="L127" s="3">
        <v>13660.9092531306</v>
      </c>
      <c r="M127" s="2">
        <f>G127/F127</f>
        <v>0.88935746495964707</v>
      </c>
      <c r="N127" s="2">
        <f t="shared" si="1"/>
        <v>-0.169164687903364</v>
      </c>
      <c r="O127" s="3">
        <v>0.17133999999999999</v>
      </c>
    </row>
    <row r="128" spans="1:15" x14ac:dyDescent="0.25">
      <c r="A128" s="3" t="s">
        <v>211</v>
      </c>
      <c r="B128" s="3" t="s">
        <v>39</v>
      </c>
      <c r="C128" s="3" t="s">
        <v>488</v>
      </c>
      <c r="D128" s="3">
        <v>1.4495119995382899</v>
      </c>
      <c r="E128" s="3">
        <v>0.17782000000000001</v>
      </c>
      <c r="F128" s="3">
        <v>6268.1414951310999</v>
      </c>
      <c r="G128" s="3">
        <v>4632.3981188575999</v>
      </c>
      <c r="H128" s="3">
        <v>6057.5432089101596</v>
      </c>
      <c r="I128" s="3">
        <v>4412.2049628443901</v>
      </c>
      <c r="J128" s="3">
        <v>1643.68729269345</v>
      </c>
      <c r="K128" s="3">
        <v>2222.4033753270201</v>
      </c>
      <c r="L128" s="3">
        <v>1635.7433762735</v>
      </c>
      <c r="M128" s="2">
        <f>G128/F128</f>
        <v>0.73903853677456144</v>
      </c>
      <c r="N128" s="2">
        <f t="shared" si="1"/>
        <v>-0.43627849998279239</v>
      </c>
      <c r="O128" s="3">
        <v>0.17782000000000001</v>
      </c>
    </row>
    <row r="129" spans="1:15" x14ac:dyDescent="0.25">
      <c r="A129" s="3" t="s">
        <v>238</v>
      </c>
      <c r="B129" s="3" t="s">
        <v>39</v>
      </c>
      <c r="C129" s="3" t="s">
        <v>417</v>
      </c>
      <c r="D129" s="3">
        <v>1.43214220673397</v>
      </c>
      <c r="E129" s="3">
        <v>0.18260999999999999</v>
      </c>
      <c r="F129" s="3">
        <v>18586.193264796701</v>
      </c>
      <c r="G129" s="3">
        <v>13513.0239200867</v>
      </c>
      <c r="H129" s="3">
        <v>19424.4729646661</v>
      </c>
      <c r="I129" s="3">
        <v>14039.355755815001</v>
      </c>
      <c r="J129" s="3">
        <v>6388.4038670848904</v>
      </c>
      <c r="K129" s="3">
        <v>5871.8278782541402</v>
      </c>
      <c r="L129" s="3">
        <v>5073.1693447100497</v>
      </c>
      <c r="M129" s="2">
        <f>G129/F129</f>
        <v>0.72704634712268545</v>
      </c>
      <c r="N129" s="2">
        <f t="shared" si="1"/>
        <v>-0.45988076013342272</v>
      </c>
      <c r="O129" s="3">
        <v>0.18260999999999999</v>
      </c>
    </row>
    <row r="130" spans="1:15" x14ac:dyDescent="0.25">
      <c r="A130" s="3" t="s">
        <v>102</v>
      </c>
      <c r="B130" s="3" t="s">
        <v>39</v>
      </c>
      <c r="C130" s="3" t="s">
        <v>377</v>
      </c>
      <c r="D130" s="3">
        <v>-1.4247220169367201</v>
      </c>
      <c r="E130" s="3">
        <v>0.18468999999999999</v>
      </c>
      <c r="F130" s="3">
        <v>20772.912229638401</v>
      </c>
      <c r="G130" s="3">
        <v>28055.419582143099</v>
      </c>
      <c r="H130" s="3">
        <v>20367.984451787499</v>
      </c>
      <c r="I130" s="3">
        <v>26973.272045955298</v>
      </c>
      <c r="J130" s="3">
        <v>8547.2097008862693</v>
      </c>
      <c r="K130" s="3">
        <v>9149.4018812484101</v>
      </c>
      <c r="L130" s="3">
        <v>-7282.5073525047101</v>
      </c>
      <c r="M130" s="2">
        <f>G130/F130</f>
        <v>1.3505771011786278</v>
      </c>
      <c r="N130" s="2">
        <f t="shared" si="1"/>
        <v>0.43357600216673725</v>
      </c>
      <c r="O130" s="3">
        <v>0.18468999999999999</v>
      </c>
    </row>
    <row r="131" spans="1:15" x14ac:dyDescent="0.25">
      <c r="A131" s="3" t="s">
        <v>74</v>
      </c>
      <c r="B131" s="3" t="s">
        <v>39</v>
      </c>
      <c r="C131" s="3" t="s">
        <v>462</v>
      </c>
      <c r="D131" s="3">
        <v>1.41304215914297</v>
      </c>
      <c r="E131" s="3">
        <v>0.188</v>
      </c>
      <c r="F131" s="3">
        <v>6306.7217778169497</v>
      </c>
      <c r="G131" s="3">
        <v>4781.7170747981199</v>
      </c>
      <c r="H131" s="3">
        <v>5617.3336947545704</v>
      </c>
      <c r="I131" s="3">
        <v>4561.5333363604404</v>
      </c>
      <c r="J131" s="3">
        <v>2288.4067467435498</v>
      </c>
      <c r="K131" s="3">
        <v>1323.5123848645901</v>
      </c>
      <c r="L131" s="3">
        <v>1525.00470301884</v>
      </c>
      <c r="M131" s="2">
        <f>G131/F131</f>
        <v>0.75819375632157582</v>
      </c>
      <c r="N131" s="2">
        <f t="shared" si="1"/>
        <v>-0.39936151883381504</v>
      </c>
      <c r="O131" s="3">
        <v>0.188</v>
      </c>
    </row>
    <row r="132" spans="1:15" x14ac:dyDescent="0.25">
      <c r="A132" s="3" t="s">
        <v>134</v>
      </c>
      <c r="B132" s="3" t="s">
        <v>46</v>
      </c>
      <c r="C132" s="3" t="s">
        <v>301</v>
      </c>
      <c r="D132" s="3">
        <v>1.41180789433594</v>
      </c>
      <c r="E132" s="3">
        <v>0.18836</v>
      </c>
      <c r="F132" s="3">
        <v>2427.4229559415498</v>
      </c>
      <c r="G132" s="3">
        <v>1491.51854099754</v>
      </c>
      <c r="H132" s="3">
        <v>2344.6092486745902</v>
      </c>
      <c r="I132" s="3">
        <v>1400.59899102551</v>
      </c>
      <c r="J132" s="3">
        <v>1356.5204138732099</v>
      </c>
      <c r="K132" s="3">
        <v>892.50568537707397</v>
      </c>
      <c r="L132" s="3">
        <v>935.90441494401102</v>
      </c>
      <c r="M132" s="2">
        <f>G132/F132</f>
        <v>0.61444526482160133</v>
      </c>
      <c r="N132" s="2">
        <f t="shared" ref="N132:N195" si="2">LOG(M132, 2)</f>
        <v>-0.7026435947654418</v>
      </c>
      <c r="O132" s="3">
        <v>0.18836</v>
      </c>
    </row>
    <row r="133" spans="1:15" x14ac:dyDescent="0.25">
      <c r="A133" s="3" t="s">
        <v>288</v>
      </c>
      <c r="B133" s="3" t="s">
        <v>39</v>
      </c>
      <c r="C133" s="3" t="s">
        <v>490</v>
      </c>
      <c r="D133" s="3">
        <v>-1.39268803773881</v>
      </c>
      <c r="E133" s="3">
        <v>0.19389999999999999</v>
      </c>
      <c r="F133" s="3">
        <v>8286.1359532602692</v>
      </c>
      <c r="G133" s="3">
        <v>10677.748627265701</v>
      </c>
      <c r="H133" s="3">
        <v>7781.9577801496298</v>
      </c>
      <c r="I133" s="3">
        <v>10228.107688866099</v>
      </c>
      <c r="J133" s="3">
        <v>1779.37599282922</v>
      </c>
      <c r="K133" s="3">
        <v>3811.53376953113</v>
      </c>
      <c r="L133" s="3">
        <v>-2391.6126740054201</v>
      </c>
      <c r="M133" s="2">
        <f>G133/F133</f>
        <v>1.2886282203786947</v>
      </c>
      <c r="N133" s="2">
        <f t="shared" si="2"/>
        <v>0.36583609459073779</v>
      </c>
      <c r="O133" s="3">
        <v>0.19389999999999999</v>
      </c>
    </row>
    <row r="134" spans="1:15" x14ac:dyDescent="0.25">
      <c r="A134" s="3" t="s">
        <v>194</v>
      </c>
      <c r="B134" s="3" t="s">
        <v>39</v>
      </c>
      <c r="C134" s="3" t="s">
        <v>541</v>
      </c>
      <c r="D134" s="3">
        <v>1.3743014072417401</v>
      </c>
      <c r="E134" s="3">
        <v>0.19936000000000001</v>
      </c>
      <c r="F134" s="3">
        <v>139643.43544201899</v>
      </c>
      <c r="G134" s="3">
        <v>115847.053296211</v>
      </c>
      <c r="H134" s="3">
        <v>144022.623515315</v>
      </c>
      <c r="I134" s="3">
        <v>113006.247088976</v>
      </c>
      <c r="J134" s="3">
        <v>10602.095037045699</v>
      </c>
      <c r="K134" s="3">
        <v>41067.071278277501</v>
      </c>
      <c r="L134" s="3">
        <v>23796.3821458079</v>
      </c>
      <c r="M134" s="2">
        <f>G134/F134</f>
        <v>0.82959183100527178</v>
      </c>
      <c r="N134" s="2">
        <f t="shared" si="2"/>
        <v>-0.26952640689124846</v>
      </c>
      <c r="O134" s="3">
        <v>0.19936000000000001</v>
      </c>
    </row>
    <row r="135" spans="1:15" x14ac:dyDescent="0.25">
      <c r="A135" s="3" t="s">
        <v>87</v>
      </c>
      <c r="B135" s="3" t="s">
        <v>39</v>
      </c>
      <c r="C135" s="3" t="s">
        <v>495</v>
      </c>
      <c r="D135" s="3">
        <v>1.3446164371502001</v>
      </c>
      <c r="E135" s="3">
        <v>0.20845</v>
      </c>
      <c r="F135" s="3">
        <v>18041.381415735399</v>
      </c>
      <c r="G135" s="3">
        <v>13919.562681441501</v>
      </c>
      <c r="H135" s="3">
        <v>17833.683559165602</v>
      </c>
      <c r="I135" s="3">
        <v>13177.602196337</v>
      </c>
      <c r="J135" s="3">
        <v>6624.7605289777302</v>
      </c>
      <c r="K135" s="3">
        <v>3534.61070845829</v>
      </c>
      <c r="L135" s="3">
        <v>4121.81873429387</v>
      </c>
      <c r="M135" s="2">
        <f>G135/F135</f>
        <v>0.77153530323909036</v>
      </c>
      <c r="N135" s="2">
        <f t="shared" si="2"/>
        <v>-0.37419592300036236</v>
      </c>
      <c r="O135" s="3">
        <v>0.20845</v>
      </c>
    </row>
    <row r="136" spans="1:15" x14ac:dyDescent="0.25">
      <c r="A136" s="3" t="s">
        <v>93</v>
      </c>
      <c r="B136" s="3" t="s">
        <v>39</v>
      </c>
      <c r="C136" s="3" t="s">
        <v>387</v>
      </c>
      <c r="D136" s="3">
        <v>1.31012804166737</v>
      </c>
      <c r="E136" s="3">
        <v>0.21945000000000001</v>
      </c>
      <c r="F136" s="3">
        <v>79756.671078984902</v>
      </c>
      <c r="G136" s="3">
        <v>64806.644947843597</v>
      </c>
      <c r="H136" s="3">
        <v>78412.742609262597</v>
      </c>
      <c r="I136" s="3">
        <v>63652.916981120099</v>
      </c>
      <c r="J136" s="3">
        <v>25355.488593640901</v>
      </c>
      <c r="K136" s="3">
        <v>11763.542389054999</v>
      </c>
      <c r="L136" s="3">
        <v>14950.0261311413</v>
      </c>
      <c r="M136" s="2">
        <f>G136/F136</f>
        <v>0.81255453708272318</v>
      </c>
      <c r="N136" s="2">
        <f t="shared" si="2"/>
        <v>-0.2994634477194702</v>
      </c>
      <c r="O136" s="3">
        <v>0.21945000000000001</v>
      </c>
    </row>
    <row r="137" spans="1:15" x14ac:dyDescent="0.25">
      <c r="A137" s="3" t="s">
        <v>214</v>
      </c>
      <c r="B137" s="3" t="s">
        <v>39</v>
      </c>
      <c r="C137" s="3" t="s">
        <v>502</v>
      </c>
      <c r="D137" s="3">
        <v>-1.29109306603105</v>
      </c>
      <c r="E137" s="3">
        <v>0.22572</v>
      </c>
      <c r="F137" s="3">
        <v>36510.6581581422</v>
      </c>
      <c r="G137" s="3">
        <v>49334.244233179299</v>
      </c>
      <c r="H137" s="3">
        <v>36808.181417057604</v>
      </c>
      <c r="I137" s="3">
        <v>50480.836989240401</v>
      </c>
      <c r="J137" s="3">
        <v>5709.7066971783597</v>
      </c>
      <c r="K137" s="3">
        <v>23649.704249122398</v>
      </c>
      <c r="L137" s="3">
        <v>-12823.586075037099</v>
      </c>
      <c r="M137" s="2">
        <f>G137/F137</f>
        <v>1.3512285650807236</v>
      </c>
      <c r="N137" s="2">
        <f t="shared" si="2"/>
        <v>0.43427173226370425</v>
      </c>
      <c r="O137" s="3">
        <v>0.22572</v>
      </c>
    </row>
    <row r="138" spans="1:15" x14ac:dyDescent="0.25">
      <c r="A138" s="3" t="s">
        <v>225</v>
      </c>
      <c r="B138" s="3" t="s">
        <v>38</v>
      </c>
      <c r="C138" s="3" t="s">
        <v>465</v>
      </c>
      <c r="D138" s="3">
        <v>-1.2842247319864999</v>
      </c>
      <c r="E138" s="3">
        <v>0.22802</v>
      </c>
      <c r="F138" s="3">
        <v>244591.41797617599</v>
      </c>
      <c r="G138" s="3">
        <v>286799.33729866502</v>
      </c>
      <c r="H138" s="3">
        <v>248345.248608063</v>
      </c>
      <c r="I138" s="3">
        <v>286097.436451705</v>
      </c>
      <c r="J138" s="3">
        <v>49238.828919900399</v>
      </c>
      <c r="K138" s="3">
        <v>63692.718854538201</v>
      </c>
      <c r="L138" s="3">
        <v>-42207.919322489601</v>
      </c>
      <c r="M138" s="2">
        <f>G138/F138</f>
        <v>1.1725650052308876</v>
      </c>
      <c r="N138" s="2">
        <f t="shared" si="2"/>
        <v>0.22966790578935045</v>
      </c>
      <c r="O138" s="3">
        <v>0.22802</v>
      </c>
    </row>
    <row r="139" spans="1:15" x14ac:dyDescent="0.25">
      <c r="A139" s="3" t="s">
        <v>92</v>
      </c>
      <c r="B139" s="3" t="s">
        <v>39</v>
      </c>
      <c r="C139" s="3" t="s">
        <v>403</v>
      </c>
      <c r="D139" s="3">
        <v>1.28382726526943</v>
      </c>
      <c r="E139" s="3">
        <v>0.22814999999999999</v>
      </c>
      <c r="F139" s="3">
        <v>208564.95566575899</v>
      </c>
      <c r="G139" s="3">
        <v>174696.74328683401</v>
      </c>
      <c r="H139" s="3">
        <v>210518.50430750099</v>
      </c>
      <c r="I139" s="3">
        <v>173205.697852004</v>
      </c>
      <c r="J139" s="3">
        <v>63605.458961535398</v>
      </c>
      <c r="K139" s="3">
        <v>11400.937029468299</v>
      </c>
      <c r="L139" s="3">
        <v>33868.212378925396</v>
      </c>
      <c r="M139" s="2">
        <f>G139/F139</f>
        <v>0.83761312023482348</v>
      </c>
      <c r="N139" s="2">
        <f t="shared" si="2"/>
        <v>-0.25564405430265735</v>
      </c>
      <c r="O139" s="3">
        <v>0.22814999999999999</v>
      </c>
    </row>
    <row r="140" spans="1:15" x14ac:dyDescent="0.25">
      <c r="A140" s="3" t="s">
        <v>26</v>
      </c>
      <c r="B140" s="3" t="s">
        <v>39</v>
      </c>
      <c r="C140" s="3" t="s">
        <v>323</v>
      </c>
      <c r="D140" s="3">
        <v>1.2690101760216901</v>
      </c>
      <c r="E140" s="3">
        <v>0.23318</v>
      </c>
      <c r="F140" s="3">
        <v>21788.516752475101</v>
      </c>
      <c r="G140" s="3">
        <v>17123.941747171</v>
      </c>
      <c r="H140" s="3">
        <v>20447.4732310088</v>
      </c>
      <c r="I140" s="3">
        <v>18016.622673976701</v>
      </c>
      <c r="J140" s="3">
        <v>6926.2925519823302</v>
      </c>
      <c r="K140" s="3">
        <v>5752.7104062346998</v>
      </c>
      <c r="L140" s="3">
        <v>4664.5750053041702</v>
      </c>
      <c r="M140" s="2">
        <f>G140/F140</f>
        <v>0.78591589972391207</v>
      </c>
      <c r="N140" s="2">
        <f t="shared" si="2"/>
        <v>-0.34755315586759089</v>
      </c>
      <c r="O140" s="3">
        <v>0.23318</v>
      </c>
    </row>
    <row r="141" spans="1:15" x14ac:dyDescent="0.25">
      <c r="A141" s="3" t="s">
        <v>141</v>
      </c>
      <c r="B141" s="3" t="s">
        <v>43</v>
      </c>
      <c r="C141" s="3" t="s">
        <v>459</v>
      </c>
      <c r="D141" s="3">
        <v>-1.2549087968094199</v>
      </c>
      <c r="E141" s="3">
        <v>0.23805000000000001</v>
      </c>
      <c r="F141" s="3">
        <v>24.073957625175598</v>
      </c>
      <c r="G141" s="3">
        <v>140.96684259346901</v>
      </c>
      <c r="H141" s="3">
        <v>0</v>
      </c>
      <c r="I141" s="3">
        <v>0</v>
      </c>
      <c r="J141" s="3">
        <v>58.968912271064397</v>
      </c>
      <c r="K141" s="3">
        <v>220.41446685097</v>
      </c>
      <c r="L141" s="3">
        <v>-116.892884968294</v>
      </c>
      <c r="M141" s="2">
        <f>G141/F141</f>
        <v>5.8555740933119953</v>
      </c>
      <c r="N141" s="2">
        <f t="shared" si="2"/>
        <v>2.5498106226430726</v>
      </c>
      <c r="O141" s="3">
        <v>0.23805000000000001</v>
      </c>
    </row>
    <row r="142" spans="1:15" x14ac:dyDescent="0.25">
      <c r="A142" s="3" t="s">
        <v>107</v>
      </c>
      <c r="B142" s="3" t="s">
        <v>39</v>
      </c>
      <c r="C142" s="3" t="s">
        <v>438</v>
      </c>
      <c r="D142" s="3">
        <v>1.2469432786036601</v>
      </c>
      <c r="E142" s="3">
        <v>0.24082999999999999</v>
      </c>
      <c r="F142" s="3">
        <v>75740.601233731097</v>
      </c>
      <c r="G142" s="3">
        <v>54174.269114358103</v>
      </c>
      <c r="H142" s="3">
        <v>74530.553976761206</v>
      </c>
      <c r="I142" s="3">
        <v>54361.393847911502</v>
      </c>
      <c r="J142" s="3">
        <v>37163.265548425297</v>
      </c>
      <c r="K142" s="3">
        <v>20338.8403927299</v>
      </c>
      <c r="L142" s="3">
        <v>21566.332119373001</v>
      </c>
      <c r="M142" s="2">
        <f>G142/F142</f>
        <v>0.71526061626022031</v>
      </c>
      <c r="N142" s="2">
        <f t="shared" si="2"/>
        <v>-0.48345908896972134</v>
      </c>
      <c r="O142" s="3">
        <v>0.24082999999999999</v>
      </c>
    </row>
    <row r="143" spans="1:15" x14ac:dyDescent="0.25">
      <c r="A143" s="3" t="s">
        <v>255</v>
      </c>
      <c r="B143" s="3" t="s">
        <v>39</v>
      </c>
      <c r="C143" s="3" t="s">
        <v>487</v>
      </c>
      <c r="D143" s="3">
        <v>-1.20022260933661</v>
      </c>
      <c r="E143" s="3">
        <v>0.25770999999999999</v>
      </c>
      <c r="F143" s="3">
        <v>20223.8974415376</v>
      </c>
      <c r="G143" s="3">
        <v>26558.079574196101</v>
      </c>
      <c r="H143" s="3">
        <v>20787.140263994199</v>
      </c>
      <c r="I143" s="3">
        <v>25919.6767564047</v>
      </c>
      <c r="J143" s="3">
        <v>4488.9166718432998</v>
      </c>
      <c r="K143" s="3">
        <v>12122.7905379331</v>
      </c>
      <c r="L143" s="3">
        <v>-6334.1821326584504</v>
      </c>
      <c r="M143" s="2">
        <f>G143/F143</f>
        <v>1.3132028408949903</v>
      </c>
      <c r="N143" s="2">
        <f t="shared" si="2"/>
        <v>0.39308977605664197</v>
      </c>
      <c r="O143" s="3">
        <v>0.25770999999999999</v>
      </c>
    </row>
    <row r="144" spans="1:15" x14ac:dyDescent="0.25">
      <c r="A144" s="3" t="s">
        <v>242</v>
      </c>
      <c r="B144" s="3" t="s">
        <v>39</v>
      </c>
      <c r="C144" s="3" t="s">
        <v>469</v>
      </c>
      <c r="D144" s="3">
        <v>1.17437249878015</v>
      </c>
      <c r="E144" s="3">
        <v>0.26745000000000002</v>
      </c>
      <c r="F144" s="3">
        <v>10231.092053994</v>
      </c>
      <c r="G144" s="3">
        <v>7517.5376940052502</v>
      </c>
      <c r="H144" s="3">
        <v>9589.8011520465898</v>
      </c>
      <c r="I144" s="3">
        <v>7085.2893502925099</v>
      </c>
      <c r="J144" s="3">
        <v>3485.53038194392</v>
      </c>
      <c r="K144" s="3">
        <v>4459.3133180490904</v>
      </c>
      <c r="L144" s="3">
        <v>2713.5543599887501</v>
      </c>
      <c r="M144" s="2">
        <f>G144/F144</f>
        <v>0.73477373229874943</v>
      </c>
      <c r="N144" s="2">
        <f t="shared" si="2"/>
        <v>-0.44462804296137953</v>
      </c>
      <c r="O144" s="3">
        <v>0.26745000000000002</v>
      </c>
    </row>
    <row r="145" spans="1:15" x14ac:dyDescent="0.25">
      <c r="A145" s="3" t="s">
        <v>227</v>
      </c>
      <c r="B145" s="3" t="s">
        <v>39</v>
      </c>
      <c r="C145" s="3" t="s">
        <v>478</v>
      </c>
      <c r="D145" s="3">
        <v>-1.17002123888276</v>
      </c>
      <c r="E145" s="3">
        <v>0.26912000000000003</v>
      </c>
      <c r="F145" s="3">
        <v>19828.032750623399</v>
      </c>
      <c r="G145" s="3">
        <v>25626.961327108202</v>
      </c>
      <c r="H145" s="3">
        <v>19331.214451276301</v>
      </c>
      <c r="I145" s="3">
        <v>24745.035817568601</v>
      </c>
      <c r="J145" s="3">
        <v>3468.1946117430198</v>
      </c>
      <c r="K145" s="3">
        <v>11634.374073134</v>
      </c>
      <c r="L145" s="3">
        <v>-5798.9285764848</v>
      </c>
      <c r="M145" s="2">
        <f>G145/F145</f>
        <v>1.2924611155033765</v>
      </c>
      <c r="N145" s="2">
        <f t="shared" si="2"/>
        <v>0.37012087681540035</v>
      </c>
      <c r="O145" s="3">
        <v>0.26912000000000003</v>
      </c>
    </row>
    <row r="146" spans="1:15" x14ac:dyDescent="0.25">
      <c r="A146" s="3" t="s">
        <v>21</v>
      </c>
      <c r="B146" s="3" t="s">
        <v>43</v>
      </c>
      <c r="C146" s="3" t="s">
        <v>348</v>
      </c>
      <c r="D146" s="3">
        <v>-1.1628101899238099</v>
      </c>
      <c r="E146" s="3">
        <v>0.27189999999999998</v>
      </c>
      <c r="F146" s="3">
        <v>43904.997624619296</v>
      </c>
      <c r="G146" s="3">
        <v>52868.1164596948</v>
      </c>
      <c r="H146" s="3">
        <v>43736.1338907315</v>
      </c>
      <c r="I146" s="3">
        <v>53669.085302707099</v>
      </c>
      <c r="J146" s="3">
        <v>7492.7573818102801</v>
      </c>
      <c r="K146" s="3">
        <v>17330.675732613701</v>
      </c>
      <c r="L146" s="3">
        <v>-8963.1188350755092</v>
      </c>
      <c r="M146" s="2">
        <f>G146/F146</f>
        <v>1.2041480314316091</v>
      </c>
      <c r="N146" s="2">
        <f t="shared" si="2"/>
        <v>0.26801276010801939</v>
      </c>
      <c r="O146" s="3">
        <v>0.27189999999999998</v>
      </c>
    </row>
    <row r="147" spans="1:15" x14ac:dyDescent="0.25">
      <c r="A147" s="3" t="s">
        <v>206</v>
      </c>
      <c r="B147" s="3" t="s">
        <v>39</v>
      </c>
      <c r="C147" s="3" t="s">
        <v>497</v>
      </c>
      <c r="D147" s="3">
        <v>-1.1471789363314</v>
      </c>
      <c r="E147" s="3">
        <v>0.27800999999999998</v>
      </c>
      <c r="F147" s="3">
        <v>5285.9922658402602</v>
      </c>
      <c r="G147" s="3">
        <v>6756.91030621557</v>
      </c>
      <c r="H147" s="3">
        <v>5346.1700850920697</v>
      </c>
      <c r="I147" s="3">
        <v>6340.6150564960399</v>
      </c>
      <c r="J147" s="3">
        <v>603.11376518469206</v>
      </c>
      <c r="K147" s="3">
        <v>3082.2953591239202</v>
      </c>
      <c r="L147" s="3">
        <v>-1470.9180403753101</v>
      </c>
      <c r="M147" s="2">
        <f>G147/F147</f>
        <v>1.278267157120309</v>
      </c>
      <c r="N147" s="2">
        <f t="shared" si="2"/>
        <v>0.35418939025428631</v>
      </c>
      <c r="O147" s="3">
        <v>0.27800999999999998</v>
      </c>
    </row>
    <row r="148" spans="1:15" x14ac:dyDescent="0.25">
      <c r="A148" s="3" t="s">
        <v>10</v>
      </c>
      <c r="B148" s="3" t="s">
        <v>43</v>
      </c>
      <c r="C148" s="3" t="s">
        <v>390</v>
      </c>
      <c r="D148" s="3">
        <v>-1.1386325407767801</v>
      </c>
      <c r="E148" s="3">
        <v>0.28139999999999998</v>
      </c>
      <c r="F148" s="3">
        <v>8343.7498276065908</v>
      </c>
      <c r="G148" s="3">
        <v>9933.4118945038899</v>
      </c>
      <c r="H148" s="3">
        <v>8430.4960351066202</v>
      </c>
      <c r="I148" s="3">
        <v>9579.7117210194792</v>
      </c>
      <c r="J148" s="3">
        <v>1450.5731187942699</v>
      </c>
      <c r="K148" s="3">
        <v>3096.87933523335</v>
      </c>
      <c r="L148" s="3">
        <v>-1589.6620668973101</v>
      </c>
      <c r="M148" s="2">
        <f>G148/F148</f>
        <v>1.1905213003436004</v>
      </c>
      <c r="N148" s="2">
        <f t="shared" si="2"/>
        <v>0.25159343297714765</v>
      </c>
      <c r="O148" s="3">
        <v>0.28139999999999998</v>
      </c>
    </row>
    <row r="149" spans="1:15" x14ac:dyDescent="0.25">
      <c r="A149" s="3" t="s">
        <v>147</v>
      </c>
      <c r="B149" s="3" t="s">
        <v>39</v>
      </c>
      <c r="C149" s="3" t="s">
        <v>163</v>
      </c>
      <c r="D149" s="3">
        <v>1.13013697179983</v>
      </c>
      <c r="E149" s="3">
        <v>0.2848</v>
      </c>
      <c r="F149" s="3">
        <v>2845.5602821730699</v>
      </c>
      <c r="G149" s="3">
        <v>2007.6098676475899</v>
      </c>
      <c r="H149" s="3">
        <v>2687.4302939712302</v>
      </c>
      <c r="I149" s="3">
        <v>1892.5286459752999</v>
      </c>
      <c r="J149" s="3">
        <v>1537.9152211391799</v>
      </c>
      <c r="K149" s="3">
        <v>966.11951926954703</v>
      </c>
      <c r="L149" s="3">
        <v>837.95041452548196</v>
      </c>
      <c r="M149" s="2">
        <f>G149/F149</f>
        <v>0.70552357657819076</v>
      </c>
      <c r="N149" s="2">
        <f t="shared" si="2"/>
        <v>-0.50323380052108302</v>
      </c>
      <c r="O149" s="3">
        <v>0.2848</v>
      </c>
    </row>
    <row r="150" spans="1:15" x14ac:dyDescent="0.25">
      <c r="A150" s="3" t="s">
        <v>94</v>
      </c>
      <c r="B150" s="3" t="s">
        <v>39</v>
      </c>
      <c r="C150" s="3" t="s">
        <v>442</v>
      </c>
      <c r="D150" s="3">
        <v>1.1114966178563299</v>
      </c>
      <c r="E150" s="3">
        <v>0.29236000000000001</v>
      </c>
      <c r="F150" s="3">
        <v>36228.009472312697</v>
      </c>
      <c r="G150" s="3">
        <v>28264.8020810362</v>
      </c>
      <c r="H150" s="3">
        <v>35886.3604479731</v>
      </c>
      <c r="I150" s="3">
        <v>27480.138596254201</v>
      </c>
      <c r="J150" s="3">
        <v>16108.8555216185</v>
      </c>
      <c r="K150" s="3">
        <v>6962.5151359039601</v>
      </c>
      <c r="L150" s="3">
        <v>7963.2073912764599</v>
      </c>
      <c r="M150" s="2">
        <f>G150/F150</f>
        <v>0.78019197004565244</v>
      </c>
      <c r="N150" s="2">
        <f t="shared" si="2"/>
        <v>-0.35809894507004553</v>
      </c>
      <c r="O150" s="3">
        <v>0.29236000000000001</v>
      </c>
    </row>
    <row r="151" spans="1:15" x14ac:dyDescent="0.25">
      <c r="A151" s="3" t="s">
        <v>158</v>
      </c>
      <c r="B151" s="3" t="s">
        <v>39</v>
      </c>
      <c r="C151" s="3" t="s">
        <v>480</v>
      </c>
      <c r="D151" s="3">
        <v>-1.1111675645300401</v>
      </c>
      <c r="E151" s="3">
        <v>0.29249999999999998</v>
      </c>
      <c r="F151" s="3">
        <v>15478.6585497629</v>
      </c>
      <c r="G151" s="3">
        <v>22862.784753997799</v>
      </c>
      <c r="H151" s="3">
        <v>15972.189387828401</v>
      </c>
      <c r="I151" s="3">
        <v>21059.870240735199</v>
      </c>
      <c r="J151" s="3">
        <v>2510.0860673432999</v>
      </c>
      <c r="K151" s="3">
        <v>16083.084176858099</v>
      </c>
      <c r="L151" s="3">
        <v>-7384.1262042349199</v>
      </c>
      <c r="M151" s="2">
        <f>G151/F151</f>
        <v>1.4770520766056958</v>
      </c>
      <c r="N151" s="2">
        <f t="shared" si="2"/>
        <v>0.56272069227489097</v>
      </c>
      <c r="O151" s="3">
        <v>0.29249999999999998</v>
      </c>
    </row>
    <row r="152" spans="1:15" x14ac:dyDescent="0.25">
      <c r="A152" s="3" t="s">
        <v>35</v>
      </c>
      <c r="B152" s="3" t="s">
        <v>39</v>
      </c>
      <c r="C152" s="3" t="s">
        <v>440</v>
      </c>
      <c r="D152" s="3">
        <v>1.1096905159299899</v>
      </c>
      <c r="E152" s="3">
        <v>0.29310000000000003</v>
      </c>
      <c r="F152" s="3">
        <v>38455.4582642514</v>
      </c>
      <c r="G152" s="3">
        <v>33674.331431436804</v>
      </c>
      <c r="H152" s="3">
        <v>38862.309596058403</v>
      </c>
      <c r="I152" s="3">
        <v>31902.664997215499</v>
      </c>
      <c r="J152" s="3">
        <v>9782.6180306829992</v>
      </c>
      <c r="K152" s="3">
        <v>3959.8729985587902</v>
      </c>
      <c r="L152" s="3">
        <v>4781.1268328146298</v>
      </c>
      <c r="M152" s="2">
        <f>G152/F152</f>
        <v>0.87567104778831406</v>
      </c>
      <c r="N152" s="2">
        <f t="shared" si="2"/>
        <v>-0.19153908219860721</v>
      </c>
      <c r="O152" s="3">
        <v>0.29310000000000003</v>
      </c>
    </row>
    <row r="153" spans="1:15" x14ac:dyDescent="0.25">
      <c r="A153" s="3" t="s">
        <v>27</v>
      </c>
      <c r="B153" s="3" t="s">
        <v>39</v>
      </c>
      <c r="C153" s="3" t="s">
        <v>504</v>
      </c>
      <c r="D153" s="3">
        <v>1.10694916355379</v>
      </c>
      <c r="E153" s="3">
        <v>0.29422999999999999</v>
      </c>
      <c r="F153" s="3">
        <v>11730.560799531901</v>
      </c>
      <c r="G153" s="3">
        <v>9701.1867104181201</v>
      </c>
      <c r="H153" s="3">
        <v>11183.442640347699</v>
      </c>
      <c r="I153" s="3">
        <v>10432.868313114899</v>
      </c>
      <c r="J153" s="3">
        <v>3651.1837891059899</v>
      </c>
      <c r="K153" s="3">
        <v>2614.3590997381002</v>
      </c>
      <c r="L153" s="3">
        <v>2029.37408911378</v>
      </c>
      <c r="M153" s="2">
        <f>G153/F153</f>
        <v>0.82700110218134149</v>
      </c>
      <c r="N153" s="2">
        <f t="shared" si="2"/>
        <v>-0.27403884274535173</v>
      </c>
      <c r="O153" s="3">
        <v>0.29422999999999999</v>
      </c>
    </row>
    <row r="154" spans="1:15" x14ac:dyDescent="0.25">
      <c r="A154" s="3" t="s">
        <v>103</v>
      </c>
      <c r="B154" s="3" t="s">
        <v>43</v>
      </c>
      <c r="C154" s="3" t="s">
        <v>400</v>
      </c>
      <c r="D154" s="3">
        <v>-1.09848167553523</v>
      </c>
      <c r="E154" s="3">
        <v>0.29774</v>
      </c>
      <c r="F154" s="3">
        <v>61303.865590319103</v>
      </c>
      <c r="G154" s="3">
        <v>89927.1413697635</v>
      </c>
      <c r="H154" s="3">
        <v>61678.534813239501</v>
      </c>
      <c r="I154" s="3">
        <v>90153.194757071993</v>
      </c>
      <c r="J154" s="3">
        <v>27826.489483580899</v>
      </c>
      <c r="K154" s="3">
        <v>57441.530927603999</v>
      </c>
      <c r="L154" s="3">
        <v>-28623.275779444499</v>
      </c>
      <c r="M154" s="2">
        <f>G154/F154</f>
        <v>1.4669081713497116</v>
      </c>
      <c r="N154" s="2">
        <f t="shared" si="2"/>
        <v>0.5527785609329442</v>
      </c>
      <c r="O154" s="3">
        <v>0.29774</v>
      </c>
    </row>
    <row r="155" spans="1:15" x14ac:dyDescent="0.25">
      <c r="A155" s="3" t="s">
        <v>68</v>
      </c>
      <c r="B155" s="3" t="s">
        <v>39</v>
      </c>
      <c r="C155" s="3" t="s">
        <v>512</v>
      </c>
      <c r="D155" s="3">
        <v>1.05046488509557</v>
      </c>
      <c r="E155" s="3">
        <v>0.31823000000000001</v>
      </c>
      <c r="F155" s="3">
        <v>38616.363676967201</v>
      </c>
      <c r="G155" s="3">
        <v>32067.275224954501</v>
      </c>
      <c r="H155" s="3">
        <v>39463.916975068998</v>
      </c>
      <c r="I155" s="3">
        <v>30087.164862960701</v>
      </c>
      <c r="J155" s="3">
        <v>14285.2200652395</v>
      </c>
      <c r="K155" s="3">
        <v>5398.5132641681203</v>
      </c>
      <c r="L155" s="3">
        <v>6549.0884520127202</v>
      </c>
      <c r="M155" s="2">
        <f>G155/F155</f>
        <v>0.83040639178776654</v>
      </c>
      <c r="N155" s="2">
        <f t="shared" si="2"/>
        <v>-0.26811054646490229</v>
      </c>
      <c r="O155" s="3">
        <v>0.31823000000000001</v>
      </c>
    </row>
    <row r="156" spans="1:15" x14ac:dyDescent="0.25">
      <c r="A156" s="3" t="s">
        <v>90</v>
      </c>
      <c r="B156" s="3" t="s">
        <v>43</v>
      </c>
      <c r="C156" s="3" t="s">
        <v>489</v>
      </c>
      <c r="D156" s="3">
        <v>-1.0449139080288801</v>
      </c>
      <c r="E156" s="3">
        <v>0.32066</v>
      </c>
      <c r="F156" s="3">
        <v>13591.707908352801</v>
      </c>
      <c r="G156" s="3">
        <v>18094.124839628701</v>
      </c>
      <c r="H156" s="3">
        <v>13393.1766381426</v>
      </c>
      <c r="I156" s="3">
        <v>18822.031963199399</v>
      </c>
      <c r="J156" s="3">
        <v>6430.3628193744798</v>
      </c>
      <c r="K156" s="3">
        <v>8369.5594521120602</v>
      </c>
      <c r="L156" s="3">
        <v>-4502.4169312758804</v>
      </c>
      <c r="M156" s="2">
        <f>G156/F156</f>
        <v>1.3312620431247595</v>
      </c>
      <c r="N156" s="2">
        <f t="shared" si="2"/>
        <v>0.41279457658938934</v>
      </c>
      <c r="O156" s="3">
        <v>0.32066</v>
      </c>
    </row>
    <row r="157" spans="1:15" x14ac:dyDescent="0.25">
      <c r="A157" s="3" t="s">
        <v>142</v>
      </c>
      <c r="B157" s="3" t="s">
        <v>39</v>
      </c>
      <c r="C157" s="3" t="s">
        <v>406</v>
      </c>
      <c r="D157" s="3">
        <v>1.0334470708964201</v>
      </c>
      <c r="E157" s="3">
        <v>0.32573999999999997</v>
      </c>
      <c r="F157" s="3">
        <v>47243.936411439303</v>
      </c>
      <c r="G157" s="3">
        <v>43419.606640357299</v>
      </c>
      <c r="H157" s="3">
        <v>46849.026580989303</v>
      </c>
      <c r="I157" s="3">
        <v>42853.438371599303</v>
      </c>
      <c r="J157" s="3">
        <v>7524.7995859146604</v>
      </c>
      <c r="K157" s="3">
        <v>5053.9215407517104</v>
      </c>
      <c r="L157" s="3">
        <v>3824.3297710820498</v>
      </c>
      <c r="M157" s="2">
        <f>G157/F157</f>
        <v>0.91905141566154491</v>
      </c>
      <c r="N157" s="2">
        <f t="shared" si="2"/>
        <v>-0.12178252059285262</v>
      </c>
      <c r="O157" s="3">
        <v>0.32573999999999997</v>
      </c>
    </row>
    <row r="158" spans="1:15" x14ac:dyDescent="0.25">
      <c r="A158" s="3" t="s">
        <v>149</v>
      </c>
      <c r="B158" s="3" t="s">
        <v>39</v>
      </c>
      <c r="C158" s="3" t="s">
        <v>446</v>
      </c>
      <c r="D158" s="3">
        <v>1.0210138156083299</v>
      </c>
      <c r="E158" s="3">
        <v>0.33130999999999999</v>
      </c>
      <c r="F158" s="3">
        <v>38251.405386369603</v>
      </c>
      <c r="G158" s="3">
        <v>33329.751848650703</v>
      </c>
      <c r="H158" s="3">
        <v>38113.033423545297</v>
      </c>
      <c r="I158" s="3">
        <v>32428.451565957101</v>
      </c>
      <c r="J158" s="3">
        <v>7320.2646685275804</v>
      </c>
      <c r="K158" s="3">
        <v>9264.3895276845597</v>
      </c>
      <c r="L158" s="3">
        <v>4921.6535377188802</v>
      </c>
      <c r="M158" s="2">
        <f>G158/F158</f>
        <v>0.87133404673615811</v>
      </c>
      <c r="N158" s="2">
        <f t="shared" si="2"/>
        <v>-0.19870217838395066</v>
      </c>
      <c r="O158" s="3">
        <v>0.33130999999999999</v>
      </c>
    </row>
    <row r="159" spans="1:15" x14ac:dyDescent="0.25">
      <c r="A159" s="3" t="s">
        <v>245</v>
      </c>
      <c r="B159" s="3" t="s">
        <v>39</v>
      </c>
      <c r="C159" s="3" t="s">
        <v>477</v>
      </c>
      <c r="D159" s="3">
        <v>-1.0028210080679401</v>
      </c>
      <c r="E159" s="3">
        <v>0.33960000000000001</v>
      </c>
      <c r="F159" s="3">
        <v>350371.386273832</v>
      </c>
      <c r="G159" s="3">
        <v>428298.87587826699</v>
      </c>
      <c r="H159" s="3">
        <v>353493.331120622</v>
      </c>
      <c r="I159" s="3">
        <v>422473.86934749002</v>
      </c>
      <c r="J159" s="3">
        <v>87754.611405541495</v>
      </c>
      <c r="K159" s="3">
        <v>168909.98551418501</v>
      </c>
      <c r="L159" s="3">
        <v>-77927.489604434799</v>
      </c>
      <c r="M159" s="2">
        <f>G159/F159</f>
        <v>1.2224139660295517</v>
      </c>
      <c r="N159" s="2">
        <f t="shared" si="2"/>
        <v>0.28973293131227729</v>
      </c>
      <c r="O159" s="3">
        <v>0.33960000000000001</v>
      </c>
    </row>
    <row r="160" spans="1:15" x14ac:dyDescent="0.25">
      <c r="A160" s="3" t="s">
        <v>115</v>
      </c>
      <c r="B160" s="3" t="s">
        <v>43</v>
      </c>
      <c r="C160" s="3" t="s">
        <v>375</v>
      </c>
      <c r="D160" s="3">
        <v>-0.99450118003112398</v>
      </c>
      <c r="E160" s="3">
        <v>0.34343000000000001</v>
      </c>
      <c r="F160" s="3">
        <v>3972.3852881708799</v>
      </c>
      <c r="G160" s="3">
        <v>4879.8522071868201</v>
      </c>
      <c r="H160" s="3">
        <v>4594.4241907060596</v>
      </c>
      <c r="I160" s="3">
        <v>4715.0245028997297</v>
      </c>
      <c r="J160" s="3">
        <v>2033.2908581701899</v>
      </c>
      <c r="K160" s="3">
        <v>928.168163459467</v>
      </c>
      <c r="L160" s="3">
        <v>-907.46691901593795</v>
      </c>
      <c r="M160" s="2">
        <f>G160/F160</f>
        <v>1.2284438324042306</v>
      </c>
      <c r="N160" s="2">
        <f t="shared" si="2"/>
        <v>0.29683189549872785</v>
      </c>
      <c r="O160" s="3">
        <v>0.34343000000000001</v>
      </c>
    </row>
    <row r="161" spans="1:15" x14ac:dyDescent="0.25">
      <c r="A161" s="3" t="s">
        <v>67</v>
      </c>
      <c r="B161" s="3" t="s">
        <v>39</v>
      </c>
      <c r="C161" s="3" t="s">
        <v>415</v>
      </c>
      <c r="D161" s="3">
        <v>0.98376296686354003</v>
      </c>
      <c r="E161" s="3">
        <v>0.34843000000000002</v>
      </c>
      <c r="F161" s="3">
        <v>18936.4751012413</v>
      </c>
      <c r="G161" s="3">
        <v>15034.513807904001</v>
      </c>
      <c r="H161" s="3">
        <v>18872.611076275</v>
      </c>
      <c r="I161" s="3">
        <v>13921.315971062801</v>
      </c>
      <c r="J161" s="3">
        <v>7640.4998893072798</v>
      </c>
      <c r="K161" s="3">
        <v>6001.2487655567102</v>
      </c>
      <c r="L161" s="3">
        <v>3901.9612933373</v>
      </c>
      <c r="M161" s="2">
        <f>G161/F161</f>
        <v>0.79394468756851566</v>
      </c>
      <c r="N161" s="2">
        <f t="shared" si="2"/>
        <v>-0.33288959350181113</v>
      </c>
      <c r="O161" s="3">
        <v>0.34843000000000002</v>
      </c>
    </row>
    <row r="162" spans="1:15" x14ac:dyDescent="0.25">
      <c r="A162" s="3" t="s">
        <v>240</v>
      </c>
      <c r="B162" s="3" t="s">
        <v>43</v>
      </c>
      <c r="C162" s="3" t="s">
        <v>519</v>
      </c>
      <c r="D162" s="3">
        <v>0.97648756398568504</v>
      </c>
      <c r="E162" s="3">
        <v>0.35185</v>
      </c>
      <c r="F162" s="3">
        <v>112693.862195685</v>
      </c>
      <c r="G162" s="3">
        <v>103530.339825763</v>
      </c>
      <c r="H162" s="3">
        <v>111103.571797091</v>
      </c>
      <c r="I162" s="3">
        <v>101304.002743149</v>
      </c>
      <c r="J162" s="3">
        <v>13458.3501554334</v>
      </c>
      <c r="K162" s="3">
        <v>18634.600944006899</v>
      </c>
      <c r="L162" s="3">
        <v>9163.5223699219605</v>
      </c>
      <c r="M162" s="2">
        <f>G162/F162</f>
        <v>0.91868658868031183</v>
      </c>
      <c r="N162" s="2">
        <f t="shared" si="2"/>
        <v>-0.12235532703455239</v>
      </c>
      <c r="O162" s="3">
        <v>0.35185</v>
      </c>
    </row>
    <row r="163" spans="1:15" x14ac:dyDescent="0.25">
      <c r="A163" s="3" t="s">
        <v>33</v>
      </c>
      <c r="B163" s="3" t="s">
        <v>39</v>
      </c>
      <c r="C163" s="3" t="s">
        <v>427</v>
      </c>
      <c r="D163" s="3">
        <v>0.952167219250313</v>
      </c>
      <c r="E163" s="3">
        <v>0.36346000000000001</v>
      </c>
      <c r="F163" s="3">
        <v>13083.1232780885</v>
      </c>
      <c r="G163" s="3">
        <v>10346.6168692263</v>
      </c>
      <c r="H163" s="3">
        <v>13283.0668681567</v>
      </c>
      <c r="I163" s="3">
        <v>9902.1498963780305</v>
      </c>
      <c r="J163" s="3">
        <v>5717.8499641593598</v>
      </c>
      <c r="K163" s="3">
        <v>4106.6585499625999</v>
      </c>
      <c r="L163" s="3">
        <v>2736.5064088621898</v>
      </c>
      <c r="M163" s="2">
        <f>G163/F163</f>
        <v>0.79083691633134134</v>
      </c>
      <c r="N163" s="2">
        <f t="shared" si="2"/>
        <v>-0.3385478771269344</v>
      </c>
      <c r="O163" s="3">
        <v>0.36346000000000001</v>
      </c>
    </row>
    <row r="164" spans="1:15" x14ac:dyDescent="0.25">
      <c r="A164" s="3" t="s">
        <v>85</v>
      </c>
      <c r="B164" s="3" t="s">
        <v>39</v>
      </c>
      <c r="C164" s="3" t="s">
        <v>342</v>
      </c>
      <c r="D164" s="3">
        <v>-0.94795676838829701</v>
      </c>
      <c r="E164" s="3">
        <v>0.36549999999999999</v>
      </c>
      <c r="F164" s="3">
        <v>7901.9369870300397</v>
      </c>
      <c r="G164" s="3">
        <v>8810.6067827565294</v>
      </c>
      <c r="H164" s="3">
        <v>7914.1926178555204</v>
      </c>
      <c r="I164" s="3">
        <v>9160.2695468455095</v>
      </c>
      <c r="J164" s="3">
        <v>1559.9811323010899</v>
      </c>
      <c r="K164" s="3">
        <v>1754.83283798159</v>
      </c>
      <c r="L164" s="3">
        <v>-908.66979572649404</v>
      </c>
      <c r="M164" s="2">
        <f>G164/F164</f>
        <v>1.114993298126516</v>
      </c>
      <c r="N164" s="2">
        <f t="shared" si="2"/>
        <v>0.15703503858620979</v>
      </c>
      <c r="O164" s="3">
        <v>0.36549999999999999</v>
      </c>
    </row>
    <row r="165" spans="1:15" x14ac:dyDescent="0.25">
      <c r="A165" s="3" t="s">
        <v>272</v>
      </c>
      <c r="B165" s="3" t="s">
        <v>43</v>
      </c>
      <c r="C165" s="3" t="s">
        <v>268</v>
      </c>
      <c r="D165" s="3">
        <v>-0.922177052726874</v>
      </c>
      <c r="E165" s="3">
        <v>0.37814999999999999</v>
      </c>
      <c r="F165" s="3">
        <v>1133.5130131301</v>
      </c>
      <c r="G165" s="3">
        <v>1447.52918995922</v>
      </c>
      <c r="H165" s="3">
        <v>1158.67065045359</v>
      </c>
      <c r="I165" s="3">
        <v>1407.38482304642</v>
      </c>
      <c r="J165" s="3">
        <v>373.40170251716</v>
      </c>
      <c r="K165" s="3">
        <v>745.84089904429595</v>
      </c>
      <c r="L165" s="3">
        <v>-314.01617682912098</v>
      </c>
      <c r="M165" s="2">
        <f>G165/F165</f>
        <v>1.2770291767202486</v>
      </c>
      <c r="N165" s="2">
        <f t="shared" si="2"/>
        <v>0.35279148716181974</v>
      </c>
      <c r="O165" s="3">
        <v>0.37814999999999999</v>
      </c>
    </row>
    <row r="166" spans="1:15" x14ac:dyDescent="0.25">
      <c r="A166" s="3" t="s">
        <v>34</v>
      </c>
      <c r="B166" s="3" t="s">
        <v>39</v>
      </c>
      <c r="C166" s="3" t="s">
        <v>468</v>
      </c>
      <c r="D166" s="3">
        <v>-0.89035881274922701</v>
      </c>
      <c r="E166" s="3">
        <v>0.39418999999999998</v>
      </c>
      <c r="F166" s="3">
        <v>12370.300073533999</v>
      </c>
      <c r="G166" s="3">
        <v>17164.979876551501</v>
      </c>
      <c r="H166" s="3">
        <v>12202.130299815601</v>
      </c>
      <c r="I166" s="3">
        <v>14529.087775062701</v>
      </c>
      <c r="J166" s="3">
        <v>4357.7072225506099</v>
      </c>
      <c r="K166" s="3">
        <v>12450.173538261</v>
      </c>
      <c r="L166" s="3">
        <v>-4794.6798030174496</v>
      </c>
      <c r="M166" s="2">
        <f>G166/F166</f>
        <v>1.3875960788756951</v>
      </c>
      <c r="N166" s="2">
        <f t="shared" si="2"/>
        <v>0.47258766891754533</v>
      </c>
      <c r="O166" s="3">
        <v>0.39418999999999998</v>
      </c>
    </row>
    <row r="167" spans="1:15" x14ac:dyDescent="0.25">
      <c r="A167" s="3" t="s">
        <v>37</v>
      </c>
      <c r="B167" s="3" t="s">
        <v>39</v>
      </c>
      <c r="C167" s="3" t="s">
        <v>383</v>
      </c>
      <c r="D167" s="3">
        <v>-0.89013670680507195</v>
      </c>
      <c r="E167" s="3">
        <v>0.39429999999999998</v>
      </c>
      <c r="F167" s="3">
        <v>14192.1754060367</v>
      </c>
      <c r="G167" s="3">
        <v>16332.9029133044</v>
      </c>
      <c r="H167" s="3">
        <v>14667.6242009287</v>
      </c>
      <c r="I167" s="3">
        <v>16097.376710828299</v>
      </c>
      <c r="J167" s="3">
        <v>5313.7887108708701</v>
      </c>
      <c r="K167" s="3">
        <v>2542.8600426785101</v>
      </c>
      <c r="L167" s="3">
        <v>-2140.7275072677699</v>
      </c>
      <c r="M167" s="2">
        <f>G167/F167</f>
        <v>1.1508385744976866</v>
      </c>
      <c r="N167" s="2">
        <f t="shared" si="2"/>
        <v>0.20268548411808843</v>
      </c>
      <c r="O167" s="3">
        <v>0.39429999999999998</v>
      </c>
    </row>
    <row r="168" spans="1:15" x14ac:dyDescent="0.25">
      <c r="A168" s="3" t="s">
        <v>189</v>
      </c>
      <c r="B168" s="3" t="s">
        <v>39</v>
      </c>
      <c r="C168" s="3" t="s">
        <v>537</v>
      </c>
      <c r="D168" s="3">
        <v>-0.87819981069340203</v>
      </c>
      <c r="E168" s="3">
        <v>0.40044000000000002</v>
      </c>
      <c r="F168" s="3">
        <v>148946.29084827201</v>
      </c>
      <c r="G168" s="3">
        <v>159131.657417443</v>
      </c>
      <c r="H168" s="3">
        <v>151081.18835998699</v>
      </c>
      <c r="I168" s="3">
        <v>158122.97632705601</v>
      </c>
      <c r="J168" s="3">
        <v>9646.5210283968809</v>
      </c>
      <c r="K168" s="3">
        <v>26721.285046790501</v>
      </c>
      <c r="L168" s="3">
        <v>-10185.366569171099</v>
      </c>
      <c r="M168" s="2">
        <f>G168/F168</f>
        <v>1.068382814443809</v>
      </c>
      <c r="N168" s="2">
        <f t="shared" si="2"/>
        <v>9.5428674687214568E-2</v>
      </c>
      <c r="O168" s="3">
        <v>0.40044000000000002</v>
      </c>
    </row>
    <row r="169" spans="1:15" x14ac:dyDescent="0.25">
      <c r="A169" s="3" t="s">
        <v>82</v>
      </c>
      <c r="B169" s="3" t="s">
        <v>39</v>
      </c>
      <c r="C169" s="3" t="s">
        <v>493</v>
      </c>
      <c r="D169" s="3">
        <v>-0.874459990186914</v>
      </c>
      <c r="E169" s="3">
        <v>0.40238000000000002</v>
      </c>
      <c r="F169" s="3">
        <v>7611.2682097156203</v>
      </c>
      <c r="G169" s="3">
        <v>11624.907286505701</v>
      </c>
      <c r="H169" s="3">
        <v>7572.5852435749703</v>
      </c>
      <c r="I169" s="3">
        <v>7414.6070592784699</v>
      </c>
      <c r="J169" s="3">
        <v>3300.1922489372701</v>
      </c>
      <c r="K169" s="3">
        <v>10747.5113116296</v>
      </c>
      <c r="L169" s="3">
        <v>-4013.6390767900698</v>
      </c>
      <c r="M169" s="2">
        <f>G169/F169</f>
        <v>1.5273285563195311</v>
      </c>
      <c r="N169" s="2">
        <f t="shared" si="2"/>
        <v>0.61101044562228279</v>
      </c>
      <c r="O169" s="3">
        <v>0.40238000000000002</v>
      </c>
    </row>
    <row r="170" spans="1:15" x14ac:dyDescent="0.25">
      <c r="A170" s="3" t="s">
        <v>182</v>
      </c>
      <c r="B170" s="3" t="s">
        <v>48</v>
      </c>
      <c r="C170" s="3" t="s">
        <v>357</v>
      </c>
      <c r="D170" s="3">
        <v>0.86558600860155799</v>
      </c>
      <c r="E170" s="3">
        <v>0.40699999999999997</v>
      </c>
      <c r="F170" s="3">
        <v>114627.61424866</v>
      </c>
      <c r="G170" s="3">
        <v>99458.749816347103</v>
      </c>
      <c r="H170" s="3">
        <v>113697.69786194401</v>
      </c>
      <c r="I170" s="3">
        <v>96506.396448315296</v>
      </c>
      <c r="J170" s="3">
        <v>29015.019384425199</v>
      </c>
      <c r="K170" s="3">
        <v>31634.688962621702</v>
      </c>
      <c r="L170" s="3">
        <v>15168.864432313099</v>
      </c>
      <c r="M170" s="2">
        <f>G170/F170</f>
        <v>0.86766832292777807</v>
      </c>
      <c r="N170" s="2">
        <f t="shared" si="2"/>
        <v>-0.20478443506740082</v>
      </c>
      <c r="O170" s="3">
        <v>0.40699999999999997</v>
      </c>
    </row>
    <row r="171" spans="1:15" x14ac:dyDescent="0.25">
      <c r="A171" s="3" t="s">
        <v>54</v>
      </c>
      <c r="B171" s="3" t="s">
        <v>39</v>
      </c>
      <c r="C171" s="3" t="s">
        <v>424</v>
      </c>
      <c r="D171" s="3">
        <v>0.86537908904781902</v>
      </c>
      <c r="E171" s="3">
        <v>0.40711000000000003</v>
      </c>
      <c r="F171" s="3">
        <v>16258.190666164301</v>
      </c>
      <c r="G171" s="3">
        <v>13939.192635113201</v>
      </c>
      <c r="H171" s="3">
        <v>16271.8216808588</v>
      </c>
      <c r="I171" s="3">
        <v>14239.4698780852</v>
      </c>
      <c r="J171" s="3">
        <v>5682.5750674410101</v>
      </c>
      <c r="K171" s="3">
        <v>3285.5200746668202</v>
      </c>
      <c r="L171" s="3">
        <v>2318.99803105109</v>
      </c>
      <c r="M171" s="2">
        <f>G171/F171</f>
        <v>0.85736432308686861</v>
      </c>
      <c r="N171" s="2">
        <f t="shared" si="2"/>
        <v>-0.22201971036199128</v>
      </c>
      <c r="O171" s="3">
        <v>0.40711000000000003</v>
      </c>
    </row>
    <row r="172" spans="1:15" x14ac:dyDescent="0.25">
      <c r="A172" s="3" t="s">
        <v>231</v>
      </c>
      <c r="B172" s="3" t="s">
        <v>39</v>
      </c>
      <c r="C172" s="3" t="s">
        <v>370</v>
      </c>
      <c r="D172" s="3">
        <v>-0.84139679177952398</v>
      </c>
      <c r="E172" s="3">
        <v>0.41979</v>
      </c>
      <c r="F172" s="3">
        <v>4088.3378415673401</v>
      </c>
      <c r="G172" s="3">
        <v>4548.4846521383197</v>
      </c>
      <c r="H172" s="3">
        <v>4125.29558240189</v>
      </c>
      <c r="I172" s="3">
        <v>4184.2608861071503</v>
      </c>
      <c r="J172" s="3">
        <v>460.25147238321199</v>
      </c>
      <c r="K172" s="3">
        <v>1258.03978682916</v>
      </c>
      <c r="L172" s="3">
        <v>-460.14681057097101</v>
      </c>
      <c r="M172" s="2">
        <f>G172/F172</f>
        <v>1.1125510729305517</v>
      </c>
      <c r="N172" s="2">
        <f t="shared" si="2"/>
        <v>0.15387156616655107</v>
      </c>
      <c r="O172" s="3">
        <v>0.41979</v>
      </c>
    </row>
    <row r="173" spans="1:15" x14ac:dyDescent="0.25">
      <c r="A173" s="3" t="s">
        <v>84</v>
      </c>
      <c r="B173" s="3" t="s">
        <v>39</v>
      </c>
      <c r="C173" s="3" t="s">
        <v>368</v>
      </c>
      <c r="D173" s="3">
        <v>-0.82205007107983297</v>
      </c>
      <c r="E173" s="3">
        <v>0.43020999999999998</v>
      </c>
      <c r="F173" s="3">
        <v>7456.8313189840701</v>
      </c>
      <c r="G173" s="3">
        <v>9377.5222097956103</v>
      </c>
      <c r="H173" s="3">
        <v>5797.8073848941203</v>
      </c>
      <c r="I173" s="3">
        <v>8185.3679432156096</v>
      </c>
      <c r="J173" s="3">
        <v>4028.4731352799599</v>
      </c>
      <c r="K173" s="3">
        <v>4065.1943583406101</v>
      </c>
      <c r="L173" s="3">
        <v>-1920.6908908115399</v>
      </c>
      <c r="M173" s="2">
        <f>G173/F173</f>
        <v>1.2575746732961124</v>
      </c>
      <c r="N173" s="2">
        <f t="shared" si="2"/>
        <v>0.33064406809876368</v>
      </c>
      <c r="O173" s="3">
        <v>0.43020999999999998</v>
      </c>
    </row>
    <row r="174" spans="1:15" x14ac:dyDescent="0.25">
      <c r="A174" s="3" t="s">
        <v>254</v>
      </c>
      <c r="B174" s="3" t="s">
        <v>39</v>
      </c>
      <c r="C174" s="3" t="s">
        <v>467</v>
      </c>
      <c r="D174" s="3">
        <v>-0.82059990169006902</v>
      </c>
      <c r="E174" s="3">
        <v>0.43099999999999999</v>
      </c>
      <c r="F174" s="3">
        <v>183071.92563629599</v>
      </c>
      <c r="G174" s="3">
        <v>206011.669838598</v>
      </c>
      <c r="H174" s="3">
        <v>184487.76548576</v>
      </c>
      <c r="I174" s="3">
        <v>209256.29408323899</v>
      </c>
      <c r="J174" s="3">
        <v>51163.441470375903</v>
      </c>
      <c r="K174" s="3">
        <v>45509.810790932002</v>
      </c>
      <c r="L174" s="3">
        <v>-22939.744202301201</v>
      </c>
      <c r="M174" s="2">
        <f>G174/F174</f>
        <v>1.1253045442252887</v>
      </c>
      <c r="N174" s="2">
        <f t="shared" si="2"/>
        <v>0.17031549476230787</v>
      </c>
      <c r="O174" s="3">
        <v>0.43099999999999999</v>
      </c>
    </row>
    <row r="175" spans="1:15" x14ac:dyDescent="0.25">
      <c r="A175" s="3" t="s">
        <v>124</v>
      </c>
      <c r="B175" s="3" t="s">
        <v>39</v>
      </c>
      <c r="C175" s="3" t="s">
        <v>346</v>
      </c>
      <c r="D175" s="3">
        <v>0.81737874874272698</v>
      </c>
      <c r="E175" s="3">
        <v>0.43275000000000002</v>
      </c>
      <c r="F175" s="3">
        <v>45901.378950898303</v>
      </c>
      <c r="G175" s="3">
        <v>33952.728675765502</v>
      </c>
      <c r="H175" s="3">
        <v>45566.172282028201</v>
      </c>
      <c r="I175" s="3">
        <v>32305.196733364701</v>
      </c>
      <c r="J175" s="3">
        <v>31604.2339001498</v>
      </c>
      <c r="K175" s="3">
        <v>16832.484178852799</v>
      </c>
      <c r="L175" s="3">
        <v>11948.650275132801</v>
      </c>
      <c r="M175" s="2">
        <f>G175/F175</f>
        <v>0.73968864229733644</v>
      </c>
      <c r="N175" s="2">
        <f t="shared" si="2"/>
        <v>-0.43500997109191569</v>
      </c>
      <c r="O175" s="3">
        <v>0.43275000000000002</v>
      </c>
    </row>
    <row r="176" spans="1:15" x14ac:dyDescent="0.25">
      <c r="A176" s="3" t="s">
        <v>207</v>
      </c>
      <c r="B176" s="3" t="s">
        <v>39</v>
      </c>
      <c r="C176" s="3" t="s">
        <v>509</v>
      </c>
      <c r="D176" s="3">
        <v>-0.81618627293052604</v>
      </c>
      <c r="E176" s="3">
        <v>0.43341000000000002</v>
      </c>
      <c r="F176" s="3">
        <v>170178.13136671801</v>
      </c>
      <c r="G176" s="3">
        <v>200764.04985039099</v>
      </c>
      <c r="H176" s="3">
        <v>171671.787997084</v>
      </c>
      <c r="I176" s="3">
        <v>199680.20397565799</v>
      </c>
      <c r="J176" s="3">
        <v>29140.640672350699</v>
      </c>
      <c r="K176" s="3">
        <v>87044.310648414204</v>
      </c>
      <c r="L176" s="3">
        <v>-30585.918483672998</v>
      </c>
      <c r="M176" s="2">
        <f>G176/F176</f>
        <v>1.1797288419965264</v>
      </c>
      <c r="N176" s="2">
        <f t="shared" si="2"/>
        <v>0.23845529750111044</v>
      </c>
      <c r="O176" s="3">
        <v>0.43341000000000002</v>
      </c>
    </row>
    <row r="177" spans="1:15" x14ac:dyDescent="0.25">
      <c r="A177" s="3" t="s">
        <v>196</v>
      </c>
      <c r="B177" s="3" t="s">
        <v>39</v>
      </c>
      <c r="C177" s="3" t="s">
        <v>511</v>
      </c>
      <c r="D177" s="3">
        <v>-0.79390538652995601</v>
      </c>
      <c r="E177" s="3">
        <v>0.44568000000000002</v>
      </c>
      <c r="F177" s="3">
        <v>8806.8314297834804</v>
      </c>
      <c r="G177" s="3">
        <v>10698.4543217351</v>
      </c>
      <c r="H177" s="3">
        <v>8699.0130517798007</v>
      </c>
      <c r="I177" s="3">
        <v>11282.7561056877</v>
      </c>
      <c r="J177" s="3">
        <v>810.33642658582903</v>
      </c>
      <c r="K177" s="3">
        <v>5779.8229537535399</v>
      </c>
      <c r="L177" s="3">
        <v>-1891.62289195159</v>
      </c>
      <c r="M177" s="2">
        <f>G177/F177</f>
        <v>1.2147904052704375</v>
      </c>
      <c r="N177" s="2">
        <f t="shared" si="2"/>
        <v>0.28070741888354928</v>
      </c>
      <c r="O177" s="3">
        <v>0.44568000000000002</v>
      </c>
    </row>
    <row r="178" spans="1:15" x14ac:dyDescent="0.25">
      <c r="A178" s="3" t="s">
        <v>239</v>
      </c>
      <c r="B178" s="3" t="s">
        <v>43</v>
      </c>
      <c r="C178" s="3" t="s">
        <v>476</v>
      </c>
      <c r="D178" s="3">
        <v>-0.77848747502362803</v>
      </c>
      <c r="E178" s="3">
        <v>0.45430999999999999</v>
      </c>
      <c r="F178" s="3">
        <v>23211.353486449701</v>
      </c>
      <c r="G178" s="3">
        <v>28677.098448548299</v>
      </c>
      <c r="H178" s="3">
        <v>23897.385166522501</v>
      </c>
      <c r="I178" s="3">
        <v>27887.410588126098</v>
      </c>
      <c r="J178" s="3">
        <v>4193.7287122338403</v>
      </c>
      <c r="K178" s="3">
        <v>16678.656935501502</v>
      </c>
      <c r="L178" s="3">
        <v>-5465.7449620986299</v>
      </c>
      <c r="M178" s="2">
        <f>G178/F178</f>
        <v>1.2354772187364853</v>
      </c>
      <c r="N178" s="2">
        <f t="shared" si="2"/>
        <v>0.30506840870885693</v>
      </c>
      <c r="O178" s="3">
        <v>0.45430999999999999</v>
      </c>
    </row>
    <row r="179" spans="1:15" x14ac:dyDescent="0.25">
      <c r="A179" s="3" t="s">
        <v>220</v>
      </c>
      <c r="B179" s="3" t="s">
        <v>38</v>
      </c>
      <c r="C179" s="3" t="s">
        <v>318</v>
      </c>
      <c r="D179" s="3">
        <v>-0.776300155548173</v>
      </c>
      <c r="E179" s="3">
        <v>0.45554</v>
      </c>
      <c r="F179" s="3">
        <v>32937.930004030502</v>
      </c>
      <c r="G179" s="3">
        <v>37753.4951626373</v>
      </c>
      <c r="H179" s="3">
        <v>32910.200550949899</v>
      </c>
      <c r="I179" s="3">
        <v>36700.824112929004</v>
      </c>
      <c r="J179" s="3">
        <v>6071.4974430934299</v>
      </c>
      <c r="K179" s="3">
        <v>13928.9978551446</v>
      </c>
      <c r="L179" s="3">
        <v>-4815.5651586068097</v>
      </c>
      <c r="M179" s="2">
        <f>G179/F179</f>
        <v>1.1462012080910224</v>
      </c>
      <c r="N179" s="2">
        <f t="shared" si="2"/>
        <v>0.19686032196137312</v>
      </c>
      <c r="O179" s="3">
        <v>0.45554</v>
      </c>
    </row>
    <row r="180" spans="1:15" x14ac:dyDescent="0.25">
      <c r="A180" s="3" t="s">
        <v>262</v>
      </c>
      <c r="B180" s="3" t="s">
        <v>39</v>
      </c>
      <c r="C180" s="3" t="s">
        <v>321</v>
      </c>
      <c r="D180" s="3">
        <v>0.75732222892686596</v>
      </c>
      <c r="E180" s="3">
        <v>0.46633000000000002</v>
      </c>
      <c r="F180" s="3">
        <v>8182.9356193267404</v>
      </c>
      <c r="G180" s="3">
        <v>6859.0550698648303</v>
      </c>
      <c r="H180" s="3">
        <v>8145.8757432177799</v>
      </c>
      <c r="I180" s="3">
        <v>6510.3796200916904</v>
      </c>
      <c r="J180" s="3">
        <v>2710.9062499181</v>
      </c>
      <c r="K180" s="3">
        <v>3314.55321297714</v>
      </c>
      <c r="L180" s="3">
        <v>1323.8805494619101</v>
      </c>
      <c r="M180" s="2">
        <f>G180/F180</f>
        <v>0.8382144732588237</v>
      </c>
      <c r="N180" s="2">
        <f t="shared" si="2"/>
        <v>-0.25460866251634856</v>
      </c>
      <c r="O180" s="3">
        <v>0.46633000000000002</v>
      </c>
    </row>
    <row r="181" spans="1:15" x14ac:dyDescent="0.25">
      <c r="A181" s="3" t="s">
        <v>98</v>
      </c>
      <c r="B181" s="3" t="s">
        <v>39</v>
      </c>
      <c r="C181" s="3" t="s">
        <v>385</v>
      </c>
      <c r="D181" s="3">
        <v>-0.74258843177341205</v>
      </c>
      <c r="E181" s="3">
        <v>0.47481000000000001</v>
      </c>
      <c r="F181" s="3">
        <v>114559.692395855</v>
      </c>
      <c r="G181" s="3">
        <v>127164.71509573</v>
      </c>
      <c r="H181" s="3">
        <v>114901.974755948</v>
      </c>
      <c r="I181" s="3">
        <v>121697.129186198</v>
      </c>
      <c r="J181" s="3">
        <v>35330.537294935297</v>
      </c>
      <c r="K181" s="3">
        <v>21921.286285265702</v>
      </c>
      <c r="L181" s="3">
        <v>-12605.022699875401</v>
      </c>
      <c r="M181" s="2">
        <f>G181/F181</f>
        <v>1.1100301723604407</v>
      </c>
      <c r="N181" s="2">
        <f t="shared" si="2"/>
        <v>0.15059889182148403</v>
      </c>
      <c r="O181" s="3">
        <v>0.47481000000000001</v>
      </c>
    </row>
    <row r="182" spans="1:15" x14ac:dyDescent="0.25">
      <c r="A182" s="3" t="s">
        <v>174</v>
      </c>
      <c r="B182" s="3" t="s">
        <v>44</v>
      </c>
      <c r="C182" s="3" t="s">
        <v>479</v>
      </c>
      <c r="D182" s="3">
        <v>-0.72704310726314003</v>
      </c>
      <c r="E182" s="3">
        <v>0.48387000000000002</v>
      </c>
      <c r="F182" s="3">
        <v>260188.90763854401</v>
      </c>
      <c r="G182" s="3">
        <v>283208.79455172201</v>
      </c>
      <c r="H182" s="3">
        <v>256333.47937208001</v>
      </c>
      <c r="I182" s="3">
        <v>293730.48504187202</v>
      </c>
      <c r="J182" s="3">
        <v>72692.549925432395</v>
      </c>
      <c r="K182" s="3">
        <v>27033.6138634536</v>
      </c>
      <c r="L182" s="3">
        <v>-23019.886913178001</v>
      </c>
      <c r="M182" s="2">
        <f>G182/F182</f>
        <v>1.0884737444117232</v>
      </c>
      <c r="N182" s="2">
        <f t="shared" si="2"/>
        <v>0.12230660801868259</v>
      </c>
      <c r="O182" s="3">
        <v>0.48387000000000002</v>
      </c>
    </row>
    <row r="183" spans="1:15" x14ac:dyDescent="0.25">
      <c r="A183" s="3" t="s">
        <v>201</v>
      </c>
      <c r="B183" s="3" t="s">
        <v>39</v>
      </c>
      <c r="C183" s="3" t="s">
        <v>501</v>
      </c>
      <c r="D183" s="3">
        <v>0.71664486463317001</v>
      </c>
      <c r="E183" s="3">
        <v>0.48998999999999998</v>
      </c>
      <c r="F183" s="3">
        <v>10217.3676455697</v>
      </c>
      <c r="G183" s="3">
        <v>9187.7854632707495</v>
      </c>
      <c r="H183" s="3">
        <v>9687.7443365606996</v>
      </c>
      <c r="I183" s="3">
        <v>8643.1097394973294</v>
      </c>
      <c r="J183" s="3">
        <v>1428.2157864327201</v>
      </c>
      <c r="K183" s="3">
        <v>3216.2593042352801</v>
      </c>
      <c r="L183" s="3">
        <v>1029.5821822989401</v>
      </c>
      <c r="M183" s="2">
        <f>G183/F183</f>
        <v>0.89923214882598623</v>
      </c>
      <c r="N183" s="2">
        <f t="shared" si="2"/>
        <v>-0.15323448001055351</v>
      </c>
      <c r="O183" s="3">
        <v>0.48998999999999998</v>
      </c>
    </row>
    <row r="184" spans="1:15" x14ac:dyDescent="0.25">
      <c r="A184" s="3" t="s">
        <v>137</v>
      </c>
      <c r="B184" s="3" t="s">
        <v>43</v>
      </c>
      <c r="C184" s="3" t="s">
        <v>302</v>
      </c>
      <c r="D184" s="3">
        <v>-0.71543998652847196</v>
      </c>
      <c r="E184" s="3">
        <v>0.49070000000000003</v>
      </c>
      <c r="F184" s="3">
        <v>25884.037863934002</v>
      </c>
      <c r="G184" s="3">
        <v>29769.8536312463</v>
      </c>
      <c r="H184" s="3">
        <v>25745.3496862592</v>
      </c>
      <c r="I184" s="3">
        <v>28663.7394529175</v>
      </c>
      <c r="J184" s="3">
        <v>8638.4444509306795</v>
      </c>
      <c r="K184" s="3">
        <v>10118.0846981125</v>
      </c>
      <c r="L184" s="3">
        <v>-3885.81576731225</v>
      </c>
      <c r="M184" s="2">
        <f>G184/F184</f>
        <v>1.1501240180430532</v>
      </c>
      <c r="N184" s="2">
        <f t="shared" si="2"/>
        <v>0.20178943557734635</v>
      </c>
      <c r="O184" s="3">
        <v>0.49070000000000003</v>
      </c>
    </row>
    <row r="185" spans="1:15" x14ac:dyDescent="0.25">
      <c r="A185" s="3" t="s">
        <v>105</v>
      </c>
      <c r="B185" s="3" t="s">
        <v>43</v>
      </c>
      <c r="C185" s="3" t="s">
        <v>394</v>
      </c>
      <c r="D185" s="3">
        <v>0.71220159130519201</v>
      </c>
      <c r="E185" s="3">
        <v>0.49262</v>
      </c>
      <c r="F185" s="3">
        <v>36431.340525781699</v>
      </c>
      <c r="G185" s="3">
        <v>32191.8150693438</v>
      </c>
      <c r="H185" s="3">
        <v>35049.753877889802</v>
      </c>
      <c r="I185" s="3">
        <v>32829.732671189602</v>
      </c>
      <c r="J185" s="3">
        <v>11263.9251768709</v>
      </c>
      <c r="K185" s="3">
        <v>9259.16403594855</v>
      </c>
      <c r="L185" s="3">
        <v>4239.5254564378702</v>
      </c>
      <c r="M185" s="2">
        <f>G185/F185</f>
        <v>0.88362971564448267</v>
      </c>
      <c r="N185" s="2">
        <f t="shared" si="2"/>
        <v>-0.17848615888761682</v>
      </c>
      <c r="O185" s="3">
        <v>0.49262</v>
      </c>
    </row>
    <row r="186" spans="1:15" x14ac:dyDescent="0.25">
      <c r="A186" s="3" t="s">
        <v>119</v>
      </c>
      <c r="B186" s="3" t="s">
        <v>39</v>
      </c>
      <c r="C186" s="3" t="s">
        <v>300</v>
      </c>
      <c r="D186" s="3">
        <v>0.71154817469196097</v>
      </c>
      <c r="E186" s="3">
        <v>0.49301</v>
      </c>
      <c r="F186" s="3">
        <v>10803.558983193199</v>
      </c>
      <c r="G186" s="3">
        <v>8823.2073876765007</v>
      </c>
      <c r="H186" s="3">
        <v>10881.044617997401</v>
      </c>
      <c r="I186" s="3">
        <v>9837.2062093617897</v>
      </c>
      <c r="J186" s="3">
        <v>5125.9614499033796</v>
      </c>
      <c r="K186" s="3">
        <v>4494.4808519635299</v>
      </c>
      <c r="L186" s="3">
        <v>1980.3515955166699</v>
      </c>
      <c r="M186" s="2">
        <f>G186/F186</f>
        <v>0.81669451718665331</v>
      </c>
      <c r="N186" s="2">
        <f t="shared" si="2"/>
        <v>-0.2921315525684528</v>
      </c>
      <c r="O186" s="3">
        <v>0.49301</v>
      </c>
    </row>
    <row r="187" spans="1:15" x14ac:dyDescent="0.25">
      <c r="A187" s="3" t="s">
        <v>143</v>
      </c>
      <c r="B187" s="3" t="s">
        <v>43</v>
      </c>
      <c r="C187" s="3" t="s">
        <v>372</v>
      </c>
      <c r="D187" s="3">
        <v>-0.70910939872293599</v>
      </c>
      <c r="E187" s="3">
        <v>0.49446000000000001</v>
      </c>
      <c r="F187" s="3">
        <v>7602861.2649700698</v>
      </c>
      <c r="G187" s="3">
        <v>9422101.5814217906</v>
      </c>
      <c r="H187" s="3">
        <v>7634487.7080066502</v>
      </c>
      <c r="I187" s="3">
        <v>9442741.0531445798</v>
      </c>
      <c r="J187" s="3">
        <v>2331717.5951541001</v>
      </c>
      <c r="K187" s="3">
        <v>5835641.314274</v>
      </c>
      <c r="L187" s="3">
        <v>-1819240.31645172</v>
      </c>
      <c r="M187" s="2">
        <f>G187/F187</f>
        <v>1.2392836398098976</v>
      </c>
      <c r="N187" s="2">
        <f t="shared" si="2"/>
        <v>0.30950642066276463</v>
      </c>
      <c r="O187" s="3">
        <v>0.49446000000000001</v>
      </c>
    </row>
    <row r="188" spans="1:15" x14ac:dyDescent="0.25">
      <c r="A188" s="3" t="s">
        <v>20</v>
      </c>
      <c r="B188" s="3" t="s">
        <v>39</v>
      </c>
      <c r="C188" s="3" t="s">
        <v>437</v>
      </c>
      <c r="D188" s="3">
        <v>0.69876506091028501</v>
      </c>
      <c r="E188" s="3">
        <v>0.50063000000000002</v>
      </c>
      <c r="F188" s="3">
        <v>48199.552617673296</v>
      </c>
      <c r="G188" s="3">
        <v>41952.311536057197</v>
      </c>
      <c r="H188" s="3">
        <v>47710.525998806101</v>
      </c>
      <c r="I188" s="3">
        <v>42700.355927734301</v>
      </c>
      <c r="J188" s="3">
        <v>16200.2059919899</v>
      </c>
      <c r="K188" s="3">
        <v>14735.607733012699</v>
      </c>
      <c r="L188" s="3">
        <v>6247.24108161608</v>
      </c>
      <c r="M188" s="2">
        <f>G188/F188</f>
        <v>0.87038798614646418</v>
      </c>
      <c r="N188" s="2">
        <f t="shared" si="2"/>
        <v>-0.20026945149595682</v>
      </c>
      <c r="O188" s="3">
        <v>0.50063000000000002</v>
      </c>
    </row>
    <row r="189" spans="1:15" x14ac:dyDescent="0.25">
      <c r="A189" s="3" t="s">
        <v>259</v>
      </c>
      <c r="B189" s="3" t="s">
        <v>39</v>
      </c>
      <c r="C189" s="3" t="s">
        <v>485</v>
      </c>
      <c r="D189" s="3">
        <v>0.69020150060407104</v>
      </c>
      <c r="E189" s="3">
        <v>0.50577000000000005</v>
      </c>
      <c r="F189" s="3">
        <v>2710.7185693790698</v>
      </c>
      <c r="G189" s="3">
        <v>2350.2337576289001</v>
      </c>
      <c r="H189" s="3">
        <v>2449.28007483799</v>
      </c>
      <c r="I189" s="3">
        <v>2259.2494334571902</v>
      </c>
      <c r="J189" s="3">
        <v>1126.2212520723201</v>
      </c>
      <c r="K189" s="3">
        <v>606.91180844942096</v>
      </c>
      <c r="L189" s="3">
        <v>360.484811750169</v>
      </c>
      <c r="M189" s="2">
        <f>G189/F189</f>
        <v>0.86701503585717343</v>
      </c>
      <c r="N189" s="2">
        <f t="shared" si="2"/>
        <v>-0.2058710818687586</v>
      </c>
      <c r="O189" s="3">
        <v>0.50577000000000005</v>
      </c>
    </row>
    <row r="190" spans="1:15" x14ac:dyDescent="0.25">
      <c r="A190" s="3" t="s">
        <v>110</v>
      </c>
      <c r="B190" s="3" t="s">
        <v>39</v>
      </c>
      <c r="C190" s="3" t="s">
        <v>359</v>
      </c>
      <c r="D190" s="3">
        <v>0.68847446935006795</v>
      </c>
      <c r="E190" s="3">
        <v>0.50680999999999998</v>
      </c>
      <c r="F190" s="3">
        <v>18660.687958912102</v>
      </c>
      <c r="G190" s="3">
        <v>15067.439027533101</v>
      </c>
      <c r="H190" s="3">
        <v>17766.4537224331</v>
      </c>
      <c r="I190" s="3">
        <v>14840.5662039452</v>
      </c>
      <c r="J190" s="3">
        <v>10841.6597072076</v>
      </c>
      <c r="K190" s="3">
        <v>6774.6098805613701</v>
      </c>
      <c r="L190" s="3">
        <v>3593.2489313789602</v>
      </c>
      <c r="M190" s="2">
        <f>G190/F190</f>
        <v>0.80744284780439124</v>
      </c>
      <c r="N190" s="2">
        <f t="shared" si="2"/>
        <v>-0.30856794790705516</v>
      </c>
      <c r="O190" s="3">
        <v>0.50680999999999998</v>
      </c>
    </row>
    <row r="191" spans="1:15" x14ac:dyDescent="0.25">
      <c r="A191" s="3" t="s">
        <v>261</v>
      </c>
      <c r="B191" s="3" t="s">
        <v>39</v>
      </c>
      <c r="C191" s="3" t="s">
        <v>464</v>
      </c>
      <c r="D191" s="3">
        <v>0.687326269716798</v>
      </c>
      <c r="E191" s="3">
        <v>0.50749999999999995</v>
      </c>
      <c r="F191" s="3">
        <v>90541.907304990993</v>
      </c>
      <c r="G191" s="3">
        <v>80478.399342297998</v>
      </c>
      <c r="H191" s="3">
        <v>90928.024578459197</v>
      </c>
      <c r="I191" s="3">
        <v>83716.393086460899</v>
      </c>
      <c r="J191" s="3">
        <v>27400.739872503102</v>
      </c>
      <c r="K191" s="3">
        <v>23139.7017866151</v>
      </c>
      <c r="L191" s="3">
        <v>10063.507962693</v>
      </c>
      <c r="M191" s="2">
        <f>G191/F191</f>
        <v>0.88885248541546624</v>
      </c>
      <c r="N191" s="2">
        <f t="shared" si="2"/>
        <v>-0.16998408665160597</v>
      </c>
      <c r="O191" s="3">
        <v>0.50749999999999995</v>
      </c>
    </row>
    <row r="192" spans="1:15" x14ac:dyDescent="0.25">
      <c r="A192" s="3" t="s">
        <v>114</v>
      </c>
      <c r="B192" s="3" t="s">
        <v>39</v>
      </c>
      <c r="C192" s="3" t="s">
        <v>503</v>
      </c>
      <c r="D192" s="3">
        <v>-0.68423847277723404</v>
      </c>
      <c r="E192" s="3">
        <v>0.50936999999999999</v>
      </c>
      <c r="F192" s="3">
        <v>7034.2745310911996</v>
      </c>
      <c r="G192" s="3">
        <v>8853.5103244534293</v>
      </c>
      <c r="H192" s="3">
        <v>7221.72963372498</v>
      </c>
      <c r="I192" s="3">
        <v>8989.2491370661392</v>
      </c>
      <c r="J192" s="3">
        <v>2764.49900180132</v>
      </c>
      <c r="K192" s="3">
        <v>5896.7818218866596</v>
      </c>
      <c r="L192" s="3">
        <v>-1819.23579336224</v>
      </c>
      <c r="M192" s="2">
        <f>G192/F192</f>
        <v>1.2586245085148844</v>
      </c>
      <c r="N192" s="2">
        <f t="shared" si="2"/>
        <v>0.33184794111701199</v>
      </c>
      <c r="O192" s="3">
        <v>0.50936999999999999</v>
      </c>
    </row>
    <row r="193" spans="1:15" x14ac:dyDescent="0.25">
      <c r="A193" s="3" t="s">
        <v>24</v>
      </c>
      <c r="B193" s="3" t="s">
        <v>39</v>
      </c>
      <c r="C193" s="3" t="s">
        <v>461</v>
      </c>
      <c r="D193" s="3">
        <v>0.68379438764485001</v>
      </c>
      <c r="E193" s="3">
        <v>0.50963999999999998</v>
      </c>
      <c r="F193" s="3">
        <v>43470.145555001298</v>
      </c>
      <c r="G193" s="3">
        <v>38622.160480725797</v>
      </c>
      <c r="H193" s="3">
        <v>44169.598113292697</v>
      </c>
      <c r="I193" s="3">
        <v>36344.254853846702</v>
      </c>
      <c r="J193" s="3">
        <v>12521.066895136</v>
      </c>
      <c r="K193" s="3">
        <v>12033.9897690331</v>
      </c>
      <c r="L193" s="3">
        <v>4847.9850742755098</v>
      </c>
      <c r="M193" s="2">
        <f>G193/F193</f>
        <v>0.88847552699952403</v>
      </c>
      <c r="N193" s="2">
        <f t="shared" si="2"/>
        <v>-0.17059605702697495</v>
      </c>
      <c r="O193" s="3">
        <v>0.50963999999999998</v>
      </c>
    </row>
    <row r="194" spans="1:15" x14ac:dyDescent="0.25">
      <c r="A194" s="3" t="s">
        <v>204</v>
      </c>
      <c r="B194" s="3" t="s">
        <v>39</v>
      </c>
      <c r="C194" s="3" t="s">
        <v>447</v>
      </c>
      <c r="D194" s="3">
        <v>0.67456736814329699</v>
      </c>
      <c r="E194" s="3">
        <v>0.51524000000000003</v>
      </c>
      <c r="F194" s="3">
        <v>8506.69414299052</v>
      </c>
      <c r="G194" s="3">
        <v>7331.3785772210804</v>
      </c>
      <c r="H194" s="3">
        <v>8406.3954389897099</v>
      </c>
      <c r="I194" s="3">
        <v>6351.4747664340603</v>
      </c>
      <c r="J194" s="3">
        <v>1447.8786996787701</v>
      </c>
      <c r="K194" s="3">
        <v>4014.7011050689398</v>
      </c>
      <c r="L194" s="3">
        <v>1175.3155657694399</v>
      </c>
      <c r="M194" s="2">
        <f>G194/F194</f>
        <v>0.86183639072789575</v>
      </c>
      <c r="N194" s="2">
        <f t="shared" si="2"/>
        <v>-0.21451407787995561</v>
      </c>
      <c r="O194" s="3">
        <v>0.51524000000000003</v>
      </c>
    </row>
    <row r="195" spans="1:15" x14ac:dyDescent="0.25">
      <c r="A195" s="3" t="s">
        <v>155</v>
      </c>
      <c r="B195" s="3" t="s">
        <v>39</v>
      </c>
      <c r="C195" s="3" t="s">
        <v>392</v>
      </c>
      <c r="D195" s="3">
        <v>-0.66899757783258396</v>
      </c>
      <c r="E195" s="3">
        <v>0.51863999999999999</v>
      </c>
      <c r="F195" s="3">
        <v>91102.902444538995</v>
      </c>
      <c r="G195" s="3">
        <v>105531.4941143</v>
      </c>
      <c r="H195" s="3">
        <v>93247.086769466201</v>
      </c>
      <c r="I195" s="3">
        <v>106027.270498593</v>
      </c>
      <c r="J195" s="3">
        <v>46174.4829408281</v>
      </c>
      <c r="K195" s="3">
        <v>25668.1554681001</v>
      </c>
      <c r="L195" s="3">
        <v>-14428.591669761399</v>
      </c>
      <c r="M195" s="2">
        <f>G195/F195</f>
        <v>1.1583768604797717</v>
      </c>
      <c r="N195" s="2">
        <f t="shared" si="2"/>
        <v>0.2121046888143942</v>
      </c>
      <c r="O195" s="3">
        <v>0.51863999999999999</v>
      </c>
    </row>
    <row r="196" spans="1:15" x14ac:dyDescent="0.25">
      <c r="A196" s="3" t="s">
        <v>13</v>
      </c>
      <c r="B196" s="3" t="s">
        <v>39</v>
      </c>
      <c r="C196" s="3" t="s">
        <v>412</v>
      </c>
      <c r="D196" s="3">
        <v>-0.66622587656594101</v>
      </c>
      <c r="E196" s="3">
        <v>0.52034000000000002</v>
      </c>
      <c r="F196" s="3">
        <v>9913.2217694728606</v>
      </c>
      <c r="G196" s="3">
        <v>11225.498313132301</v>
      </c>
      <c r="H196" s="3">
        <v>10761.660768866999</v>
      </c>
      <c r="I196" s="3">
        <v>11380.3171379908</v>
      </c>
      <c r="J196" s="3">
        <v>3046.6677912447499</v>
      </c>
      <c r="K196" s="3">
        <v>3741.1936047886802</v>
      </c>
      <c r="L196" s="3">
        <v>-1312.2765436594</v>
      </c>
      <c r="M196" s="2">
        <f>G196/F196</f>
        <v>1.1323763932832123</v>
      </c>
      <c r="N196" s="2">
        <f t="shared" ref="N196:N259" si="3">LOG(M196, 2)</f>
        <v>0.17935357872203767</v>
      </c>
      <c r="O196" s="3">
        <v>0.52034000000000002</v>
      </c>
    </row>
    <row r="197" spans="1:15" x14ac:dyDescent="0.25">
      <c r="A197" s="3" t="s">
        <v>212</v>
      </c>
      <c r="B197" s="3" t="s">
        <v>39</v>
      </c>
      <c r="C197" s="3" t="s">
        <v>315</v>
      </c>
      <c r="D197" s="3">
        <v>0.66429447459037505</v>
      </c>
      <c r="E197" s="3">
        <v>0.52151999999999998</v>
      </c>
      <c r="F197" s="3">
        <v>65730.480726377893</v>
      </c>
      <c r="G197" s="3">
        <v>61246.13668173</v>
      </c>
      <c r="H197" s="3">
        <v>63552.036903314001</v>
      </c>
      <c r="I197" s="3">
        <v>61965.5770212196</v>
      </c>
      <c r="J197" s="3">
        <v>13075.359050019</v>
      </c>
      <c r="K197" s="3">
        <v>10121.928546412601</v>
      </c>
      <c r="L197" s="3">
        <v>4484.3440446478899</v>
      </c>
      <c r="M197" s="2">
        <f>G197/F197</f>
        <v>0.93177679525401202</v>
      </c>
      <c r="N197" s="2">
        <f t="shared" si="3"/>
        <v>-0.10194369252514604</v>
      </c>
      <c r="O197" s="3">
        <v>0.52151999999999998</v>
      </c>
    </row>
    <row r="198" spans="1:15" x14ac:dyDescent="0.25">
      <c r="A198" s="3" t="s">
        <v>16</v>
      </c>
      <c r="B198" s="3" t="s">
        <v>43</v>
      </c>
      <c r="C198" s="3" t="s">
        <v>183</v>
      </c>
      <c r="D198" s="3">
        <v>0.655340899886518</v>
      </c>
      <c r="E198" s="3">
        <v>0.52703999999999995</v>
      </c>
      <c r="F198" s="3">
        <v>9626.4638809126609</v>
      </c>
      <c r="G198" s="3">
        <v>8251.92716664818</v>
      </c>
      <c r="H198" s="3">
        <v>9252.8543687062302</v>
      </c>
      <c r="I198" s="3">
        <v>7494.7251774426304</v>
      </c>
      <c r="J198" s="3">
        <v>2848.93590547345</v>
      </c>
      <c r="K198" s="3">
        <v>4275.39867278581</v>
      </c>
      <c r="L198" s="3">
        <v>1374.53671426449</v>
      </c>
      <c r="M198" s="2">
        <f>G198/F198</f>
        <v>0.85721270746261147</v>
      </c>
      <c r="N198" s="2">
        <f t="shared" si="3"/>
        <v>-0.22227485796505592</v>
      </c>
      <c r="O198" s="3">
        <v>0.52703999999999995</v>
      </c>
    </row>
    <row r="199" spans="1:15" x14ac:dyDescent="0.25">
      <c r="A199" s="3" t="s">
        <v>112</v>
      </c>
      <c r="B199" s="3" t="s">
        <v>39</v>
      </c>
      <c r="C199" s="3" t="s">
        <v>398</v>
      </c>
      <c r="D199" s="3">
        <v>-0.65091746465158695</v>
      </c>
      <c r="E199" s="3">
        <v>0.52976999999999996</v>
      </c>
      <c r="F199" s="3">
        <v>3669.8045060508398</v>
      </c>
      <c r="G199" s="3">
        <v>4598.0933579451703</v>
      </c>
      <c r="H199" s="3">
        <v>3370.67995522418</v>
      </c>
      <c r="I199" s="3">
        <v>4122.5805014793696</v>
      </c>
      <c r="J199" s="3">
        <v>2005.64455203693</v>
      </c>
      <c r="K199" s="3">
        <v>2860.13348194952</v>
      </c>
      <c r="L199" s="3">
        <v>-928.28885189433095</v>
      </c>
      <c r="M199" s="2">
        <f>G199/F199</f>
        <v>1.2529532159993131</v>
      </c>
      <c r="N199" s="2">
        <f t="shared" si="3"/>
        <v>0.32533254689770924</v>
      </c>
      <c r="O199" s="3">
        <v>0.52976999999999996</v>
      </c>
    </row>
    <row r="200" spans="1:15" x14ac:dyDescent="0.25">
      <c r="A200" s="3" t="s">
        <v>15</v>
      </c>
      <c r="B200" s="3" t="s">
        <v>43</v>
      </c>
      <c r="C200" s="3" t="s">
        <v>328</v>
      </c>
      <c r="D200" s="3">
        <v>-0.64633070863990805</v>
      </c>
      <c r="E200" s="3">
        <v>0.53261999999999998</v>
      </c>
      <c r="F200" s="3">
        <v>7532.64509596472</v>
      </c>
      <c r="G200" s="3">
        <v>8354.67106678036</v>
      </c>
      <c r="H200" s="3">
        <v>7508.7882019746003</v>
      </c>
      <c r="I200" s="3">
        <v>7694.65184542526</v>
      </c>
      <c r="J200" s="3">
        <v>1891.16163258289</v>
      </c>
      <c r="K200" s="3">
        <v>2475.6599516913702</v>
      </c>
      <c r="L200" s="3">
        <v>-822.02597081563499</v>
      </c>
      <c r="M200" s="2">
        <f>G200/F200</f>
        <v>1.1091284615620618</v>
      </c>
      <c r="N200" s="2">
        <f t="shared" si="3"/>
        <v>0.14942647111316171</v>
      </c>
      <c r="O200" s="3">
        <v>0.53261999999999998</v>
      </c>
    </row>
    <row r="201" spans="1:15" x14ac:dyDescent="0.25">
      <c r="A201" s="3" t="s">
        <v>78</v>
      </c>
      <c r="B201" s="3" t="s">
        <v>39</v>
      </c>
      <c r="C201" s="3" t="s">
        <v>449</v>
      </c>
      <c r="D201" s="3">
        <v>-0.63558272916942504</v>
      </c>
      <c r="E201" s="3">
        <v>0.53932000000000002</v>
      </c>
      <c r="F201" s="3">
        <v>17812.671119959301</v>
      </c>
      <c r="G201" s="3">
        <v>20192.497002024102</v>
      </c>
      <c r="H201" s="3">
        <v>17844.859541232501</v>
      </c>
      <c r="I201" s="3">
        <v>19339.076144253599</v>
      </c>
      <c r="J201" s="3">
        <v>6972.2318480108497</v>
      </c>
      <c r="K201" s="3">
        <v>5958.8279206889702</v>
      </c>
      <c r="L201" s="3">
        <v>-2379.8258820648598</v>
      </c>
      <c r="M201" s="2">
        <f>G201/F201</f>
        <v>1.1336029765574114</v>
      </c>
      <c r="N201" s="2">
        <f t="shared" si="3"/>
        <v>0.18091545152927704</v>
      </c>
      <c r="O201" s="3">
        <v>0.53932000000000002</v>
      </c>
    </row>
    <row r="202" spans="1:15" x14ac:dyDescent="0.25">
      <c r="A202" s="3" t="s">
        <v>117</v>
      </c>
      <c r="B202" s="3" t="s">
        <v>39</v>
      </c>
      <c r="C202" s="3" t="s">
        <v>432</v>
      </c>
      <c r="D202" s="3">
        <v>0.61415030869836496</v>
      </c>
      <c r="E202" s="3">
        <v>0.55283000000000004</v>
      </c>
      <c r="F202" s="3">
        <v>30943.109846081799</v>
      </c>
      <c r="G202" s="3">
        <v>25741.509056315699</v>
      </c>
      <c r="H202" s="3">
        <v>29246.664745948201</v>
      </c>
      <c r="I202" s="3">
        <v>25825.251973346101</v>
      </c>
      <c r="J202" s="3">
        <v>17181.588726387301</v>
      </c>
      <c r="K202" s="3">
        <v>11627.409464211099</v>
      </c>
      <c r="L202" s="3">
        <v>5201.6007897661002</v>
      </c>
      <c r="M202" s="2">
        <f>G202/F202</f>
        <v>0.83189793089188291</v>
      </c>
      <c r="N202" s="2">
        <f t="shared" si="3"/>
        <v>-0.265521566075546</v>
      </c>
      <c r="O202" s="3">
        <v>0.55283000000000004</v>
      </c>
    </row>
    <row r="203" spans="1:15" x14ac:dyDescent="0.25">
      <c r="A203" s="3" t="s">
        <v>140</v>
      </c>
      <c r="B203" s="3" t="s">
        <v>39</v>
      </c>
      <c r="C203" s="3" t="s">
        <v>407</v>
      </c>
      <c r="D203" s="3">
        <v>0.61048802707869299</v>
      </c>
      <c r="E203" s="3">
        <v>0.55515999999999999</v>
      </c>
      <c r="F203" s="3">
        <v>38175.696550841902</v>
      </c>
      <c r="G203" s="3">
        <v>33583.008559428403</v>
      </c>
      <c r="H203" s="3">
        <v>37999.717438370601</v>
      </c>
      <c r="I203" s="3">
        <v>32814.8665437421</v>
      </c>
      <c r="J203" s="3">
        <v>15255.917075425999</v>
      </c>
      <c r="K203" s="3">
        <v>10335.771925503401</v>
      </c>
      <c r="L203" s="3">
        <v>4592.6879914135598</v>
      </c>
      <c r="M203" s="2">
        <f>G203/F203</f>
        <v>0.8796960263633431</v>
      </c>
      <c r="N203" s="2">
        <f t="shared" si="3"/>
        <v>-0.1849229995659262</v>
      </c>
      <c r="O203" s="3">
        <v>0.55515999999999999</v>
      </c>
    </row>
    <row r="204" spans="1:15" x14ac:dyDescent="0.25">
      <c r="A204" s="3" t="s">
        <v>28</v>
      </c>
      <c r="B204" s="3" t="s">
        <v>45</v>
      </c>
      <c r="C204" s="3" t="s">
        <v>396</v>
      </c>
      <c r="D204" s="3">
        <v>-0.60608426089059797</v>
      </c>
      <c r="E204" s="3">
        <v>0.55796000000000001</v>
      </c>
      <c r="F204" s="3">
        <v>94300.892063877996</v>
      </c>
      <c r="G204" s="3">
        <v>108549.740770654</v>
      </c>
      <c r="H204" s="3">
        <v>95050.953651922406</v>
      </c>
      <c r="I204" s="3">
        <v>106220.334510502</v>
      </c>
      <c r="J204" s="3">
        <v>28951.766601606399</v>
      </c>
      <c r="K204" s="3">
        <v>49779.778172969003</v>
      </c>
      <c r="L204" s="3">
        <v>-14248.8487067764</v>
      </c>
      <c r="M204" s="2">
        <f>G204/F204</f>
        <v>1.1510998294387718</v>
      </c>
      <c r="N204" s="2">
        <f t="shared" si="3"/>
        <v>0.20301295700692429</v>
      </c>
      <c r="O204" s="3">
        <v>0.55796000000000001</v>
      </c>
    </row>
    <row r="205" spans="1:15" x14ac:dyDescent="0.25">
      <c r="A205" s="3" t="s">
        <v>232</v>
      </c>
      <c r="B205" s="3" t="s">
        <v>39</v>
      </c>
      <c r="C205" s="3" t="s">
        <v>514</v>
      </c>
      <c r="D205" s="3">
        <v>0.59939993024692695</v>
      </c>
      <c r="E205" s="3">
        <v>0.56223999999999996</v>
      </c>
      <c r="F205" s="3">
        <v>19354.572788594101</v>
      </c>
      <c r="G205" s="3">
        <v>16950.745437564699</v>
      </c>
      <c r="H205" s="3">
        <v>19606.691322888601</v>
      </c>
      <c r="I205" s="3">
        <v>18096.9710653326</v>
      </c>
      <c r="J205" s="3">
        <v>5656.0207056889803</v>
      </c>
      <c r="K205" s="3">
        <v>8031.7362152757396</v>
      </c>
      <c r="L205" s="3">
        <v>2403.8273510294098</v>
      </c>
      <c r="M205" s="2">
        <f>G205/F205</f>
        <v>0.875800547122073</v>
      </c>
      <c r="N205" s="2">
        <f t="shared" si="3"/>
        <v>-0.19132574382932299</v>
      </c>
      <c r="O205" s="3">
        <v>0.56223999999999996</v>
      </c>
    </row>
    <row r="206" spans="1:15" x14ac:dyDescent="0.25">
      <c r="A206" s="3" t="s">
        <v>167</v>
      </c>
      <c r="B206" s="3" t="s">
        <v>43</v>
      </c>
      <c r="C206" s="3" t="s">
        <v>375</v>
      </c>
      <c r="D206" s="3">
        <v>0.58325557569283704</v>
      </c>
      <c r="E206" s="3">
        <v>0.57264000000000004</v>
      </c>
      <c r="F206" s="3">
        <v>20478.729407887098</v>
      </c>
      <c r="G206" s="3">
        <v>18430.8757323842</v>
      </c>
      <c r="H206" s="3">
        <v>20377.122412056699</v>
      </c>
      <c r="I206" s="3">
        <v>19137.548421700099</v>
      </c>
      <c r="J206" s="3">
        <v>6250.87388410924</v>
      </c>
      <c r="K206" s="3">
        <v>5906.9817242386198</v>
      </c>
      <c r="L206" s="3">
        <v>2047.8536755028499</v>
      </c>
      <c r="M206" s="2">
        <f>G206/F206</f>
        <v>0.90000094074614823</v>
      </c>
      <c r="N206" s="2">
        <f t="shared" si="3"/>
        <v>-0.15200158543494616</v>
      </c>
      <c r="O206" s="3">
        <v>0.57264000000000004</v>
      </c>
    </row>
    <row r="207" spans="1:15" x14ac:dyDescent="0.25">
      <c r="A207" s="3" t="s">
        <v>29</v>
      </c>
      <c r="B207" s="3" t="s">
        <v>46</v>
      </c>
      <c r="C207" s="3" t="s">
        <v>401</v>
      </c>
      <c r="D207" s="3">
        <v>-0.57753909156991601</v>
      </c>
      <c r="E207" s="3">
        <v>0.57635000000000003</v>
      </c>
      <c r="F207" s="3">
        <v>3707309.0183411599</v>
      </c>
      <c r="G207" s="3">
        <v>4148861.5275763399</v>
      </c>
      <c r="H207" s="3">
        <v>3630371.7206234001</v>
      </c>
      <c r="I207" s="3">
        <v>4171791.2111007101</v>
      </c>
      <c r="J207" s="3">
        <v>941881.32732704503</v>
      </c>
      <c r="K207" s="3">
        <v>1618641.49862418</v>
      </c>
      <c r="L207" s="3">
        <v>-441552.50923517899</v>
      </c>
      <c r="M207" s="2">
        <f>G207/F207</f>
        <v>1.1191032382384873</v>
      </c>
      <c r="N207" s="2">
        <f t="shared" si="3"/>
        <v>0.16234313231475653</v>
      </c>
      <c r="O207" s="3">
        <v>0.57635000000000003</v>
      </c>
    </row>
    <row r="208" spans="1:15" x14ac:dyDescent="0.25">
      <c r="A208" s="3" t="s">
        <v>228</v>
      </c>
      <c r="B208" s="3" t="s">
        <v>39</v>
      </c>
      <c r="C208" s="3" t="s">
        <v>470</v>
      </c>
      <c r="D208" s="3">
        <v>0.56151595876891403</v>
      </c>
      <c r="E208" s="3">
        <v>0.58681000000000005</v>
      </c>
      <c r="F208" s="3">
        <v>94514.535429466705</v>
      </c>
      <c r="G208" s="3">
        <v>87236.1096241903</v>
      </c>
      <c r="H208" s="3">
        <v>95052.871633087299</v>
      </c>
      <c r="I208" s="3">
        <v>86630.217823306593</v>
      </c>
      <c r="J208" s="3">
        <v>21260.0463037384</v>
      </c>
      <c r="K208" s="3">
        <v>23581.912414934701</v>
      </c>
      <c r="L208" s="3">
        <v>7278.4258052764799</v>
      </c>
      <c r="M208" s="2">
        <f>G208/F208</f>
        <v>0.92299146610408855</v>
      </c>
      <c r="N208" s="2">
        <f t="shared" si="3"/>
        <v>-0.11561078598297336</v>
      </c>
      <c r="O208" s="3">
        <v>0.58681000000000005</v>
      </c>
    </row>
    <row r="209" spans="1:15" x14ac:dyDescent="0.25">
      <c r="A209" s="3" t="s">
        <v>256</v>
      </c>
      <c r="B209" s="3" t="s">
        <v>39</v>
      </c>
      <c r="C209" s="3" t="s">
        <v>474</v>
      </c>
      <c r="D209" s="3">
        <v>0.556340347795379</v>
      </c>
      <c r="E209" s="3">
        <v>0.59021000000000001</v>
      </c>
      <c r="F209" s="3">
        <v>25448.215390790101</v>
      </c>
      <c r="G209" s="3">
        <v>22922.907392222402</v>
      </c>
      <c r="H209" s="3">
        <v>24864.292507433202</v>
      </c>
      <c r="I209" s="3">
        <v>22108.8751574241</v>
      </c>
      <c r="J209" s="3">
        <v>9168.9642666730706</v>
      </c>
      <c r="K209" s="3">
        <v>6289.1152381678403</v>
      </c>
      <c r="L209" s="3">
        <v>2525.30799856766</v>
      </c>
      <c r="M209" s="2">
        <f>G209/F209</f>
        <v>0.90076679406440319</v>
      </c>
      <c r="N209" s="2">
        <f t="shared" si="3"/>
        <v>-0.15077445010866106</v>
      </c>
      <c r="O209" s="3">
        <v>0.59021000000000001</v>
      </c>
    </row>
    <row r="210" spans="1:15" x14ac:dyDescent="0.25">
      <c r="A210" s="3" t="s">
        <v>283</v>
      </c>
      <c r="B210" s="3" t="s">
        <v>39</v>
      </c>
      <c r="C210" s="3" t="s">
        <v>290</v>
      </c>
      <c r="D210" s="3">
        <v>-0.539554066015276</v>
      </c>
      <c r="E210" s="3">
        <v>0.60131000000000001</v>
      </c>
      <c r="F210" s="3">
        <v>24075.533317285401</v>
      </c>
      <c r="G210" s="3">
        <v>27443.141153634799</v>
      </c>
      <c r="H210" s="3">
        <v>23449.777802474298</v>
      </c>
      <c r="I210" s="3">
        <v>28260.9703705912</v>
      </c>
      <c r="J210" s="3">
        <v>7106.8935764606003</v>
      </c>
      <c r="K210" s="3">
        <v>13536.1507906882</v>
      </c>
      <c r="L210" s="3">
        <v>-3367.6078363494598</v>
      </c>
      <c r="M210" s="2">
        <f>G210/F210</f>
        <v>1.1398767699958519</v>
      </c>
      <c r="N210" s="2">
        <f t="shared" si="3"/>
        <v>0.18887786568348858</v>
      </c>
      <c r="O210" s="3">
        <v>0.60131000000000001</v>
      </c>
    </row>
    <row r="211" spans="1:15" x14ac:dyDescent="0.25">
      <c r="A211" s="3" t="s">
        <v>55</v>
      </c>
      <c r="B211" s="3" t="s">
        <v>39</v>
      </c>
      <c r="C211" s="3" t="s">
        <v>463</v>
      </c>
      <c r="D211" s="3">
        <v>-0.53554194840756097</v>
      </c>
      <c r="E211" s="3">
        <v>0.60397999999999996</v>
      </c>
      <c r="F211" s="3">
        <v>7193.5746893066398</v>
      </c>
      <c r="G211" s="3">
        <v>8607.6977779991703</v>
      </c>
      <c r="H211" s="3">
        <v>7178.6208215551696</v>
      </c>
      <c r="I211" s="3">
        <v>7368.58824772976</v>
      </c>
      <c r="J211" s="3">
        <v>933.03394374480899</v>
      </c>
      <c r="K211" s="3">
        <v>6400.3392971688099</v>
      </c>
      <c r="L211" s="3">
        <v>-1414.12308869253</v>
      </c>
      <c r="M211" s="2">
        <f>G211/F211</f>
        <v>1.1965814146330678</v>
      </c>
      <c r="N211" s="2">
        <f t="shared" si="3"/>
        <v>0.25891856026250459</v>
      </c>
      <c r="O211" s="3">
        <v>0.60397999999999996</v>
      </c>
    </row>
    <row r="212" spans="1:15" x14ac:dyDescent="0.25">
      <c r="A212" s="3" t="s">
        <v>129</v>
      </c>
      <c r="B212" s="3" t="s">
        <v>39</v>
      </c>
      <c r="C212" s="3" t="s">
        <v>369</v>
      </c>
      <c r="D212" s="3">
        <v>-0.53272967097392498</v>
      </c>
      <c r="E212" s="3">
        <v>0.60585999999999995</v>
      </c>
      <c r="F212" s="3">
        <v>116286.953409567</v>
      </c>
      <c r="G212" s="3">
        <v>139776.71267457699</v>
      </c>
      <c r="H212" s="3">
        <v>114377.358335921</v>
      </c>
      <c r="I212" s="3">
        <v>138000.57325466399</v>
      </c>
      <c r="J212" s="3">
        <v>69041.528905360305</v>
      </c>
      <c r="K212" s="3">
        <v>83057.403752183905</v>
      </c>
      <c r="L212" s="3">
        <v>-23489.7592650099</v>
      </c>
      <c r="M212" s="2">
        <f>G212/F212</f>
        <v>1.201998234335697</v>
      </c>
      <c r="N212" s="2">
        <f t="shared" si="3"/>
        <v>0.2654347768169813</v>
      </c>
      <c r="O212" s="3">
        <v>0.60585999999999995</v>
      </c>
    </row>
    <row r="213" spans="1:15" x14ac:dyDescent="0.25">
      <c r="A213" s="3" t="s">
        <v>91</v>
      </c>
      <c r="B213" s="3" t="s">
        <v>39</v>
      </c>
      <c r="C213" s="3" t="s">
        <v>416</v>
      </c>
      <c r="D213" s="3">
        <v>0.52643655211340701</v>
      </c>
      <c r="E213" s="3">
        <v>0.61006000000000005</v>
      </c>
      <c r="F213" s="3">
        <v>22347.202734106999</v>
      </c>
      <c r="G213" s="3">
        <v>19082.102667783001</v>
      </c>
      <c r="H213" s="3">
        <v>22263.386369589101</v>
      </c>
      <c r="I213" s="3">
        <v>18596.059234139499</v>
      </c>
      <c r="J213" s="3">
        <v>11559.1579645604</v>
      </c>
      <c r="K213" s="3">
        <v>9858.7303655196392</v>
      </c>
      <c r="L213" s="3">
        <v>3265.1000663239402</v>
      </c>
      <c r="M213" s="2">
        <f>G213/F213</f>
        <v>0.85389222511770124</v>
      </c>
      <c r="N213" s="2">
        <f t="shared" si="3"/>
        <v>-0.22787410478426953</v>
      </c>
      <c r="O213" s="3">
        <v>0.61006000000000005</v>
      </c>
    </row>
    <row r="214" spans="1:15" x14ac:dyDescent="0.25">
      <c r="A214" s="3" t="s">
        <v>148</v>
      </c>
      <c r="B214" s="3" t="s">
        <v>39</v>
      </c>
      <c r="C214" s="3" t="s">
        <v>371</v>
      </c>
      <c r="D214" s="3">
        <v>-0.52563031755230305</v>
      </c>
      <c r="E214" s="3">
        <v>0.61060000000000003</v>
      </c>
      <c r="F214" s="3">
        <v>1805388.1222879901</v>
      </c>
      <c r="G214" s="3">
        <v>2129079.43167412</v>
      </c>
      <c r="H214" s="3">
        <v>1806296.1117577399</v>
      </c>
      <c r="I214" s="3">
        <v>2135478.8561027502</v>
      </c>
      <c r="J214" s="3">
        <v>1162416.0797791299</v>
      </c>
      <c r="K214" s="3">
        <v>961333.14433539705</v>
      </c>
      <c r="L214" s="3">
        <v>-323691.30938613601</v>
      </c>
      <c r="M214" s="2">
        <f>G214/F214</f>
        <v>1.1792918128739609</v>
      </c>
      <c r="N214" s="2">
        <f t="shared" si="3"/>
        <v>0.23792075385160011</v>
      </c>
      <c r="O214" s="3">
        <v>0.61060000000000003</v>
      </c>
    </row>
    <row r="215" spans="1:15" x14ac:dyDescent="0.25">
      <c r="A215" s="3" t="s">
        <v>101</v>
      </c>
      <c r="B215" s="3" t="s">
        <v>39</v>
      </c>
      <c r="C215" s="3" t="s">
        <v>411</v>
      </c>
      <c r="D215" s="3">
        <v>0.47927872328862298</v>
      </c>
      <c r="E215" s="3">
        <v>0.64205000000000001</v>
      </c>
      <c r="F215" s="3">
        <v>1613.0596626855599</v>
      </c>
      <c r="G215" s="3">
        <v>1305.3236797315201</v>
      </c>
      <c r="H215" s="3">
        <v>1369.24452278334</v>
      </c>
      <c r="I215" s="3">
        <v>1063.37825442486</v>
      </c>
      <c r="J215" s="3">
        <v>1224.6945935839799</v>
      </c>
      <c r="K215" s="3">
        <v>986.78000033954902</v>
      </c>
      <c r="L215" s="3">
        <v>307.73598295403502</v>
      </c>
      <c r="M215" s="2">
        <f>G215/F215</f>
        <v>0.80922219427290454</v>
      </c>
      <c r="N215" s="2">
        <f t="shared" si="3"/>
        <v>-0.30539220612270823</v>
      </c>
      <c r="O215" s="3">
        <v>0.64205000000000001</v>
      </c>
    </row>
    <row r="216" spans="1:15" x14ac:dyDescent="0.25">
      <c r="A216" s="3" t="s">
        <v>166</v>
      </c>
      <c r="B216" s="3" t="s">
        <v>39</v>
      </c>
      <c r="C216" s="3" t="s">
        <v>399</v>
      </c>
      <c r="D216" s="3">
        <v>-0.447610911063891</v>
      </c>
      <c r="E216" s="3">
        <v>0.66396999999999995</v>
      </c>
      <c r="F216" s="3">
        <v>137719.69459689301</v>
      </c>
      <c r="G216" s="3">
        <v>151792.18447143401</v>
      </c>
      <c r="H216" s="3">
        <v>138410.203608507</v>
      </c>
      <c r="I216" s="3">
        <v>149261.88613146701</v>
      </c>
      <c r="J216" s="3">
        <v>61559.465420184999</v>
      </c>
      <c r="K216" s="3">
        <v>46270.282664640901</v>
      </c>
      <c r="L216" s="3">
        <v>-14072.489874540601</v>
      </c>
      <c r="M216" s="2">
        <f>G216/F216</f>
        <v>1.1021821164774677</v>
      </c>
      <c r="N216" s="2">
        <f t="shared" si="3"/>
        <v>0.14036262393739904</v>
      </c>
      <c r="O216" s="3">
        <v>0.66396999999999995</v>
      </c>
    </row>
    <row r="217" spans="1:15" x14ac:dyDescent="0.25">
      <c r="A217" s="3" t="s">
        <v>179</v>
      </c>
      <c r="B217" s="3" t="s">
        <v>43</v>
      </c>
      <c r="C217" s="3" t="s">
        <v>375</v>
      </c>
      <c r="D217" s="3">
        <v>0.43162428569178202</v>
      </c>
      <c r="E217" s="3">
        <v>0.67517000000000005</v>
      </c>
      <c r="F217" s="3">
        <v>16716.578522147302</v>
      </c>
      <c r="G217" s="3">
        <v>14656.5340302326</v>
      </c>
      <c r="H217" s="3">
        <v>16000.7345087802</v>
      </c>
      <c r="I217" s="3">
        <v>13154.345210793599</v>
      </c>
      <c r="J217" s="3">
        <v>5202.8029701426503</v>
      </c>
      <c r="K217" s="3">
        <v>10469.335289508799</v>
      </c>
      <c r="L217" s="3">
        <v>2060.0444919147499</v>
      </c>
      <c r="M217" s="2">
        <f>G217/F217</f>
        <v>0.87676637960421089</v>
      </c>
      <c r="N217" s="2">
        <f t="shared" si="3"/>
        <v>-0.18973561696783478</v>
      </c>
      <c r="O217" s="3">
        <v>0.67517000000000005</v>
      </c>
    </row>
    <row r="218" spans="1:15" x14ac:dyDescent="0.25">
      <c r="A218" s="3" t="s">
        <v>86</v>
      </c>
      <c r="B218" s="3" t="s">
        <v>39</v>
      </c>
      <c r="C218" s="3" t="s">
        <v>296</v>
      </c>
      <c r="D218" s="3">
        <v>0.43082893878664202</v>
      </c>
      <c r="E218" s="3">
        <v>0.67573000000000005</v>
      </c>
      <c r="F218" s="3">
        <v>10104.3460618258</v>
      </c>
      <c r="G218" s="3">
        <v>8586.1793370901196</v>
      </c>
      <c r="H218" s="3">
        <v>9869.2418631490691</v>
      </c>
      <c r="I218" s="3">
        <v>5343.8526356546199</v>
      </c>
      <c r="J218" s="3">
        <v>3671.3290356006501</v>
      </c>
      <c r="K218" s="3">
        <v>7811.8814065309498</v>
      </c>
      <c r="L218" s="3">
        <v>1518.16672473571</v>
      </c>
      <c r="M218" s="2">
        <f>G218/F218</f>
        <v>0.84975111546591708</v>
      </c>
      <c r="N218" s="2">
        <f t="shared" si="3"/>
        <v>-0.23488774429741949</v>
      </c>
      <c r="O218" s="3">
        <v>0.67573000000000005</v>
      </c>
    </row>
    <row r="219" spans="1:15" x14ac:dyDescent="0.25">
      <c r="A219" s="3" t="s">
        <v>57</v>
      </c>
      <c r="B219" s="3" t="s">
        <v>42</v>
      </c>
      <c r="C219" s="3" t="s">
        <v>453</v>
      </c>
      <c r="D219" s="3">
        <v>0.42559018465348603</v>
      </c>
      <c r="E219" s="3">
        <v>0.67942000000000002</v>
      </c>
      <c r="F219" s="3">
        <v>11905.1889769887</v>
      </c>
      <c r="G219" s="3">
        <v>10884.7841933009</v>
      </c>
      <c r="H219" s="3">
        <v>11183.8237531213</v>
      </c>
      <c r="I219" s="3">
        <v>10273.845904768699</v>
      </c>
      <c r="J219" s="3">
        <v>5165.6866571194896</v>
      </c>
      <c r="K219" s="3">
        <v>2794.1466540189799</v>
      </c>
      <c r="L219" s="3">
        <v>1020.40478368777</v>
      </c>
      <c r="M219" s="2">
        <f>G219/F219</f>
        <v>0.91428907296976814</v>
      </c>
      <c r="N219" s="2">
        <f t="shared" si="3"/>
        <v>-0.12927771712691999</v>
      </c>
      <c r="O219" s="3">
        <v>0.67942000000000002</v>
      </c>
    </row>
    <row r="220" spans="1:15" x14ac:dyDescent="0.25">
      <c r="A220" s="3" t="s">
        <v>126</v>
      </c>
      <c r="B220" s="3" t="s">
        <v>39</v>
      </c>
      <c r="C220" s="3" t="s">
        <v>366</v>
      </c>
      <c r="D220" s="3">
        <v>0.42217651401389999</v>
      </c>
      <c r="E220" s="3">
        <v>0.68183000000000005</v>
      </c>
      <c r="F220" s="3">
        <v>6782.4898570297901</v>
      </c>
      <c r="G220" s="3">
        <v>6134.1698885699698</v>
      </c>
      <c r="H220" s="3">
        <v>7102.2783241811803</v>
      </c>
      <c r="I220" s="3">
        <v>5554.2581973643</v>
      </c>
      <c r="J220" s="3">
        <v>1014.14419201892</v>
      </c>
      <c r="K220" s="3">
        <v>3622.2973493428499</v>
      </c>
      <c r="L220" s="3">
        <v>648.31996845981803</v>
      </c>
      <c r="M220" s="2">
        <f>G220/F220</f>
        <v>0.9044126888316889</v>
      </c>
      <c r="N220" s="2">
        <f t="shared" si="3"/>
        <v>-0.14494686176946497</v>
      </c>
      <c r="O220" s="3">
        <v>0.68183000000000005</v>
      </c>
    </row>
    <row r="221" spans="1:15" x14ac:dyDescent="0.25">
      <c r="A221" s="3" t="s">
        <v>248</v>
      </c>
      <c r="B221" s="3" t="s">
        <v>39</v>
      </c>
      <c r="C221" s="3" t="s">
        <v>520</v>
      </c>
      <c r="D221" s="3">
        <v>-0.42000395044283101</v>
      </c>
      <c r="E221" s="3">
        <v>0.68335999999999997</v>
      </c>
      <c r="F221" s="3">
        <v>12503.7378595846</v>
      </c>
      <c r="G221" s="3">
        <v>13937.565499128201</v>
      </c>
      <c r="H221" s="3">
        <v>12414.586104056099</v>
      </c>
      <c r="I221" s="3">
        <v>13783.251607718301</v>
      </c>
      <c r="J221" s="3">
        <v>4240.0058519952499</v>
      </c>
      <c r="K221" s="3">
        <v>7207.5171628139997</v>
      </c>
      <c r="L221" s="3">
        <v>-1433.8276395436201</v>
      </c>
      <c r="M221" s="2">
        <f>G221/F221</f>
        <v>1.1146719209603804</v>
      </c>
      <c r="N221" s="2">
        <f t="shared" si="3"/>
        <v>0.15661914722899553</v>
      </c>
      <c r="O221" s="3">
        <v>0.68335999999999997</v>
      </c>
    </row>
    <row r="222" spans="1:15" x14ac:dyDescent="0.25">
      <c r="A222" s="3" t="s">
        <v>97</v>
      </c>
      <c r="B222" s="3" t="s">
        <v>39</v>
      </c>
      <c r="C222" s="3" t="s">
        <v>434</v>
      </c>
      <c r="D222" s="3">
        <v>-0.40244369356838999</v>
      </c>
      <c r="E222" s="3">
        <v>0.69582999999999995</v>
      </c>
      <c r="F222" s="3">
        <v>35423.645463189801</v>
      </c>
      <c r="G222" s="3">
        <v>37564.851325415599</v>
      </c>
      <c r="H222" s="3">
        <v>34215.390695166599</v>
      </c>
      <c r="I222" s="3">
        <v>39397.2907289668</v>
      </c>
      <c r="J222" s="3">
        <v>11594.383896982799</v>
      </c>
      <c r="K222" s="3">
        <v>5951.2392298027498</v>
      </c>
      <c r="L222" s="3">
        <v>-2141.20586222579</v>
      </c>
      <c r="M222" s="2">
        <f>G222/F222</f>
        <v>1.0604456665661588</v>
      </c>
      <c r="N222" s="2">
        <f t="shared" si="3"/>
        <v>8.467070424079573E-2</v>
      </c>
      <c r="O222" s="3">
        <v>0.69582999999999995</v>
      </c>
    </row>
    <row r="223" spans="1:15" x14ac:dyDescent="0.25">
      <c r="A223" s="3" t="s">
        <v>100</v>
      </c>
      <c r="B223" s="3" t="s">
        <v>39</v>
      </c>
      <c r="C223" s="3" t="s">
        <v>388</v>
      </c>
      <c r="D223" s="3">
        <v>-0.38670951175538598</v>
      </c>
      <c r="E223" s="3">
        <v>0.70706999999999998</v>
      </c>
      <c r="F223" s="3">
        <v>3498.70753741415</v>
      </c>
      <c r="G223" s="3">
        <v>3814.97673828908</v>
      </c>
      <c r="H223" s="3">
        <v>3411.2222508883701</v>
      </c>
      <c r="I223" s="3">
        <v>3892.1164209889298</v>
      </c>
      <c r="J223" s="3">
        <v>1882.7093233116</v>
      </c>
      <c r="K223" s="3">
        <v>684.57838246257904</v>
      </c>
      <c r="L223" s="3">
        <v>-316.26920087493602</v>
      </c>
      <c r="M223" s="2">
        <f>G223/F223</f>
        <v>1.0903960098101484</v>
      </c>
      <c r="N223" s="2">
        <f t="shared" si="3"/>
        <v>0.12485218787420838</v>
      </c>
      <c r="O223" s="3">
        <v>0.70706999999999998</v>
      </c>
    </row>
    <row r="224" spans="1:15" x14ac:dyDescent="0.25">
      <c r="A224" s="3" t="s">
        <v>224</v>
      </c>
      <c r="B224" s="3" t="s">
        <v>39</v>
      </c>
      <c r="C224" s="3" t="s">
        <v>471</v>
      </c>
      <c r="D224" s="3">
        <v>0.38621105903136999</v>
      </c>
      <c r="E224" s="3">
        <v>0.70743</v>
      </c>
      <c r="F224" s="3">
        <v>38073.098115099499</v>
      </c>
      <c r="G224" s="3">
        <v>34493.912793691699</v>
      </c>
      <c r="H224" s="3">
        <v>37757.386141384799</v>
      </c>
      <c r="I224" s="3">
        <v>35281.042746511099</v>
      </c>
      <c r="J224" s="3">
        <v>10457.651654520299</v>
      </c>
      <c r="K224" s="3">
        <v>20148.1877154266</v>
      </c>
      <c r="L224" s="3">
        <v>3579.1853214078701</v>
      </c>
      <c r="M224" s="2">
        <f>G224/F224</f>
        <v>0.90599175011743205</v>
      </c>
      <c r="N224" s="2">
        <f t="shared" si="3"/>
        <v>-0.1424301816123841</v>
      </c>
      <c r="O224" s="3">
        <v>0.70743</v>
      </c>
    </row>
    <row r="225" spans="1:15" x14ac:dyDescent="0.25">
      <c r="A225" s="3" t="s">
        <v>9</v>
      </c>
      <c r="B225" s="3" t="s">
        <v>44</v>
      </c>
      <c r="C225" s="3" t="s">
        <v>419</v>
      </c>
      <c r="D225" s="3">
        <v>-0.38164208128587601</v>
      </c>
      <c r="E225" s="3">
        <v>0.71070999999999995</v>
      </c>
      <c r="F225" s="3">
        <v>19864.7104557497</v>
      </c>
      <c r="G225" s="3">
        <v>20373.339111446599</v>
      </c>
      <c r="H225" s="3">
        <v>19360.912386330099</v>
      </c>
      <c r="I225" s="3">
        <v>20541.8160662427</v>
      </c>
      <c r="J225" s="3">
        <v>1955.7984477452901</v>
      </c>
      <c r="K225" s="3">
        <v>2613.8067030739298</v>
      </c>
      <c r="L225" s="3">
        <v>-508.62865569695703</v>
      </c>
      <c r="M225" s="2">
        <f>G225/F225</f>
        <v>1.0256046347531675</v>
      </c>
      <c r="N225" s="2">
        <f t="shared" si="3"/>
        <v>3.6474686687370965E-2</v>
      </c>
      <c r="O225" s="3">
        <v>0.71070999999999995</v>
      </c>
    </row>
    <row r="226" spans="1:15" x14ac:dyDescent="0.25">
      <c r="A226" s="3" t="s">
        <v>178</v>
      </c>
      <c r="B226" s="3" t="s">
        <v>43</v>
      </c>
      <c r="C226" s="3" t="s">
        <v>332</v>
      </c>
      <c r="D226" s="3">
        <v>-0.363472412023643</v>
      </c>
      <c r="E226" s="3">
        <v>0.72382000000000002</v>
      </c>
      <c r="F226" s="3">
        <v>3068.64037542815</v>
      </c>
      <c r="G226" s="3">
        <v>3478.4096818916801</v>
      </c>
      <c r="H226" s="3">
        <v>3206.9151011926301</v>
      </c>
      <c r="I226" s="3">
        <v>3641.1723922571</v>
      </c>
      <c r="J226" s="3">
        <v>1600.76125787</v>
      </c>
      <c r="K226" s="3">
        <v>2250.1988135645302</v>
      </c>
      <c r="L226" s="3">
        <v>-409.769306463524</v>
      </c>
      <c r="M226" s="2">
        <f>G226/F226</f>
        <v>1.1335344831361536</v>
      </c>
      <c r="N226" s="2">
        <f t="shared" si="3"/>
        <v>0.18082827982401523</v>
      </c>
      <c r="O226" s="3">
        <v>0.72382000000000002</v>
      </c>
    </row>
    <row r="227" spans="1:15" x14ac:dyDescent="0.25">
      <c r="A227" s="3" t="s">
        <v>136</v>
      </c>
      <c r="B227" s="3" t="s">
        <v>39</v>
      </c>
      <c r="C227" s="3" t="s">
        <v>341</v>
      </c>
      <c r="D227" s="3">
        <v>-0.35952337369482401</v>
      </c>
      <c r="E227" s="3">
        <v>0.72667999999999999</v>
      </c>
      <c r="F227" s="3">
        <v>540452.67393195699</v>
      </c>
      <c r="G227" s="3">
        <v>605706.00021872902</v>
      </c>
      <c r="H227" s="3">
        <v>534875.62162936805</v>
      </c>
      <c r="I227" s="3">
        <v>599291.99106942699</v>
      </c>
      <c r="J227" s="3">
        <v>350879.26080241299</v>
      </c>
      <c r="K227" s="3">
        <v>273013.25695527502</v>
      </c>
      <c r="L227" s="3">
        <v>-65253.326286771597</v>
      </c>
      <c r="M227" s="2">
        <f>G227/F227</f>
        <v>1.1207382800274339</v>
      </c>
      <c r="N227" s="2">
        <f t="shared" si="3"/>
        <v>0.1644494126746075</v>
      </c>
      <c r="O227" s="3">
        <v>0.72667999999999999</v>
      </c>
    </row>
    <row r="228" spans="1:15" x14ac:dyDescent="0.25">
      <c r="A228" s="3" t="s">
        <v>70</v>
      </c>
      <c r="B228" s="3" t="s">
        <v>39</v>
      </c>
      <c r="C228" s="3" t="s">
        <v>423</v>
      </c>
      <c r="D228" s="3">
        <v>-0.357056458389853</v>
      </c>
      <c r="E228" s="3">
        <v>0.72846999999999995</v>
      </c>
      <c r="F228" s="3">
        <v>3510.2169657751501</v>
      </c>
      <c r="G228" s="3">
        <v>3813.8303121030499</v>
      </c>
      <c r="H228" s="3">
        <v>3139.22645329339</v>
      </c>
      <c r="I228" s="3">
        <v>4116.2625933517302</v>
      </c>
      <c r="J228" s="3">
        <v>1372.5478582456201</v>
      </c>
      <c r="K228" s="3">
        <v>1566.6551591074999</v>
      </c>
      <c r="L228" s="3">
        <v>-303.61334632790101</v>
      </c>
      <c r="M228" s="2">
        <f>G228/F228</f>
        <v>1.0864941823505927</v>
      </c>
      <c r="N228" s="2">
        <f t="shared" si="3"/>
        <v>0.11968044960762658</v>
      </c>
      <c r="O228" s="3">
        <v>0.72846999999999995</v>
      </c>
    </row>
    <row r="229" spans="1:15" x14ac:dyDescent="0.25">
      <c r="A229" s="3" t="s">
        <v>199</v>
      </c>
      <c r="B229" s="3" t="s">
        <v>39</v>
      </c>
      <c r="C229" s="3" t="s">
        <v>428</v>
      </c>
      <c r="D229" s="3">
        <v>0.34673276577603201</v>
      </c>
      <c r="E229" s="3">
        <v>0.73597999999999997</v>
      </c>
      <c r="F229" s="3">
        <v>53858.772421712099</v>
      </c>
      <c r="G229" s="3">
        <v>52207.801557737701</v>
      </c>
      <c r="H229" s="3">
        <v>54235.467265473097</v>
      </c>
      <c r="I229" s="3">
        <v>50947.479998396098</v>
      </c>
      <c r="J229" s="3">
        <v>3191.3108494458302</v>
      </c>
      <c r="K229" s="3">
        <v>11218.167850841701</v>
      </c>
      <c r="L229" s="3">
        <v>1650.9708639743801</v>
      </c>
      <c r="M229" s="2">
        <f>G229/F229</f>
        <v>0.96934629606766076</v>
      </c>
      <c r="N229" s="2">
        <f t="shared" si="3"/>
        <v>-4.4915938670505327E-2</v>
      </c>
      <c r="O229" s="3">
        <v>0.73597999999999997</v>
      </c>
    </row>
    <row r="230" spans="1:15" x14ac:dyDescent="0.25">
      <c r="A230" s="3" t="s">
        <v>226</v>
      </c>
      <c r="B230" s="3" t="s">
        <v>39</v>
      </c>
      <c r="C230" s="3" t="s">
        <v>496</v>
      </c>
      <c r="D230" s="3">
        <v>-0.31331110435758203</v>
      </c>
      <c r="E230" s="3">
        <v>0.76048000000000004</v>
      </c>
      <c r="F230" s="3">
        <v>28399.2010817302</v>
      </c>
      <c r="G230" s="3">
        <v>30774.319210079299</v>
      </c>
      <c r="H230" s="3">
        <v>27549.996516782099</v>
      </c>
      <c r="I230" s="3">
        <v>29596.1600253207</v>
      </c>
      <c r="J230" s="3">
        <v>7886.6540303649899</v>
      </c>
      <c r="K230" s="3">
        <v>16810.798578128601</v>
      </c>
      <c r="L230" s="3">
        <v>-2375.1181283491601</v>
      </c>
      <c r="M230" s="2">
        <f>G230/F230</f>
        <v>1.0836332726936133</v>
      </c>
      <c r="N230" s="2">
        <f t="shared" si="3"/>
        <v>0.11587659692971083</v>
      </c>
      <c r="O230" s="3">
        <v>0.76048000000000004</v>
      </c>
    </row>
    <row r="231" spans="1:15" x14ac:dyDescent="0.25">
      <c r="A231" s="3" t="s">
        <v>152</v>
      </c>
      <c r="B231" s="3" t="s">
        <v>44</v>
      </c>
      <c r="C231" s="3" t="s">
        <v>164</v>
      </c>
      <c r="D231" s="3">
        <v>-0.31109451216910999</v>
      </c>
      <c r="E231" s="3">
        <v>0.76212000000000002</v>
      </c>
      <c r="F231" s="3">
        <v>2642.13400939344</v>
      </c>
      <c r="G231" s="3">
        <v>2795.6851752121202</v>
      </c>
      <c r="H231" s="3">
        <v>2574.7180872775002</v>
      </c>
      <c r="I231" s="3">
        <v>2572.0242438342002</v>
      </c>
      <c r="J231" s="3">
        <v>490.77824479315501</v>
      </c>
      <c r="K231" s="3">
        <v>1104.9369443093301</v>
      </c>
      <c r="L231" s="3">
        <v>-153.55116581868401</v>
      </c>
      <c r="M231" s="2">
        <f>G231/F231</f>
        <v>1.0581163428019804</v>
      </c>
      <c r="N231" s="2">
        <f t="shared" si="3"/>
        <v>8.1498264460910658E-2</v>
      </c>
      <c r="O231" s="3">
        <v>0.76212000000000002</v>
      </c>
    </row>
    <row r="232" spans="1:15" x14ac:dyDescent="0.25">
      <c r="A232" s="3" t="s">
        <v>176</v>
      </c>
      <c r="B232" s="3" t="s">
        <v>43</v>
      </c>
      <c r="C232" s="3" t="s">
        <v>356</v>
      </c>
      <c r="D232" s="3">
        <v>0.29092753999024801</v>
      </c>
      <c r="E232" s="3">
        <v>0.77705000000000002</v>
      </c>
      <c r="F232" s="3">
        <v>6155.4422951424103</v>
      </c>
      <c r="G232" s="3">
        <v>5868.65019634693</v>
      </c>
      <c r="H232" s="3">
        <v>5647.7620712793496</v>
      </c>
      <c r="I232" s="3">
        <v>5500.1751253808297</v>
      </c>
      <c r="J232" s="3">
        <v>2152.7128473962798</v>
      </c>
      <c r="K232" s="3">
        <v>1093.8297890674</v>
      </c>
      <c r="L232" s="3">
        <v>286.79209879548699</v>
      </c>
      <c r="M232" s="2">
        <f>G232/F232</f>
        <v>0.95340836855512345</v>
      </c>
      <c r="N232" s="2">
        <f t="shared" si="3"/>
        <v>-6.8833806148549878E-2</v>
      </c>
      <c r="O232" s="3">
        <v>0.77705000000000002</v>
      </c>
    </row>
    <row r="233" spans="1:15" x14ac:dyDescent="0.25">
      <c r="A233" s="3" t="s">
        <v>282</v>
      </c>
      <c r="B233" s="3" t="s">
        <v>39</v>
      </c>
      <c r="C233" s="3" t="s">
        <v>498</v>
      </c>
      <c r="D233" s="3">
        <v>0.276270326011961</v>
      </c>
      <c r="E233" s="3">
        <v>0.78796999999999995</v>
      </c>
      <c r="F233" s="3">
        <v>83717.731276816994</v>
      </c>
      <c r="G233" s="3">
        <v>78998.687449294695</v>
      </c>
      <c r="H233" s="3">
        <v>83997.255394174004</v>
      </c>
      <c r="I233" s="3">
        <v>79560.826421967504</v>
      </c>
      <c r="J233" s="3">
        <v>30883.644040011299</v>
      </c>
      <c r="K233" s="3">
        <v>28227.931566590902</v>
      </c>
      <c r="L233" s="3">
        <v>4719.0438275222996</v>
      </c>
      <c r="M233" s="2">
        <f>G233/F233</f>
        <v>0.94363148934461039</v>
      </c>
      <c r="N233" s="2">
        <f t="shared" si="3"/>
        <v>-8.3704532220010619E-2</v>
      </c>
      <c r="O233" s="3">
        <v>0.78796999999999995</v>
      </c>
    </row>
    <row r="234" spans="1:15" x14ac:dyDescent="0.25">
      <c r="A234" s="3" t="s">
        <v>170</v>
      </c>
      <c r="B234" s="3" t="s">
        <v>43</v>
      </c>
      <c r="C234" s="3" t="s">
        <v>459</v>
      </c>
      <c r="D234" s="3">
        <v>-0.27094267599204702</v>
      </c>
      <c r="E234" s="3">
        <v>0.79195000000000004</v>
      </c>
      <c r="F234" s="3">
        <v>4026.4291940872199</v>
      </c>
      <c r="G234" s="3">
        <v>4236.9115824096398</v>
      </c>
      <c r="H234" s="3">
        <v>4057.93839497097</v>
      </c>
      <c r="I234" s="3">
        <v>4195.4863124724097</v>
      </c>
      <c r="J234" s="3">
        <v>1667.52082170374</v>
      </c>
      <c r="K234" s="3">
        <v>916.71668054262705</v>
      </c>
      <c r="L234" s="3">
        <v>-210.48238832241901</v>
      </c>
      <c r="M234" s="2">
        <f>G234/F234</f>
        <v>1.0522751992339792</v>
      </c>
      <c r="N234" s="2">
        <f t="shared" si="3"/>
        <v>7.35120588589077E-2</v>
      </c>
      <c r="O234" s="3">
        <v>0.79195000000000004</v>
      </c>
    </row>
    <row r="235" spans="1:15" x14ac:dyDescent="0.25">
      <c r="A235" s="3" t="s">
        <v>122</v>
      </c>
      <c r="B235" s="3" t="s">
        <v>39</v>
      </c>
      <c r="C235" s="3" t="s">
        <v>439</v>
      </c>
      <c r="D235" s="3">
        <v>0.25451618627579498</v>
      </c>
      <c r="E235" s="3">
        <v>0.80425000000000002</v>
      </c>
      <c r="F235" s="3">
        <v>12582.9411925611</v>
      </c>
      <c r="G235" s="3">
        <v>12003.0487515845</v>
      </c>
      <c r="H235" s="3">
        <v>12737.4769422155</v>
      </c>
      <c r="I235" s="3">
        <v>12022.9052964289</v>
      </c>
      <c r="J235" s="3">
        <v>5380.3846018786699</v>
      </c>
      <c r="K235" s="3">
        <v>1482.6994353917801</v>
      </c>
      <c r="L235" s="3">
        <v>579.89244097659298</v>
      </c>
      <c r="M235" s="2">
        <f>G235/F235</f>
        <v>0.95391439631622643</v>
      </c>
      <c r="N235" s="2">
        <f t="shared" si="3"/>
        <v>-6.8068289402176324E-2</v>
      </c>
      <c r="O235" s="3">
        <v>0.80425000000000002</v>
      </c>
    </row>
    <row r="236" spans="1:15" x14ac:dyDescent="0.25">
      <c r="A236" s="3" t="s">
        <v>135</v>
      </c>
      <c r="B236" s="3" t="s">
        <v>39</v>
      </c>
      <c r="C236" s="3" t="s">
        <v>367</v>
      </c>
      <c r="D236" s="3">
        <v>0.25075072895385703</v>
      </c>
      <c r="E236" s="3">
        <v>0.80708000000000002</v>
      </c>
      <c r="F236" s="3">
        <v>334662.50880274398</v>
      </c>
      <c r="G236" s="3">
        <v>309019.96828856901</v>
      </c>
      <c r="H236" s="3">
        <v>333058.23909592599</v>
      </c>
      <c r="I236" s="3">
        <v>309290.88274981698</v>
      </c>
      <c r="J236" s="3">
        <v>211653.30136530401</v>
      </c>
      <c r="K236" s="3">
        <v>133974.99261225201</v>
      </c>
      <c r="L236" s="3">
        <v>25642.5405141747</v>
      </c>
      <c r="M236" s="2">
        <f>G236/F236</f>
        <v>0.92337791106057499</v>
      </c>
      <c r="N236" s="2">
        <f t="shared" si="3"/>
        <v>-0.11500687407094122</v>
      </c>
      <c r="O236" s="3">
        <v>0.80708000000000002</v>
      </c>
    </row>
    <row r="237" spans="1:15" x14ac:dyDescent="0.25">
      <c r="A237" s="3" t="s">
        <v>113</v>
      </c>
      <c r="B237" s="3" t="s">
        <v>39</v>
      </c>
      <c r="C237" s="3" t="s">
        <v>329</v>
      </c>
      <c r="D237" s="3">
        <v>-0.24235713700955</v>
      </c>
      <c r="E237" s="3">
        <v>0.81340000000000001</v>
      </c>
      <c r="F237" s="3">
        <v>34018.071615002103</v>
      </c>
      <c r="G237" s="3">
        <v>34933.9876173948</v>
      </c>
      <c r="H237" s="3">
        <v>34380.200733161801</v>
      </c>
      <c r="I237" s="3">
        <v>34082.216766215701</v>
      </c>
      <c r="J237" s="3">
        <v>3086.4638920017101</v>
      </c>
      <c r="K237" s="3">
        <v>8727.4188441351998</v>
      </c>
      <c r="L237" s="3">
        <v>-915.91600239273998</v>
      </c>
      <c r="M237" s="2">
        <f>G237/F237</f>
        <v>1.0269243951496878</v>
      </c>
      <c r="N237" s="2">
        <f t="shared" si="3"/>
        <v>3.8329970597006359E-2</v>
      </c>
      <c r="O237" s="3">
        <v>0.81340000000000001</v>
      </c>
    </row>
    <row r="238" spans="1:15" x14ac:dyDescent="0.25">
      <c r="A238" s="3" t="s">
        <v>32</v>
      </c>
      <c r="B238" s="3" t="s">
        <v>39</v>
      </c>
      <c r="C238" s="3" t="s">
        <v>500</v>
      </c>
      <c r="D238" s="3">
        <v>0.234785515027257</v>
      </c>
      <c r="E238" s="3">
        <v>0.81911</v>
      </c>
      <c r="F238" s="3">
        <v>3895.2207112380902</v>
      </c>
      <c r="G238" s="3">
        <v>3635.5722746029601</v>
      </c>
      <c r="H238" s="3">
        <v>3296.0298295042599</v>
      </c>
      <c r="I238" s="3">
        <v>3884.1459072687098</v>
      </c>
      <c r="J238" s="3">
        <v>1868.61105803895</v>
      </c>
      <c r="K238" s="3">
        <v>1961.20695323379</v>
      </c>
      <c r="L238" s="3">
        <v>259.64843663512403</v>
      </c>
      <c r="M238" s="2">
        <f>G238/F238</f>
        <v>0.93334179090647695</v>
      </c>
      <c r="N238" s="2">
        <f t="shared" si="3"/>
        <v>-9.9522600361398067E-2</v>
      </c>
      <c r="O238" s="3">
        <v>0.81911</v>
      </c>
    </row>
    <row r="239" spans="1:15" x14ac:dyDescent="0.25">
      <c r="A239" s="3" t="s">
        <v>195</v>
      </c>
      <c r="B239" s="3" t="s">
        <v>39</v>
      </c>
      <c r="C239" s="3" t="s">
        <v>532</v>
      </c>
      <c r="D239" s="3">
        <v>-0.22659074407454299</v>
      </c>
      <c r="E239" s="3">
        <v>0.82530999999999999</v>
      </c>
      <c r="F239" s="3">
        <v>21229.854540595799</v>
      </c>
      <c r="G239" s="3">
        <v>21986.390125565398</v>
      </c>
      <c r="H239" s="3">
        <v>21358.0293397061</v>
      </c>
      <c r="I239" s="3">
        <v>22623.6071218789</v>
      </c>
      <c r="J239" s="3">
        <v>2258.1080358285599</v>
      </c>
      <c r="K239" s="3">
        <v>7860.3735334027697</v>
      </c>
      <c r="L239" s="3">
        <v>-756.53558496958101</v>
      </c>
      <c r="M239" s="2">
        <f>G239/F239</f>
        <v>1.0356354577711755</v>
      </c>
      <c r="N239" s="2">
        <f t="shared" si="3"/>
        <v>5.051626574938281E-2</v>
      </c>
      <c r="O239" s="3">
        <v>0.82530999999999999</v>
      </c>
    </row>
    <row r="240" spans="1:15" x14ac:dyDescent="0.25">
      <c r="A240" s="3" t="s">
        <v>12</v>
      </c>
      <c r="B240" s="3" t="s">
        <v>43</v>
      </c>
      <c r="C240" s="3" t="s">
        <v>306</v>
      </c>
      <c r="D240" s="3">
        <v>0.218099878424456</v>
      </c>
      <c r="E240" s="3">
        <v>0.83174000000000003</v>
      </c>
      <c r="F240" s="3">
        <v>9177.19893266502</v>
      </c>
      <c r="G240" s="3">
        <v>8725.6508541335097</v>
      </c>
      <c r="H240" s="3">
        <v>8558.0926938728498</v>
      </c>
      <c r="I240" s="3">
        <v>9038.5690645070299</v>
      </c>
      <c r="J240" s="3">
        <v>2670.5374023569502</v>
      </c>
      <c r="K240" s="3">
        <v>4311.2519919591696</v>
      </c>
      <c r="L240" s="3">
        <v>451.54807853151402</v>
      </c>
      <c r="M240" s="2">
        <f>G240/F240</f>
        <v>0.95079674290111715</v>
      </c>
      <c r="N240" s="2">
        <f t="shared" si="3"/>
        <v>-7.2791133769882319E-2</v>
      </c>
      <c r="O240" s="3">
        <v>0.83174000000000003</v>
      </c>
    </row>
    <row r="241" spans="1:15" x14ac:dyDescent="0.25">
      <c r="A241" s="3" t="s">
        <v>276</v>
      </c>
      <c r="B241" s="3" t="s">
        <v>39</v>
      </c>
      <c r="C241" s="3" t="s">
        <v>420</v>
      </c>
      <c r="D241" s="3">
        <v>-0.209563401597265</v>
      </c>
      <c r="E241" s="3">
        <v>0.83821999999999997</v>
      </c>
      <c r="F241" s="3">
        <v>17126.983421470199</v>
      </c>
      <c r="G241" s="3">
        <v>17858.4340693866</v>
      </c>
      <c r="H241" s="3">
        <v>17232.432210647501</v>
      </c>
      <c r="I241" s="3">
        <v>17903.705632217399</v>
      </c>
      <c r="J241" s="3">
        <v>4860.9648260980503</v>
      </c>
      <c r="K241" s="3">
        <v>7033.2414564692999</v>
      </c>
      <c r="L241" s="3">
        <v>-731.45064791641903</v>
      </c>
      <c r="M241" s="2">
        <f>G241/F241</f>
        <v>1.0427075002010839</v>
      </c>
      <c r="N241" s="2">
        <f t="shared" si="3"/>
        <v>6.0334510502205264E-2</v>
      </c>
      <c r="O241" s="3">
        <v>0.83821999999999997</v>
      </c>
    </row>
    <row r="242" spans="1:15" x14ac:dyDescent="0.25">
      <c r="A242" s="3" t="s">
        <v>266</v>
      </c>
      <c r="B242" s="3" t="s">
        <v>39</v>
      </c>
      <c r="C242" s="3" t="s">
        <v>451</v>
      </c>
      <c r="D242" s="3">
        <v>0.20853031129927199</v>
      </c>
      <c r="E242" s="3">
        <v>0.83899999999999997</v>
      </c>
      <c r="F242" s="3">
        <v>4825.7023311800704</v>
      </c>
      <c r="G242" s="3">
        <v>4549.0508806499802</v>
      </c>
      <c r="H242" s="3">
        <v>4700.61741831993</v>
      </c>
      <c r="I242" s="3">
        <v>4633.9164066350304</v>
      </c>
      <c r="J242" s="3">
        <v>1749.52174667088</v>
      </c>
      <c r="K242" s="3">
        <v>2738.52785330187</v>
      </c>
      <c r="L242" s="3">
        <v>276.65145053008899</v>
      </c>
      <c r="M242" s="2">
        <f>G242/F242</f>
        <v>0.94267125662878626</v>
      </c>
      <c r="N242" s="2">
        <f t="shared" si="3"/>
        <v>-8.5173355928017239E-2</v>
      </c>
      <c r="O242" s="3">
        <v>0.83899999999999997</v>
      </c>
    </row>
    <row r="243" spans="1:15" x14ac:dyDescent="0.25">
      <c r="A243" s="3" t="s">
        <v>139</v>
      </c>
      <c r="B243" s="3" t="s">
        <v>43</v>
      </c>
      <c r="C243" s="3" t="s">
        <v>355</v>
      </c>
      <c r="D243" s="3">
        <v>0.20658469966099</v>
      </c>
      <c r="E243" s="3">
        <v>0.84048</v>
      </c>
      <c r="F243" s="3">
        <v>44445.344277824399</v>
      </c>
      <c r="G243" s="3">
        <v>42740.699152515801</v>
      </c>
      <c r="H243" s="3">
        <v>44865.835623467501</v>
      </c>
      <c r="I243" s="3">
        <v>42875.007832195501</v>
      </c>
      <c r="J243" s="3">
        <v>10560.947364891699</v>
      </c>
      <c r="K243" s="3">
        <v>17233.554620466799</v>
      </c>
      <c r="L243" s="3">
        <v>1704.64512530856</v>
      </c>
      <c r="M243" s="2">
        <f>G243/F243</f>
        <v>0.96164626119998098</v>
      </c>
      <c r="N243" s="2">
        <f t="shared" si="3"/>
        <v>-5.6421794513755501E-2</v>
      </c>
      <c r="O243" s="3">
        <v>0.84048</v>
      </c>
    </row>
    <row r="244" spans="1:15" x14ac:dyDescent="0.25">
      <c r="A244" s="3" t="s">
        <v>23</v>
      </c>
      <c r="B244" s="3" t="s">
        <v>39</v>
      </c>
      <c r="C244" s="3" t="s">
        <v>534</v>
      </c>
      <c r="D244" s="3">
        <v>0.19868985231285599</v>
      </c>
      <c r="E244" s="3">
        <v>0.84648999999999996</v>
      </c>
      <c r="F244" s="3">
        <v>2364.7204973748599</v>
      </c>
      <c r="G244" s="3">
        <v>2276.4715370445201</v>
      </c>
      <c r="H244" s="3">
        <v>2093.06017390236</v>
      </c>
      <c r="I244" s="3">
        <v>2203.65169952212</v>
      </c>
      <c r="J244" s="3">
        <v>853.37457682633794</v>
      </c>
      <c r="K244" s="3">
        <v>674.82612654349396</v>
      </c>
      <c r="L244" s="3">
        <v>88.248960330334299</v>
      </c>
      <c r="M244" s="2">
        <f>G244/F244</f>
        <v>0.96268101856929511</v>
      </c>
      <c r="N244" s="2">
        <f t="shared" si="3"/>
        <v>-5.4870250257421593E-2</v>
      </c>
      <c r="O244" s="3">
        <v>0.84648999999999996</v>
      </c>
    </row>
    <row r="245" spans="1:15" x14ac:dyDescent="0.25">
      <c r="A245" s="3" t="s">
        <v>270</v>
      </c>
      <c r="B245" s="3" t="s">
        <v>38</v>
      </c>
      <c r="C245" s="3" t="s">
        <v>455</v>
      </c>
      <c r="D245" s="3">
        <v>-0.19772529562045599</v>
      </c>
      <c r="E245" s="3">
        <v>0.84721999999999997</v>
      </c>
      <c r="F245" s="3">
        <v>11355.3021815801</v>
      </c>
      <c r="G245" s="3">
        <v>11637.0419397649</v>
      </c>
      <c r="H245" s="3">
        <v>10977.1457415075</v>
      </c>
      <c r="I245" s="3">
        <v>11744.9724100355</v>
      </c>
      <c r="J245" s="3">
        <v>3185.66399257884</v>
      </c>
      <c r="K245" s="3">
        <v>1426.0680628284999</v>
      </c>
      <c r="L245" s="3">
        <v>-281.73975818485599</v>
      </c>
      <c r="M245" s="2">
        <f>G245/F245</f>
        <v>1.0248112955234094</v>
      </c>
      <c r="N245" s="2">
        <f t="shared" si="3"/>
        <v>3.5358282339620142E-2</v>
      </c>
      <c r="O245" s="3">
        <v>0.84721999999999997</v>
      </c>
    </row>
    <row r="246" spans="1:15" x14ac:dyDescent="0.25">
      <c r="A246" s="3" t="s">
        <v>286</v>
      </c>
      <c r="B246" s="3" t="s">
        <v>39</v>
      </c>
      <c r="C246" s="3" t="s">
        <v>443</v>
      </c>
      <c r="D246" s="3">
        <v>0.18506513331979901</v>
      </c>
      <c r="E246" s="3">
        <v>0.85687999999999998</v>
      </c>
      <c r="F246" s="3">
        <v>9820.7235305494905</v>
      </c>
      <c r="G246" s="3">
        <v>9348.7323260098201</v>
      </c>
      <c r="H246" s="3">
        <v>9988.2548245037397</v>
      </c>
      <c r="I246" s="3">
        <v>9655.46250298007</v>
      </c>
      <c r="J246" s="3">
        <v>4068.79489399882</v>
      </c>
      <c r="K246" s="3">
        <v>4740.4988221573703</v>
      </c>
      <c r="L246" s="3">
        <v>471.99120453966998</v>
      </c>
      <c r="M246" s="2">
        <f>G246/F246</f>
        <v>0.95193926363251757</v>
      </c>
      <c r="N246" s="2">
        <f t="shared" si="3"/>
        <v>-7.1058566366158316E-2</v>
      </c>
      <c r="O246" s="3">
        <v>0.85687999999999998</v>
      </c>
    </row>
    <row r="247" spans="1:15" x14ac:dyDescent="0.25">
      <c r="A247" s="3" t="s">
        <v>131</v>
      </c>
      <c r="B247" s="3" t="s">
        <v>43</v>
      </c>
      <c r="C247" s="3" t="s">
        <v>395</v>
      </c>
      <c r="D247" s="3">
        <v>-0.184680196336239</v>
      </c>
      <c r="E247" s="3">
        <v>0.85716999999999999</v>
      </c>
      <c r="F247" s="3">
        <v>33087.541456529201</v>
      </c>
      <c r="G247" s="3">
        <v>34396.025134021598</v>
      </c>
      <c r="H247" s="3">
        <v>30843.9238827476</v>
      </c>
      <c r="I247" s="3">
        <v>32623.443540383501</v>
      </c>
      <c r="J247" s="3">
        <v>11578.1103641094</v>
      </c>
      <c r="K247" s="3">
        <v>12928.3403098404</v>
      </c>
      <c r="L247" s="3">
        <v>-1308.48367749247</v>
      </c>
      <c r="M247" s="2">
        <f>G247/F247</f>
        <v>1.0395461137301936</v>
      </c>
      <c r="N247" s="2">
        <f t="shared" si="3"/>
        <v>5.5953756824729542E-2</v>
      </c>
      <c r="O247" s="3">
        <v>0.85716999999999999</v>
      </c>
    </row>
    <row r="248" spans="1:15" x14ac:dyDescent="0.25">
      <c r="A248" s="3" t="s">
        <v>106</v>
      </c>
      <c r="B248" s="3" t="s">
        <v>39</v>
      </c>
      <c r="C248" s="3" t="s">
        <v>393</v>
      </c>
      <c r="D248" s="3">
        <v>0.17838679526187501</v>
      </c>
      <c r="E248" s="3">
        <v>0.86197999999999997</v>
      </c>
      <c r="F248" s="3">
        <v>4484.26511035157</v>
      </c>
      <c r="G248" s="3">
        <v>4263.1110173826</v>
      </c>
      <c r="H248" s="3">
        <v>4433.8023610212304</v>
      </c>
      <c r="I248" s="3">
        <v>4281.5473220801196</v>
      </c>
      <c r="J248" s="3">
        <v>1925.4992865643801</v>
      </c>
      <c r="K248" s="3">
        <v>2348.2450414096202</v>
      </c>
      <c r="L248" s="3">
        <v>221.15409296897201</v>
      </c>
      <c r="M248" s="2">
        <f>G248/F248</f>
        <v>0.95068219930653675</v>
      </c>
      <c r="N248" s="2">
        <f t="shared" si="3"/>
        <v>-7.2964947397157906E-2</v>
      </c>
      <c r="O248" s="3">
        <v>0.86197999999999997</v>
      </c>
    </row>
    <row r="249" spans="1:15" x14ac:dyDescent="0.25">
      <c r="A249" s="3" t="s">
        <v>31</v>
      </c>
      <c r="B249" s="3" t="s">
        <v>39</v>
      </c>
      <c r="C249" s="3" t="s">
        <v>533</v>
      </c>
      <c r="D249" s="3">
        <v>-0.17293063936808201</v>
      </c>
      <c r="E249" s="3">
        <v>0.86616000000000004</v>
      </c>
      <c r="F249" s="3">
        <v>100786.99971390401</v>
      </c>
      <c r="G249" s="3">
        <v>104506.81042102601</v>
      </c>
      <c r="H249" s="3">
        <v>102435.942718016</v>
      </c>
      <c r="I249" s="3">
        <v>102453.88717919</v>
      </c>
      <c r="J249" s="3">
        <v>28400.5078973501</v>
      </c>
      <c r="K249" s="3">
        <v>44380.177981025598</v>
      </c>
      <c r="L249" s="3">
        <v>-3719.8107071218801</v>
      </c>
      <c r="M249" s="2">
        <f>G249/F249</f>
        <v>1.0369076440183866</v>
      </c>
      <c r="N249" s="2">
        <f t="shared" si="3"/>
        <v>5.2287400949291012E-2</v>
      </c>
      <c r="O249" s="3">
        <v>0.86616000000000004</v>
      </c>
    </row>
    <row r="250" spans="1:15" x14ac:dyDescent="0.25">
      <c r="A250" s="3" t="s">
        <v>79</v>
      </c>
      <c r="B250" s="3" t="s">
        <v>38</v>
      </c>
      <c r="C250" s="3" t="s">
        <v>542</v>
      </c>
      <c r="D250" s="3">
        <v>0.15497011948369699</v>
      </c>
      <c r="E250" s="3">
        <v>0.87992999999999999</v>
      </c>
      <c r="F250" s="3">
        <v>1789.97879679988</v>
      </c>
      <c r="G250" s="3">
        <v>1683.12453515267</v>
      </c>
      <c r="H250" s="3">
        <v>1647.7891666327901</v>
      </c>
      <c r="I250" s="3">
        <v>1225.6132362139199</v>
      </c>
      <c r="J250" s="3">
        <v>1075.59803165223</v>
      </c>
      <c r="K250" s="3">
        <v>1302.1814796455801</v>
      </c>
      <c r="L250" s="3">
        <v>106.854261647214</v>
      </c>
      <c r="M250" s="2">
        <f>G250/F250</f>
        <v>0.94030417464260252</v>
      </c>
      <c r="N250" s="2">
        <f t="shared" si="3"/>
        <v>-8.8800571859802141E-2</v>
      </c>
      <c r="O250" s="3">
        <v>0.87992999999999999</v>
      </c>
    </row>
    <row r="251" spans="1:15" x14ac:dyDescent="0.25">
      <c r="A251" s="3" t="s">
        <v>284</v>
      </c>
      <c r="B251" s="3" t="s">
        <v>39</v>
      </c>
      <c r="C251" s="3" t="s">
        <v>291</v>
      </c>
      <c r="D251" s="3">
        <v>-0.14701225158641301</v>
      </c>
      <c r="E251" s="3">
        <v>0.88604000000000005</v>
      </c>
      <c r="F251" s="3">
        <v>19486.649094118198</v>
      </c>
      <c r="G251" s="3">
        <v>20358.2056178311</v>
      </c>
      <c r="H251" s="3">
        <v>19296.080276302499</v>
      </c>
      <c r="I251" s="3">
        <v>19296.0084862228</v>
      </c>
      <c r="J251" s="3">
        <v>9441.8472494192301</v>
      </c>
      <c r="K251" s="3">
        <v>11033.198961820501</v>
      </c>
      <c r="L251" s="3">
        <v>-871.55652371293797</v>
      </c>
      <c r="M251" s="2">
        <f>G251/F251</f>
        <v>1.0447258284122318</v>
      </c>
      <c r="N251" s="2">
        <f t="shared" si="3"/>
        <v>6.3124379734056532E-2</v>
      </c>
      <c r="O251" s="3">
        <v>0.88604000000000005</v>
      </c>
    </row>
    <row r="252" spans="1:15" x14ac:dyDescent="0.25">
      <c r="A252" s="3" t="s">
        <v>81</v>
      </c>
      <c r="B252" s="3" t="s">
        <v>39</v>
      </c>
      <c r="C252" s="3" t="s">
        <v>384</v>
      </c>
      <c r="D252" s="3">
        <v>0.13529164323508999</v>
      </c>
      <c r="E252" s="3">
        <v>0.89507000000000003</v>
      </c>
      <c r="F252" s="3">
        <v>73515.264457765705</v>
      </c>
      <c r="G252" s="3">
        <v>71885.272008152693</v>
      </c>
      <c r="H252" s="3">
        <v>76665.777844025404</v>
      </c>
      <c r="I252" s="3">
        <v>71434.288851848003</v>
      </c>
      <c r="J252" s="3">
        <v>26664.067280332602</v>
      </c>
      <c r="K252" s="3">
        <v>12647.212537359899</v>
      </c>
      <c r="L252" s="3">
        <v>1629.99244961301</v>
      </c>
      <c r="M252" s="2">
        <f>G252/F252</f>
        <v>0.97782783668622397</v>
      </c>
      <c r="N252" s="2">
        <f t="shared" si="3"/>
        <v>-3.2347618486360391E-2</v>
      </c>
      <c r="O252" s="3">
        <v>0.89507000000000003</v>
      </c>
    </row>
    <row r="253" spans="1:15" x14ac:dyDescent="0.25">
      <c r="A253" s="3" t="s">
        <v>285</v>
      </c>
      <c r="B253" s="3" t="s">
        <v>39</v>
      </c>
      <c r="C253" s="3" t="s">
        <v>497</v>
      </c>
      <c r="D253" s="3">
        <v>0.13459926975061801</v>
      </c>
      <c r="E253" s="3">
        <v>0.89559999999999995</v>
      </c>
      <c r="F253" s="3">
        <v>19435.1435526157</v>
      </c>
      <c r="G253" s="3">
        <v>18961.685494891601</v>
      </c>
      <c r="H253" s="3">
        <v>18996.020530222399</v>
      </c>
      <c r="I253" s="3">
        <v>17487.488256281598</v>
      </c>
      <c r="J253" s="3">
        <v>7230.4094103612497</v>
      </c>
      <c r="K253" s="3">
        <v>4686.1097817131704</v>
      </c>
      <c r="L253" s="3">
        <v>473.45805772411001</v>
      </c>
      <c r="M253" s="2">
        <f>G253/F253</f>
        <v>0.9756390758605753</v>
      </c>
      <c r="N253" s="2">
        <f t="shared" si="3"/>
        <v>-3.5580553418588116E-2</v>
      </c>
      <c r="O253" s="3">
        <v>0.89559999999999995</v>
      </c>
    </row>
    <row r="254" spans="1:15" x14ac:dyDescent="0.25">
      <c r="A254" s="3" t="s">
        <v>246</v>
      </c>
      <c r="B254" s="3" t="s">
        <v>44</v>
      </c>
      <c r="C254" s="3" t="s">
        <v>507</v>
      </c>
      <c r="D254" s="3">
        <v>-0.13068308675001999</v>
      </c>
      <c r="E254" s="3">
        <v>0.89861999999999997</v>
      </c>
      <c r="F254" s="3">
        <v>295190.900243585</v>
      </c>
      <c r="G254" s="3">
        <v>297259.96584756603</v>
      </c>
      <c r="H254" s="3">
        <v>293894.31748469098</v>
      </c>
      <c r="I254" s="3">
        <v>296127.85852795799</v>
      </c>
      <c r="J254" s="3">
        <v>14245.833377085301</v>
      </c>
      <c r="K254" s="3">
        <v>36070.789220217499</v>
      </c>
      <c r="L254" s="3">
        <v>-2069.0656039809701</v>
      </c>
      <c r="M254" s="2">
        <f>G254/F254</f>
        <v>1.007009245888927</v>
      </c>
      <c r="N254" s="2">
        <f t="shared" si="3"/>
        <v>1.0076929558071251E-2</v>
      </c>
      <c r="O254" s="3">
        <v>0.89861999999999997</v>
      </c>
    </row>
    <row r="255" spans="1:15" x14ac:dyDescent="0.25">
      <c r="A255" s="3" t="s">
        <v>190</v>
      </c>
      <c r="B255" s="3" t="s">
        <v>39</v>
      </c>
      <c r="C255" s="3" t="s">
        <v>540</v>
      </c>
      <c r="D255" s="3">
        <v>-0.12814393736722399</v>
      </c>
      <c r="E255" s="3">
        <v>0.90058000000000005</v>
      </c>
      <c r="F255" s="3">
        <v>85190.631446182306</v>
      </c>
      <c r="G255" s="3">
        <v>87244.059172241206</v>
      </c>
      <c r="H255" s="3">
        <v>84176.860272939404</v>
      </c>
      <c r="I255" s="3">
        <v>84557.897127056</v>
      </c>
      <c r="J255" s="3">
        <v>6185.2888073583199</v>
      </c>
      <c r="K255" s="3">
        <v>38761.160941179303</v>
      </c>
      <c r="L255" s="3">
        <v>-2053.4277260589702</v>
      </c>
      <c r="M255" s="2">
        <f>G255/F255</f>
        <v>1.0241039148460369</v>
      </c>
      <c r="N255" s="2">
        <f t="shared" si="3"/>
        <v>3.4362111653152755E-2</v>
      </c>
      <c r="O255" s="3">
        <v>0.90058000000000005</v>
      </c>
    </row>
    <row r="256" spans="1:15" x14ac:dyDescent="0.25">
      <c r="A256" s="3" t="s">
        <v>132</v>
      </c>
      <c r="B256" s="3" t="s">
        <v>39</v>
      </c>
      <c r="C256" s="3" t="s">
        <v>435</v>
      </c>
      <c r="D256" s="3">
        <v>-0.12626789206265701</v>
      </c>
      <c r="E256" s="3">
        <v>0.90202000000000004</v>
      </c>
      <c r="F256" s="3">
        <v>58282.345533036103</v>
      </c>
      <c r="G256" s="3">
        <v>59818.948470392701</v>
      </c>
      <c r="H256" s="3">
        <v>55685.144673566698</v>
      </c>
      <c r="I256" s="3">
        <v>59397.601870014798</v>
      </c>
      <c r="J256" s="3">
        <v>25847.981123640599</v>
      </c>
      <c r="K256" s="3">
        <v>14847.4192815641</v>
      </c>
      <c r="L256" s="3">
        <v>-1536.60293735652</v>
      </c>
      <c r="M256" s="2">
        <f>G256/F256</f>
        <v>1.0263648095028297</v>
      </c>
      <c r="N256" s="2">
        <f t="shared" si="3"/>
        <v>3.7543611368279314E-2</v>
      </c>
      <c r="O256" s="3">
        <v>0.90202000000000004</v>
      </c>
    </row>
    <row r="257" spans="1:15" x14ac:dyDescent="0.25">
      <c r="A257" s="3" t="s">
        <v>144</v>
      </c>
      <c r="B257" s="3" t="s">
        <v>39</v>
      </c>
      <c r="C257" s="3" t="s">
        <v>303</v>
      </c>
      <c r="D257" s="3">
        <v>0.12083942024571701</v>
      </c>
      <c r="E257" s="3">
        <v>0.90620999999999996</v>
      </c>
      <c r="F257" s="3">
        <v>827740.59844597301</v>
      </c>
      <c r="G257" s="3">
        <v>797552.42539622495</v>
      </c>
      <c r="H257" s="3">
        <v>829243.46457122196</v>
      </c>
      <c r="I257" s="3">
        <v>796000.99004743097</v>
      </c>
      <c r="J257" s="3">
        <v>534428.24174296902</v>
      </c>
      <c r="K257" s="3">
        <v>298074.42476042599</v>
      </c>
      <c r="L257" s="3">
        <v>30188.1730497481</v>
      </c>
      <c r="M257" s="2">
        <f>G257/F257</f>
        <v>0.96352942805218889</v>
      </c>
      <c r="N257" s="2">
        <f>LOG(M257, 2)</f>
        <v>-5.3599364996765916E-2</v>
      </c>
      <c r="O257" s="3">
        <v>0.90620999999999996</v>
      </c>
    </row>
    <row r="258" spans="1:15" x14ac:dyDescent="0.25">
      <c r="A258" s="3" t="s">
        <v>130</v>
      </c>
      <c r="B258" s="3" t="s">
        <v>39</v>
      </c>
      <c r="C258" s="3" t="s">
        <v>365</v>
      </c>
      <c r="D258" s="3">
        <v>0.117734097673296</v>
      </c>
      <c r="E258" s="3">
        <v>0.90861000000000003</v>
      </c>
      <c r="F258" s="3">
        <v>166597.32332716</v>
      </c>
      <c r="G258" s="3">
        <v>161727.921724157</v>
      </c>
      <c r="H258" s="3">
        <v>164314.560389836</v>
      </c>
      <c r="I258" s="3">
        <v>157114.72965484401</v>
      </c>
      <c r="J258" s="3">
        <v>86187.580005964599</v>
      </c>
      <c r="K258" s="3">
        <v>53247.145974885498</v>
      </c>
      <c r="L258" s="3">
        <v>4869.4016030032099</v>
      </c>
      <c r="M258" s="2">
        <f>G258/F258</f>
        <v>0.97077142954187456</v>
      </c>
      <c r="N258" s="2">
        <f t="shared" si="3"/>
        <v>-4.2796445261924068E-2</v>
      </c>
      <c r="O258" s="3">
        <v>0.90861000000000003</v>
      </c>
    </row>
    <row r="259" spans="1:15" x14ac:dyDescent="0.25">
      <c r="A259" s="3" t="s">
        <v>111</v>
      </c>
      <c r="B259" s="3" t="s">
        <v>39</v>
      </c>
      <c r="C259" s="3" t="s">
        <v>363</v>
      </c>
      <c r="D259" s="3">
        <v>0.109633812440493</v>
      </c>
      <c r="E259" s="3">
        <v>0.91486999999999996</v>
      </c>
      <c r="F259" s="3">
        <v>59206.294873085899</v>
      </c>
      <c r="G259" s="3">
        <v>57619.747885773097</v>
      </c>
      <c r="H259" s="3">
        <v>58360.242241934102</v>
      </c>
      <c r="I259" s="3">
        <v>62438.043686437297</v>
      </c>
      <c r="J259" s="3">
        <v>28064.283984854399</v>
      </c>
      <c r="K259" s="3">
        <v>21654.379950168601</v>
      </c>
      <c r="L259" s="3">
        <v>1586.5469873128</v>
      </c>
      <c r="M259" s="2">
        <f>G259/F259</f>
        <v>0.97320306918861055</v>
      </c>
      <c r="N259" s="2">
        <f t="shared" si="3"/>
        <v>-3.9187224779324924E-2</v>
      </c>
      <c r="O259" s="3">
        <v>0.91486999999999996</v>
      </c>
    </row>
    <row r="260" spans="1:15" x14ac:dyDescent="0.25">
      <c r="A260" s="3" t="s">
        <v>65</v>
      </c>
      <c r="B260" s="3" t="s">
        <v>39</v>
      </c>
      <c r="C260" s="3" t="s">
        <v>513</v>
      </c>
      <c r="D260" s="3">
        <v>-0.105249534065634</v>
      </c>
      <c r="E260" s="3">
        <v>0.91825999999999997</v>
      </c>
      <c r="F260" s="3">
        <v>15960.297548992099</v>
      </c>
      <c r="G260" s="3">
        <v>16515.673643242699</v>
      </c>
      <c r="H260" s="3">
        <v>15580.908034465099</v>
      </c>
      <c r="I260" s="3">
        <v>16400.3907316816</v>
      </c>
      <c r="J260" s="3">
        <v>1673.06523453454</v>
      </c>
      <c r="K260" s="3">
        <v>12816.6207059224</v>
      </c>
      <c r="L260" s="3">
        <v>-555.37609425058497</v>
      </c>
      <c r="M260" s="2">
        <f>G260/F260</f>
        <v>1.0347973521512244</v>
      </c>
      <c r="N260" s="2">
        <f t="shared" ref="N260:N268" si="4">LOG(M260, 2)</f>
        <v>4.9348267558962849E-2</v>
      </c>
      <c r="O260" s="3">
        <v>0.91825999999999997</v>
      </c>
    </row>
    <row r="261" spans="1:15" x14ac:dyDescent="0.25">
      <c r="A261" s="3" t="s">
        <v>271</v>
      </c>
      <c r="B261" s="3" t="s">
        <v>39</v>
      </c>
      <c r="C261" s="3" t="s">
        <v>269</v>
      </c>
      <c r="D261" s="3">
        <v>9.5628810801375003E-2</v>
      </c>
      <c r="E261" s="3">
        <v>0.92569999999999997</v>
      </c>
      <c r="F261" s="3">
        <v>990648.07956459001</v>
      </c>
      <c r="G261" s="3">
        <v>973158.95292039705</v>
      </c>
      <c r="H261" s="3">
        <v>994708.06890157005</v>
      </c>
      <c r="I261" s="3">
        <v>981747.33428052498</v>
      </c>
      <c r="J261" s="3">
        <v>313693.33583208697</v>
      </c>
      <c r="K261" s="3">
        <v>319811.21642658202</v>
      </c>
      <c r="L261" s="3">
        <v>17489.126644192998</v>
      </c>
      <c r="M261" s="2">
        <f>G261/F261</f>
        <v>0.98234577242416921</v>
      </c>
      <c r="N261" s="2">
        <f t="shared" si="4"/>
        <v>-2.569717181569953E-2</v>
      </c>
      <c r="O261" s="3">
        <v>0.92569999999999997</v>
      </c>
    </row>
    <row r="262" spans="1:15" x14ac:dyDescent="0.25">
      <c r="A262" s="3" t="s">
        <v>77</v>
      </c>
      <c r="B262" s="3" t="s">
        <v>39</v>
      </c>
      <c r="C262" s="3" t="s">
        <v>425</v>
      </c>
      <c r="D262" s="3">
        <v>-9.1211509490697895E-2</v>
      </c>
      <c r="E262" s="3">
        <v>0.92913000000000001</v>
      </c>
      <c r="F262" s="3">
        <v>9734.8549096656607</v>
      </c>
      <c r="G262" s="3">
        <v>9971.5717261169193</v>
      </c>
      <c r="H262" s="3">
        <v>8293.1957709621001</v>
      </c>
      <c r="I262" s="3">
        <v>9916.9891105425704</v>
      </c>
      <c r="J262" s="3">
        <v>4755.3184131395201</v>
      </c>
      <c r="K262" s="3">
        <v>4218.8780696553704</v>
      </c>
      <c r="L262" s="3">
        <v>-236.71681645126199</v>
      </c>
      <c r="M262" s="2">
        <f>G262/F262</f>
        <v>1.0243164195715155</v>
      </c>
      <c r="N262" s="2">
        <f t="shared" si="4"/>
        <v>3.4661444275039144E-2</v>
      </c>
      <c r="O262" s="3">
        <v>0.92913000000000001</v>
      </c>
    </row>
    <row r="263" spans="1:15" x14ac:dyDescent="0.25">
      <c r="A263" s="3" t="s">
        <v>264</v>
      </c>
      <c r="B263" s="3" t="s">
        <v>39</v>
      </c>
      <c r="C263" s="3" t="s">
        <v>347</v>
      </c>
      <c r="D263" s="3">
        <v>-8.2437720878589804E-2</v>
      </c>
      <c r="E263" s="3">
        <v>0.93593000000000004</v>
      </c>
      <c r="F263" s="3">
        <v>58038.384673361899</v>
      </c>
      <c r="G263" s="3">
        <v>59028.408923524403</v>
      </c>
      <c r="H263" s="3">
        <v>56310.547289557697</v>
      </c>
      <c r="I263" s="3">
        <v>53168.492925669503</v>
      </c>
      <c r="J263" s="3">
        <v>6467.5787231293198</v>
      </c>
      <c r="K263" s="3">
        <v>28697.016580409902</v>
      </c>
      <c r="L263" s="3">
        <v>-990.02425016254006</v>
      </c>
      <c r="M263" s="2">
        <f>G263/F263</f>
        <v>1.0170580944961567</v>
      </c>
      <c r="N263" s="2">
        <f t="shared" si="4"/>
        <v>2.4402088485253649E-2</v>
      </c>
      <c r="O263" s="3">
        <v>0.93593000000000004</v>
      </c>
    </row>
    <row r="264" spans="1:15" x14ac:dyDescent="0.25">
      <c r="A264" s="3" t="s">
        <v>127</v>
      </c>
      <c r="B264" s="3" t="s">
        <v>39</v>
      </c>
      <c r="C264" s="3" t="s">
        <v>360</v>
      </c>
      <c r="D264" s="3">
        <v>5.5264313656972902E-2</v>
      </c>
      <c r="E264" s="3">
        <v>0.95701999999999998</v>
      </c>
      <c r="F264" s="3">
        <v>2514195.0066430201</v>
      </c>
      <c r="G264" s="3">
        <v>2478172.8630982102</v>
      </c>
      <c r="H264" s="3">
        <v>2491485.5152037502</v>
      </c>
      <c r="I264" s="3">
        <v>2474645.101458</v>
      </c>
      <c r="J264" s="3">
        <v>1385046.8641765499</v>
      </c>
      <c r="K264" s="3">
        <v>794246.11700104899</v>
      </c>
      <c r="L264" s="3">
        <v>36022.143544806197</v>
      </c>
      <c r="M264" s="2">
        <f>G264/F264</f>
        <v>0.98567249419809044</v>
      </c>
      <c r="N264" s="2">
        <f t="shared" si="4"/>
        <v>-2.081972767972742E-2</v>
      </c>
      <c r="O264" s="3">
        <v>0.95701999999999998</v>
      </c>
    </row>
    <row r="265" spans="1:15" x14ac:dyDescent="0.25">
      <c r="A265" s="3" t="s">
        <v>157</v>
      </c>
      <c r="B265" s="3" t="s">
        <v>43</v>
      </c>
      <c r="C265" s="3" t="s">
        <v>328</v>
      </c>
      <c r="D265" s="3">
        <v>-5.4590300188459902E-2</v>
      </c>
      <c r="E265" s="3">
        <v>0.95753999999999995</v>
      </c>
      <c r="F265" s="3">
        <v>13261.057829653701</v>
      </c>
      <c r="G265" s="3">
        <v>13356.6845879104</v>
      </c>
      <c r="H265" s="3">
        <v>12875.638310808799</v>
      </c>
      <c r="I265" s="3">
        <v>13760.6213018913</v>
      </c>
      <c r="J265" s="3">
        <v>3393.5962069375501</v>
      </c>
      <c r="K265" s="3">
        <v>2625.75322617236</v>
      </c>
      <c r="L265" s="3">
        <v>-95.626758256727001</v>
      </c>
      <c r="M265" s="2">
        <f>G265/F265</f>
        <v>1.0072110957877631</v>
      </c>
      <c r="N265" s="2">
        <f t="shared" si="4"/>
        <v>1.0366081487484477E-2</v>
      </c>
      <c r="O265" s="3">
        <v>0.95753999999999995</v>
      </c>
    </row>
    <row r="266" spans="1:15" x14ac:dyDescent="0.25">
      <c r="A266" s="3" t="s">
        <v>279</v>
      </c>
      <c r="B266" s="3" t="s">
        <v>39</v>
      </c>
      <c r="C266" s="3" t="s">
        <v>515</v>
      </c>
      <c r="D266" s="3">
        <v>-5.1560190776745597E-2</v>
      </c>
      <c r="E266" s="3">
        <v>0.95989000000000002</v>
      </c>
      <c r="F266" s="3">
        <v>34665.584299594899</v>
      </c>
      <c r="G266" s="3">
        <v>34982.312698567701</v>
      </c>
      <c r="H266" s="3">
        <v>36449.211615554697</v>
      </c>
      <c r="I266" s="3">
        <v>40454.325237727702</v>
      </c>
      <c r="J266" s="3">
        <v>9106.8637781227208</v>
      </c>
      <c r="K266" s="3">
        <v>11978.1199764338</v>
      </c>
      <c r="L266" s="3">
        <v>-316.72839897286798</v>
      </c>
      <c r="M266" s="2">
        <f>G266/F266</f>
        <v>1.0091366813908429</v>
      </c>
      <c r="N266" s="2">
        <f t="shared" si="4"/>
        <v>1.3121591897280809E-2</v>
      </c>
      <c r="O266" s="3">
        <v>0.95989000000000002</v>
      </c>
    </row>
    <row r="267" spans="1:15" x14ac:dyDescent="0.25">
      <c r="A267" s="3" t="s">
        <v>80</v>
      </c>
      <c r="B267" s="3" t="s">
        <v>39</v>
      </c>
      <c r="C267" s="3" t="s">
        <v>374</v>
      </c>
      <c r="D267" s="3">
        <v>-4.8237972841008198E-2</v>
      </c>
      <c r="E267" s="3">
        <v>0.96248</v>
      </c>
      <c r="F267" s="3">
        <v>25753.277240963602</v>
      </c>
      <c r="G267" s="3">
        <v>26048.5148103748</v>
      </c>
      <c r="H267" s="3">
        <v>26435.309521447001</v>
      </c>
      <c r="I267" s="3">
        <v>25222.483855646598</v>
      </c>
      <c r="J267" s="3">
        <v>9445.9988881518002</v>
      </c>
      <c r="K267" s="3">
        <v>11641.810212915399</v>
      </c>
      <c r="L267" s="3">
        <v>-295.23756941122298</v>
      </c>
      <c r="M267" s="2">
        <f>G267/F267</f>
        <v>1.0114640776258794</v>
      </c>
      <c r="N267" s="2">
        <f t="shared" si="4"/>
        <v>1.6445083167299552E-2</v>
      </c>
      <c r="O267" s="3">
        <v>0.96248</v>
      </c>
    </row>
    <row r="268" spans="1:15" x14ac:dyDescent="0.25">
      <c r="A268" s="3" t="s">
        <v>95</v>
      </c>
      <c r="B268" s="3" t="s">
        <v>39</v>
      </c>
      <c r="C268" s="3" t="s">
        <v>298</v>
      </c>
      <c r="D268" s="3">
        <v>7.1053743413850203E-3</v>
      </c>
      <c r="E268" s="3">
        <v>0.99446999999999997</v>
      </c>
      <c r="F268" s="3">
        <v>18769.078177200401</v>
      </c>
      <c r="G268" s="3">
        <v>18741.233920838</v>
      </c>
      <c r="H268" s="3">
        <v>17890.2335881728</v>
      </c>
      <c r="I268" s="3">
        <v>16945.9245434472</v>
      </c>
      <c r="J268" s="3">
        <v>8087.8089437285898</v>
      </c>
      <c r="K268" s="3">
        <v>5169.8572053587404</v>
      </c>
      <c r="L268" s="3">
        <v>27.844256362470301</v>
      </c>
      <c r="M268" s="2">
        <f>G268/F268</f>
        <v>0.99851648247721481</v>
      </c>
      <c r="N268" s="2">
        <f t="shared" si="4"/>
        <v>-2.1418525041663828E-3</v>
      </c>
      <c r="O268" s="3">
        <v>0.99446999999999997</v>
      </c>
    </row>
  </sheetData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30"/>
  <sheetViews>
    <sheetView workbookViewId="0">
      <selection activeCell="C31" sqref="C31"/>
    </sheetView>
  </sheetViews>
  <sheetFormatPr defaultColWidth="8.85546875" defaultRowHeight="15" x14ac:dyDescent="0.25"/>
  <cols>
    <col min="1" max="1" width="13.140625" customWidth="1"/>
    <col min="3" max="3" width="50.7109375" customWidth="1"/>
    <col min="11" max="11" width="8.140625" customWidth="1"/>
    <col min="12" max="12" width="18.28515625" bestFit="1" customWidth="1"/>
    <col min="13" max="13" width="16.5703125" bestFit="1" customWidth="1"/>
    <col min="14" max="14" width="8.28515625" bestFit="1" customWidth="1"/>
  </cols>
  <sheetData>
    <row r="1" spans="1:14" x14ac:dyDescent="0.25">
      <c r="E1" s="7" t="s">
        <v>309</v>
      </c>
      <c r="F1" s="7" t="s">
        <v>310</v>
      </c>
    </row>
    <row r="2" spans="1:14" s="1" customFormat="1" x14ac:dyDescent="0.25">
      <c r="A2" s="6" t="s">
        <v>545</v>
      </c>
      <c r="B2" s="1" t="s">
        <v>49</v>
      </c>
      <c r="C2" s="1" t="s">
        <v>521</v>
      </c>
      <c r="D2" s="1" t="s">
        <v>522</v>
      </c>
      <c r="E2" s="1" t="s">
        <v>524</v>
      </c>
      <c r="F2" s="1" t="s">
        <v>525</v>
      </c>
      <c r="G2" s="1" t="s">
        <v>526</v>
      </c>
      <c r="H2" s="1" t="s">
        <v>527</v>
      </c>
      <c r="I2" s="1" t="s">
        <v>528</v>
      </c>
      <c r="J2" s="1" t="s">
        <v>529</v>
      </c>
      <c r="K2" s="1" t="s">
        <v>530</v>
      </c>
      <c r="L2" s="1" t="s">
        <v>52</v>
      </c>
      <c r="M2" s="1" t="s">
        <v>51</v>
      </c>
      <c r="N2" s="1" t="s">
        <v>523</v>
      </c>
    </row>
    <row r="3" spans="1:14" x14ac:dyDescent="0.25">
      <c r="A3" s="3" t="s">
        <v>223</v>
      </c>
      <c r="B3" s="3" t="s">
        <v>43</v>
      </c>
      <c r="C3" s="3" t="s">
        <v>351</v>
      </c>
      <c r="D3" s="3">
        <v>-4.9876722348060403</v>
      </c>
      <c r="E3" s="3">
        <v>10821.218201465501</v>
      </c>
      <c r="F3" s="3">
        <v>19472.841980118599</v>
      </c>
      <c r="G3" s="3">
        <v>10504.603749375799</v>
      </c>
      <c r="H3" s="3">
        <v>19319.921631109799</v>
      </c>
      <c r="I3" s="3">
        <v>2425.9685785407501</v>
      </c>
      <c r="J3" s="3">
        <v>3488.2274581865499</v>
      </c>
      <c r="K3" s="3">
        <v>-8651.6237786531001</v>
      </c>
      <c r="L3" s="2">
        <v>1.7995055286364545</v>
      </c>
      <c r="M3" s="2">
        <v>0.84760053467394547</v>
      </c>
      <c r="N3" s="3">
        <v>5.5000000000000003E-4</v>
      </c>
    </row>
    <row r="4" spans="1:14" x14ac:dyDescent="0.25">
      <c r="A4" s="3" t="s">
        <v>192</v>
      </c>
      <c r="B4" s="3" t="s">
        <v>40</v>
      </c>
      <c r="C4" s="3" t="s">
        <v>311</v>
      </c>
      <c r="D4" s="3">
        <v>-6.7047739559340496</v>
      </c>
      <c r="E4" s="3">
        <v>20370.297116653201</v>
      </c>
      <c r="F4" s="3">
        <v>36638.865393975597</v>
      </c>
      <c r="G4" s="3">
        <v>20778.299206008502</v>
      </c>
      <c r="H4" s="3">
        <v>36431.089121822602</v>
      </c>
      <c r="I4" s="3">
        <v>2285.02845361757</v>
      </c>
      <c r="J4" s="3">
        <v>5486.6749154568297</v>
      </c>
      <c r="K4" s="3">
        <v>-16268.5682773225</v>
      </c>
      <c r="L4" s="2">
        <v>1.7986416783298882</v>
      </c>
      <c r="M4" s="2">
        <v>0.8469078044960997</v>
      </c>
      <c r="N4" s="4">
        <v>5.3328000000000002E-5</v>
      </c>
    </row>
    <row r="5" spans="1:14" x14ac:dyDescent="0.25">
      <c r="A5" s="3" t="s">
        <v>120</v>
      </c>
      <c r="B5" s="3" t="s">
        <v>43</v>
      </c>
      <c r="C5" s="3" t="s">
        <v>350</v>
      </c>
      <c r="D5" s="3">
        <v>-5.9514323478093099</v>
      </c>
      <c r="E5" s="3">
        <v>8533.3819936957407</v>
      </c>
      <c r="F5" s="3">
        <v>13139.160609017999</v>
      </c>
      <c r="G5" s="3">
        <v>8641.3690730519702</v>
      </c>
      <c r="H5" s="3">
        <v>12906.432842095801</v>
      </c>
      <c r="I5" s="3">
        <v>925.72333057438198</v>
      </c>
      <c r="J5" s="3">
        <v>1654.2397497675299</v>
      </c>
      <c r="K5" s="3">
        <v>-4605.7786153222096</v>
      </c>
      <c r="L5" s="2">
        <v>1.5397366036965061</v>
      </c>
      <c r="M5" s="2">
        <v>0.6226835762178794</v>
      </c>
      <c r="N5" s="3">
        <v>1.3999999999999999E-4</v>
      </c>
    </row>
    <row r="6" spans="1:14" x14ac:dyDescent="0.25">
      <c r="A6" s="3" t="s">
        <v>88</v>
      </c>
      <c r="B6" s="3" t="s">
        <v>43</v>
      </c>
      <c r="C6" s="3" t="s">
        <v>410</v>
      </c>
      <c r="D6" s="3">
        <v>-5.9577316453260698</v>
      </c>
      <c r="E6" s="3">
        <v>553998.66683154402</v>
      </c>
      <c r="F6" s="3">
        <v>818841.41383029905</v>
      </c>
      <c r="G6" s="3">
        <v>544965.52705029806</v>
      </c>
      <c r="H6" s="3">
        <v>821101.49278584798</v>
      </c>
      <c r="I6" s="3">
        <v>93131.143309523599</v>
      </c>
      <c r="J6" s="3">
        <v>56421.067717732702</v>
      </c>
      <c r="K6" s="3">
        <v>-264842.74699875503</v>
      </c>
      <c r="L6" s="2">
        <v>1.4780566504129991</v>
      </c>
      <c r="M6" s="2">
        <v>0.56370156562995921</v>
      </c>
      <c r="N6" s="3">
        <v>1.3999999999999999E-4</v>
      </c>
    </row>
    <row r="7" spans="1:14" x14ac:dyDescent="0.25">
      <c r="A7" s="3" t="s">
        <v>173</v>
      </c>
      <c r="B7" s="3" t="s">
        <v>44</v>
      </c>
      <c r="C7" s="3" t="s">
        <v>185</v>
      </c>
      <c r="D7" s="3">
        <v>-2.2411808567212201</v>
      </c>
      <c r="E7" s="3">
        <v>55831.0257254178</v>
      </c>
      <c r="F7" s="3">
        <v>74248.143716856197</v>
      </c>
      <c r="G7" s="3">
        <v>56323.248394300397</v>
      </c>
      <c r="H7" s="3">
        <v>78533.066618592202</v>
      </c>
      <c r="I7" s="3">
        <v>13604.548342287801</v>
      </c>
      <c r="J7" s="3">
        <v>14835.4147575528</v>
      </c>
      <c r="K7" s="3">
        <v>-18417.117991438401</v>
      </c>
      <c r="L7" s="2">
        <v>1.3298724634223182</v>
      </c>
      <c r="M7" s="2">
        <v>0.41128789594404136</v>
      </c>
      <c r="N7" s="3">
        <v>4.8910000000000002E-2</v>
      </c>
    </row>
    <row r="8" spans="1:14" x14ac:dyDescent="0.25">
      <c r="A8" s="3" t="s">
        <v>14</v>
      </c>
      <c r="B8" s="3" t="s">
        <v>43</v>
      </c>
      <c r="C8" s="3" t="s">
        <v>304</v>
      </c>
      <c r="D8" s="3">
        <v>-2.65157535022017</v>
      </c>
      <c r="E8" s="3">
        <v>61938.886164403499</v>
      </c>
      <c r="F8" s="3">
        <v>77763.282258257299</v>
      </c>
      <c r="G8" s="3">
        <v>62018.545585476801</v>
      </c>
      <c r="H8" s="3">
        <v>76974.742126830199</v>
      </c>
      <c r="I8" s="3">
        <v>13585.3745564169</v>
      </c>
      <c r="J8" s="3">
        <v>5397.60958938765</v>
      </c>
      <c r="K8" s="3">
        <v>-15824.3960938538</v>
      </c>
      <c r="L8" s="2">
        <v>1.2554840274629953</v>
      </c>
      <c r="M8" s="2">
        <v>0.32824367445050512</v>
      </c>
      <c r="N8" s="3">
        <v>2.4250000000000001E-2</v>
      </c>
    </row>
    <row r="9" spans="1:14" x14ac:dyDescent="0.25">
      <c r="A9" s="3" t="s">
        <v>72</v>
      </c>
      <c r="B9" s="3" t="s">
        <v>43</v>
      </c>
      <c r="C9" s="3" t="s">
        <v>337</v>
      </c>
      <c r="D9" s="3">
        <v>-3.5061526413520498</v>
      </c>
      <c r="E9" s="3">
        <v>199054.195206996</v>
      </c>
      <c r="F9" s="3">
        <v>245316.87317336301</v>
      </c>
      <c r="G9" s="3">
        <v>197507.61679583101</v>
      </c>
      <c r="H9" s="3">
        <v>246609.530895515</v>
      </c>
      <c r="I9" s="3">
        <v>26365.4332170995</v>
      </c>
      <c r="J9" s="3">
        <v>18694.026961535699</v>
      </c>
      <c r="K9" s="3">
        <v>-46262.677966367002</v>
      </c>
      <c r="L9" s="2">
        <v>1.2324124739911086</v>
      </c>
      <c r="M9" s="2">
        <v>0.30148518995179507</v>
      </c>
      <c r="N9" s="3">
        <v>5.6699999999999997E-3</v>
      </c>
    </row>
    <row r="10" spans="1:14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2"/>
      <c r="M10" s="2"/>
      <c r="N10" s="3"/>
    </row>
    <row r="11" spans="1:14" x14ac:dyDescent="0.25">
      <c r="A11" s="3" t="s">
        <v>121</v>
      </c>
      <c r="B11" s="3" t="s">
        <v>44</v>
      </c>
      <c r="C11" s="3" t="s">
        <v>479</v>
      </c>
      <c r="D11" s="3">
        <v>2.35177417114084</v>
      </c>
      <c r="E11" s="3">
        <v>4134257.2248025299</v>
      </c>
      <c r="F11" s="3">
        <v>3682725.8085603798</v>
      </c>
      <c r="G11" s="3">
        <v>4068155.6063434999</v>
      </c>
      <c r="H11" s="3">
        <v>3651254.7715359</v>
      </c>
      <c r="I11" s="3">
        <v>455000.56623214099</v>
      </c>
      <c r="J11" s="3">
        <v>118951.45057381901</v>
      </c>
      <c r="K11" s="3">
        <v>451531.41624214099</v>
      </c>
      <c r="L11" s="2">
        <v>0.89078294075818731</v>
      </c>
      <c r="M11" s="2">
        <v>-0.16685416531939024</v>
      </c>
      <c r="N11" s="3">
        <v>4.052E-2</v>
      </c>
    </row>
    <row r="12" spans="1:14" x14ac:dyDescent="0.25">
      <c r="A12" s="3" t="s">
        <v>273</v>
      </c>
      <c r="B12" s="3" t="s">
        <v>46</v>
      </c>
      <c r="C12" s="3" t="s">
        <v>353</v>
      </c>
      <c r="D12" s="3">
        <v>2.2555435961791401</v>
      </c>
      <c r="E12" s="3">
        <v>1786495.44741793</v>
      </c>
      <c r="F12" s="3">
        <v>1469159.5887090501</v>
      </c>
      <c r="G12" s="3">
        <v>1754540.62894734</v>
      </c>
      <c r="H12" s="3">
        <v>1476685.07624354</v>
      </c>
      <c r="I12" s="3">
        <v>168577.97246031201</v>
      </c>
      <c r="J12" s="3">
        <v>300576.26536401</v>
      </c>
      <c r="K12" s="3">
        <v>317335.85870888102</v>
      </c>
      <c r="L12" s="2">
        <v>0.82236962362958499</v>
      </c>
      <c r="M12" s="2">
        <v>-0.28214111908164374</v>
      </c>
      <c r="N12" s="3">
        <v>4.7730000000000002E-2</v>
      </c>
    </row>
    <row r="13" spans="1:14" x14ac:dyDescent="0.25">
      <c r="A13" s="3" t="s">
        <v>168</v>
      </c>
      <c r="B13" s="3" t="s">
        <v>43</v>
      </c>
      <c r="C13" s="3" t="s">
        <v>491</v>
      </c>
      <c r="D13" s="3">
        <v>2.7909565640017902</v>
      </c>
      <c r="E13" s="3">
        <v>33938.0422252028</v>
      </c>
      <c r="F13" s="3">
        <v>25102.980495311102</v>
      </c>
      <c r="G13" s="3">
        <v>33764.025497804898</v>
      </c>
      <c r="H13" s="3">
        <v>25302.897662831299</v>
      </c>
      <c r="I13" s="3">
        <v>7036.9063428554</v>
      </c>
      <c r="J13" s="3">
        <v>3257.0263072632602</v>
      </c>
      <c r="K13" s="3">
        <v>8835.0617298916695</v>
      </c>
      <c r="L13" s="2">
        <v>0.7396708486816993</v>
      </c>
      <c r="M13" s="2">
        <v>-0.43504467632914429</v>
      </c>
      <c r="N13" s="3">
        <v>1.9089999999999999E-2</v>
      </c>
    </row>
    <row r="14" spans="1:14" x14ac:dyDescent="0.25">
      <c r="A14" s="3" t="s">
        <v>151</v>
      </c>
      <c r="B14" s="3" t="s">
        <v>43</v>
      </c>
      <c r="C14" s="3" t="s">
        <v>333</v>
      </c>
      <c r="D14" s="3">
        <v>3.4375133143322798</v>
      </c>
      <c r="E14" s="3">
        <v>29644.192280988002</v>
      </c>
      <c r="F14" s="3">
        <v>21538.481367027201</v>
      </c>
      <c r="G14" s="3">
        <v>29680.351349358301</v>
      </c>
      <c r="H14" s="3">
        <v>22177.264217217202</v>
      </c>
      <c r="I14" s="3">
        <v>3650.3808499012498</v>
      </c>
      <c r="J14" s="3">
        <v>4476.17609407088</v>
      </c>
      <c r="K14" s="3">
        <v>8105.7109139608701</v>
      </c>
      <c r="L14" s="2">
        <v>0.7265666462715763</v>
      </c>
      <c r="M14" s="2">
        <v>-0.46083295589291734</v>
      </c>
      <c r="N14" s="3">
        <v>6.3600000000000002E-3</v>
      </c>
    </row>
    <row r="15" spans="1:14" x14ac:dyDescent="0.25">
      <c r="A15" s="3" t="s">
        <v>0</v>
      </c>
      <c r="B15" s="3" t="s">
        <v>43</v>
      </c>
      <c r="C15" s="3" t="s">
        <v>390</v>
      </c>
      <c r="D15" s="3">
        <v>2.23800620514844</v>
      </c>
      <c r="E15" s="3">
        <v>23217.508770606499</v>
      </c>
      <c r="F15" s="3">
        <v>16817.404674978301</v>
      </c>
      <c r="G15" s="3">
        <v>22938.1257524182</v>
      </c>
      <c r="H15" s="3">
        <v>16170.061051282701</v>
      </c>
      <c r="I15" s="3">
        <v>3215.7634428859101</v>
      </c>
      <c r="J15" s="3">
        <v>6223.1312227551198</v>
      </c>
      <c r="K15" s="3">
        <v>6400.1040956281204</v>
      </c>
      <c r="L15" s="2">
        <v>0.72434148043778213</v>
      </c>
      <c r="M15" s="2">
        <v>-0.46525809925154432</v>
      </c>
      <c r="N15" s="3">
        <v>4.9169999999999998E-2</v>
      </c>
    </row>
    <row r="16" spans="1:14" x14ac:dyDescent="0.25">
      <c r="A16" s="3" t="s">
        <v>143</v>
      </c>
      <c r="B16" s="3" t="s">
        <v>43</v>
      </c>
      <c r="C16" s="3" t="s">
        <v>372</v>
      </c>
      <c r="D16" s="3">
        <v>3.2461781280445599</v>
      </c>
      <c r="E16" s="3">
        <v>276334.79991769698</v>
      </c>
      <c r="F16" s="3">
        <v>194115.85727820601</v>
      </c>
      <c r="G16" s="3">
        <v>290263.22591520101</v>
      </c>
      <c r="H16" s="3">
        <v>193002.25578087199</v>
      </c>
      <c r="I16" s="3">
        <v>61519.743203537</v>
      </c>
      <c r="J16" s="3">
        <v>8021.3863357310001</v>
      </c>
      <c r="K16" s="3">
        <v>82218.942639490895</v>
      </c>
      <c r="L16" s="2">
        <v>0.70246620163664186</v>
      </c>
      <c r="M16" s="2">
        <v>-0.50949928151710355</v>
      </c>
      <c r="N16" s="3">
        <v>8.7799999999999996E-3</v>
      </c>
    </row>
    <row r="17" spans="1:14" x14ac:dyDescent="0.25">
      <c r="A17" s="3" t="s">
        <v>244</v>
      </c>
      <c r="B17" s="3" t="s">
        <v>41</v>
      </c>
      <c r="C17" s="3" t="s">
        <v>516</v>
      </c>
      <c r="D17" s="3">
        <v>5.3542089151145902</v>
      </c>
      <c r="E17" s="3">
        <v>154366.894567351</v>
      </c>
      <c r="F17" s="3">
        <v>104529.618159255</v>
      </c>
      <c r="G17" s="3">
        <v>147406.64189732101</v>
      </c>
      <c r="H17" s="3">
        <v>104957.266622043</v>
      </c>
      <c r="I17" s="3">
        <v>21939.71462264</v>
      </c>
      <c r="J17" s="3">
        <v>6203.8988607127703</v>
      </c>
      <c r="K17" s="3">
        <v>49837.276408095597</v>
      </c>
      <c r="L17" s="2">
        <v>0.67715048911376674</v>
      </c>
      <c r="M17" s="2">
        <v>-0.56245160263623384</v>
      </c>
      <c r="N17" s="3">
        <v>3.2000000000000003E-4</v>
      </c>
    </row>
    <row r="18" spans="1:14" x14ac:dyDescent="0.25">
      <c r="A18" s="3" t="s">
        <v>118</v>
      </c>
      <c r="B18" s="3" t="s">
        <v>43</v>
      </c>
      <c r="C18" s="3" t="s">
        <v>519</v>
      </c>
      <c r="D18" s="3">
        <v>3.5073936026790098</v>
      </c>
      <c r="E18" s="3">
        <v>8896482.2978479695</v>
      </c>
      <c r="F18" s="3">
        <v>4094575.86806081</v>
      </c>
      <c r="G18" s="3">
        <v>8482020.4532508906</v>
      </c>
      <c r="H18" s="3">
        <v>4186609.9066117899</v>
      </c>
      <c r="I18" s="3">
        <v>3277416.40125569</v>
      </c>
      <c r="J18" s="3">
        <v>710521.44929615303</v>
      </c>
      <c r="K18" s="3">
        <v>4801906.4297871599</v>
      </c>
      <c r="L18" s="2">
        <v>0.46024661556976004</v>
      </c>
      <c r="M18" s="2">
        <v>-1.1195209821523238</v>
      </c>
      <c r="N18" s="3">
        <v>5.6600000000000001E-3</v>
      </c>
    </row>
    <row r="19" spans="1:14" x14ac:dyDescent="0.25">
      <c r="A19" s="3" t="s">
        <v>1</v>
      </c>
      <c r="B19" s="3" t="s">
        <v>46</v>
      </c>
      <c r="C19" s="3" t="s">
        <v>324</v>
      </c>
      <c r="D19" s="3">
        <v>5.3002313627496003</v>
      </c>
      <c r="E19" s="3">
        <v>13861.141204297301</v>
      </c>
      <c r="F19" s="3">
        <v>5933.2759628764998</v>
      </c>
      <c r="G19" s="3">
        <v>14278.227841153301</v>
      </c>
      <c r="H19" s="3">
        <v>5751.63629337972</v>
      </c>
      <c r="I19" s="3">
        <v>3475.2180142064899</v>
      </c>
      <c r="J19" s="3">
        <v>1160.4386001709099</v>
      </c>
      <c r="K19" s="3">
        <v>7927.86524142077</v>
      </c>
      <c r="L19" s="2">
        <v>0.42805104395279053</v>
      </c>
      <c r="M19" s="2">
        <v>-1.2241452504416757</v>
      </c>
      <c r="N19" s="3">
        <v>3.5E-4</v>
      </c>
    </row>
    <row r="20" spans="1:14" x14ac:dyDescent="0.25">
      <c r="A20" s="3" t="s">
        <v>17</v>
      </c>
      <c r="B20" s="3" t="s">
        <v>43</v>
      </c>
      <c r="C20" s="3" t="s">
        <v>184</v>
      </c>
      <c r="D20" s="3">
        <v>3.51860345711327</v>
      </c>
      <c r="E20" s="3">
        <v>5104.5673979124003</v>
      </c>
      <c r="F20" s="3">
        <v>2004.4502526543699</v>
      </c>
      <c r="G20" s="3">
        <v>5782.7078161326999</v>
      </c>
      <c r="H20" s="3">
        <v>1948.5704860246999</v>
      </c>
      <c r="I20" s="3">
        <v>1627.6431621437901</v>
      </c>
      <c r="J20" s="3">
        <v>1417.18993335147</v>
      </c>
      <c r="K20" s="3">
        <v>3100.1171452580202</v>
      </c>
      <c r="L20" s="2">
        <v>0.39267779155470139</v>
      </c>
      <c r="M20" s="2">
        <v>-1.3485820882248276</v>
      </c>
      <c r="N20" s="3">
        <v>5.5500000000000002E-3</v>
      </c>
    </row>
    <row r="21" spans="1:14" x14ac:dyDescent="0.25">
      <c r="A21" s="3" t="s">
        <v>169</v>
      </c>
      <c r="B21" s="3" t="s">
        <v>43</v>
      </c>
      <c r="C21" s="3" t="s">
        <v>519</v>
      </c>
      <c r="D21" s="3">
        <v>8.2356027418572708</v>
      </c>
      <c r="E21" s="3">
        <v>2185363.40836315</v>
      </c>
      <c r="F21" s="3">
        <v>765511.97140369902</v>
      </c>
      <c r="G21" s="3">
        <v>2206225.4774728301</v>
      </c>
      <c r="H21" s="3">
        <v>759038.93915566499</v>
      </c>
      <c r="I21" s="3">
        <v>353282.30482261098</v>
      </c>
      <c r="J21" s="3">
        <v>231366.79658307199</v>
      </c>
      <c r="K21" s="3">
        <v>1419851.4369594499</v>
      </c>
      <c r="L21" s="2">
        <v>0.35029046815470932</v>
      </c>
      <c r="M21" s="2">
        <v>-1.5133763637643094</v>
      </c>
      <c r="N21" s="4">
        <v>9.1235E-6</v>
      </c>
    </row>
    <row r="22" spans="1:14" x14ac:dyDescent="0.25">
      <c r="A22" s="3" t="s">
        <v>280</v>
      </c>
      <c r="B22" s="3" t="s">
        <v>43</v>
      </c>
      <c r="C22" s="3" t="s">
        <v>481</v>
      </c>
      <c r="D22" s="3">
        <v>3.45357319245795</v>
      </c>
      <c r="E22" s="3">
        <v>46495.381664157198</v>
      </c>
      <c r="F22" s="3">
        <v>14233.650835873699</v>
      </c>
      <c r="G22" s="3">
        <v>45718.822896887403</v>
      </c>
      <c r="H22" s="3">
        <v>13826.071883889001</v>
      </c>
      <c r="I22" s="3">
        <v>22509.1996207228</v>
      </c>
      <c r="J22" s="3">
        <v>4113.8067864577497</v>
      </c>
      <c r="K22" s="3">
        <v>32261.7308282835</v>
      </c>
      <c r="L22" s="2">
        <v>0.30613042255864031</v>
      </c>
      <c r="M22" s="2">
        <v>-1.7077816710824365</v>
      </c>
      <c r="N22" s="3">
        <v>6.1900000000000002E-3</v>
      </c>
    </row>
    <row r="23" spans="1:14" x14ac:dyDescent="0.25">
      <c r="A23" s="3" t="s">
        <v>59</v>
      </c>
      <c r="B23" s="3" t="s">
        <v>43</v>
      </c>
      <c r="C23" s="3" t="s">
        <v>492</v>
      </c>
      <c r="D23" s="3">
        <v>2.74431274856226</v>
      </c>
      <c r="E23" s="3">
        <v>19493.599364276801</v>
      </c>
      <c r="F23" s="3">
        <v>5751.6850962700701</v>
      </c>
      <c r="G23" s="3">
        <v>19416.321811774</v>
      </c>
      <c r="H23" s="3">
        <v>6129.5367783362699</v>
      </c>
      <c r="I23" s="3">
        <v>12167.473616425699</v>
      </c>
      <c r="J23" s="3">
        <v>1548.49841843691</v>
      </c>
      <c r="K23" s="3">
        <v>13741.9142680067</v>
      </c>
      <c r="L23" s="2">
        <v>0.295055058267504</v>
      </c>
      <c r="M23" s="2">
        <v>-1.7609439035387799</v>
      </c>
      <c r="N23" s="3">
        <v>2.068E-2</v>
      </c>
    </row>
    <row r="24" spans="1:14" x14ac:dyDescent="0.25">
      <c r="A24" s="3" t="s">
        <v>171</v>
      </c>
      <c r="B24" s="3" t="s">
        <v>44</v>
      </c>
      <c r="C24" s="3" t="s">
        <v>344</v>
      </c>
      <c r="D24" s="3">
        <v>5.9418344063388098</v>
      </c>
      <c r="E24" s="3">
        <v>667445.472049937</v>
      </c>
      <c r="F24" s="3">
        <v>122222.658308443</v>
      </c>
      <c r="G24" s="3">
        <v>661197.24582091405</v>
      </c>
      <c r="H24" s="3">
        <v>123708.625122278</v>
      </c>
      <c r="I24" s="3">
        <v>223928.36146978501</v>
      </c>
      <c r="J24" s="3">
        <v>19377.5888963834</v>
      </c>
      <c r="K24" s="3">
        <v>545222.81374149397</v>
      </c>
      <c r="L24" s="2">
        <v>0.18312006512390952</v>
      </c>
      <c r="M24" s="2">
        <v>-2.4491382138081423</v>
      </c>
      <c r="N24" s="3">
        <v>1.3999999999999999E-4</v>
      </c>
    </row>
    <row r="25" spans="1:14" x14ac:dyDescent="0.25">
      <c r="A25" s="3" t="s">
        <v>3</v>
      </c>
      <c r="B25" s="3" t="s">
        <v>46</v>
      </c>
      <c r="C25" s="3" t="s">
        <v>338</v>
      </c>
      <c r="D25" s="3">
        <v>4.1973133112415004</v>
      </c>
      <c r="E25" s="3">
        <v>150101.9988652</v>
      </c>
      <c r="F25" s="3">
        <v>19742.310207165901</v>
      </c>
      <c r="G25" s="3">
        <v>148396.354569346</v>
      </c>
      <c r="H25" s="3">
        <v>20955.222370816799</v>
      </c>
      <c r="I25" s="3">
        <v>75929.102923129496</v>
      </c>
      <c r="J25" s="3">
        <v>4725.0336896836598</v>
      </c>
      <c r="K25" s="3">
        <v>130359.68865803401</v>
      </c>
      <c r="L25" s="2">
        <v>0.13152596472013409</v>
      </c>
      <c r="M25" s="2">
        <v>-2.9265804628580057</v>
      </c>
      <c r="N25" s="3">
        <v>1.8400000000000001E-3</v>
      </c>
    </row>
    <row r="26" spans="1:14" x14ac:dyDescent="0.25">
      <c r="A26" s="3" t="s">
        <v>7</v>
      </c>
      <c r="B26" s="3" t="s">
        <v>46</v>
      </c>
      <c r="C26" s="3" t="s">
        <v>361</v>
      </c>
      <c r="D26" s="3">
        <v>4.1141037312927198</v>
      </c>
      <c r="E26" s="3">
        <v>32924.358843331698</v>
      </c>
      <c r="F26" s="3">
        <v>3340.6062058591501</v>
      </c>
      <c r="G26" s="3">
        <v>33031.086851892702</v>
      </c>
      <c r="H26" s="3">
        <v>2889.7428253553298</v>
      </c>
      <c r="I26" s="3">
        <v>17517.619274750799</v>
      </c>
      <c r="J26" s="3">
        <v>1838.4252510978499</v>
      </c>
      <c r="K26" s="3">
        <v>29583.752637472498</v>
      </c>
      <c r="L26" s="2">
        <v>0.10146306027568207</v>
      </c>
      <c r="M26" s="2">
        <v>-3.3009735148372368</v>
      </c>
      <c r="N26" s="3">
        <v>2.0999999999999999E-3</v>
      </c>
    </row>
    <row r="27" spans="1:14" x14ac:dyDescent="0.25">
      <c r="A27" s="3" t="s">
        <v>198</v>
      </c>
      <c r="B27" s="3" t="s">
        <v>41</v>
      </c>
      <c r="C27" s="3" t="s">
        <v>313</v>
      </c>
      <c r="D27" s="3">
        <v>19.1489201656014</v>
      </c>
      <c r="E27" s="3">
        <v>8016.8656571698402</v>
      </c>
      <c r="F27" s="3">
        <v>778.624669570273</v>
      </c>
      <c r="G27" s="3">
        <v>7994.4410719912303</v>
      </c>
      <c r="H27" s="3">
        <v>720.28469478976797</v>
      </c>
      <c r="I27" s="3">
        <v>556.87076814718603</v>
      </c>
      <c r="J27" s="3">
        <v>739.72082965204595</v>
      </c>
      <c r="K27" s="3">
        <v>7238.24098759957</v>
      </c>
      <c r="L27" s="2">
        <v>9.7123327602965909E-2</v>
      </c>
      <c r="M27" s="2">
        <v>-3.3640383382588084</v>
      </c>
      <c r="N27" s="4">
        <v>3.2815999999999999E-9</v>
      </c>
    </row>
    <row r="28" spans="1:14" x14ac:dyDescent="0.25">
      <c r="A28" s="3" t="s">
        <v>275</v>
      </c>
      <c r="B28" s="3" t="s">
        <v>47</v>
      </c>
      <c r="C28" s="3" t="s">
        <v>325</v>
      </c>
      <c r="D28" s="3">
        <v>14.0804604500198</v>
      </c>
      <c r="E28" s="3">
        <v>11558.1222778314</v>
      </c>
      <c r="F28" s="3">
        <v>919.97310763421797</v>
      </c>
      <c r="G28" s="3">
        <v>11526.4638860183</v>
      </c>
      <c r="H28" s="3">
        <v>821.89320448311003</v>
      </c>
      <c r="I28" s="3">
        <v>1810.1489693042299</v>
      </c>
      <c r="J28" s="3">
        <v>385.06472650611198</v>
      </c>
      <c r="K28" s="3">
        <v>10638.149170197201</v>
      </c>
      <c r="L28" s="2">
        <v>7.9595377650462831E-2</v>
      </c>
      <c r="M28" s="2">
        <v>-3.6511715383322461</v>
      </c>
      <c r="N28" s="4">
        <v>6.4114000000000001E-8</v>
      </c>
    </row>
    <row r="29" spans="1:14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sortState ref="B3:T27">
    <sortCondition descending="1" ref="M3:M27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ID proteins Cement-urea</vt:lpstr>
      <vt:lpstr>Cement-urea-T2 vs T1</vt:lpstr>
      <vt:lpstr>Cement-urea-T2 vs T1 dif tick</vt:lpstr>
      <vt:lpstr>Cement-urea-T2 vs T1 dif host</vt:lpstr>
      <vt:lpstr>Cement-urea-T3 vs T1</vt:lpstr>
      <vt:lpstr>Cement-urea-T3 vs T1 dif tick</vt:lpstr>
      <vt:lpstr>Cement-urea-T3 vs T1 dif host</vt:lpstr>
      <vt:lpstr>Cement-urea-T3 vs T2</vt:lpstr>
      <vt:lpstr>Cement-urea-T3 vs T2 dif tick</vt:lpstr>
      <vt:lpstr>Cement-urea-T3 vs T2 dif host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MARIA VILLAR RAYO</dc:creator>
  <cp:lastModifiedBy>MARGARITA MARIA VILLAR RAYO</cp:lastModifiedBy>
  <dcterms:created xsi:type="dcterms:W3CDTF">2018-04-25T11:11:34Z</dcterms:created>
  <dcterms:modified xsi:type="dcterms:W3CDTF">2020-02-03T10:13:04Z</dcterms:modified>
</cp:coreProperties>
</file>