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R:\Ulrich\Papers\2021 PKAN 2.0\5 Biomolecules\4 Revision of re-submission\Figures\Figures  and Tables\"/>
    </mc:Choice>
  </mc:AlternateContent>
  <bookViews>
    <workbookView xWindow="0" yWindow="0" windowWidth="27240" windowHeight="11040"/>
  </bookViews>
  <sheets>
    <sheet name="Tabelle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3" l="1"/>
  <c r="G42" i="3"/>
  <c r="G40" i="3"/>
  <c r="G39" i="3"/>
  <c r="G36" i="3"/>
  <c r="G34" i="3"/>
  <c r="G33" i="3"/>
  <c r="G30" i="3"/>
  <c r="G28" i="3"/>
  <c r="G27" i="3"/>
  <c r="G24" i="3"/>
  <c r="G22" i="3"/>
  <c r="G21" i="3"/>
  <c r="G18" i="3"/>
  <c r="G16" i="3"/>
  <c r="G15" i="3"/>
  <c r="G12" i="3"/>
  <c r="G10" i="3"/>
  <c r="G9" i="3"/>
  <c r="G6" i="3"/>
  <c r="G4" i="3"/>
</calcChain>
</file>

<file path=xl/sharedStrings.xml><?xml version="1.0" encoding="utf-8"?>
<sst xmlns="http://schemas.openxmlformats.org/spreadsheetml/2006/main" count="171" uniqueCount="80">
  <si>
    <t>Batch 1</t>
  </si>
  <si>
    <t>R2</t>
  </si>
  <si>
    <t>Samples</t>
  </si>
  <si>
    <t>Ery_M46_A3_M1_SL</t>
  </si>
  <si>
    <t>Ery_C43M_B7_M1_SL</t>
  </si>
  <si>
    <t xml:space="preserve">*Pantothenic acid </t>
  </si>
  <si>
    <t>QC.2</t>
  </si>
  <si>
    <t>QC01</t>
  </si>
  <si>
    <t>QC05</t>
  </si>
  <si>
    <t>QC25</t>
  </si>
  <si>
    <t>*Aspartic acid</t>
  </si>
  <si>
    <t>PGP normalized area values of Aspartic acid, Pantothenic acid, Lactic acid</t>
  </si>
  <si>
    <t>*Lactic acid</t>
  </si>
  <si>
    <t>QC high .2</t>
  </si>
  <si>
    <t>QC high 01</t>
  </si>
  <si>
    <t>QC high 05</t>
  </si>
  <si>
    <t>QC high 10</t>
  </si>
  <si>
    <t>Batch 2</t>
  </si>
  <si>
    <t>Batch 9</t>
  </si>
  <si>
    <t>Batch 12</t>
  </si>
  <si>
    <t>Batch 14</t>
  </si>
  <si>
    <t>Batch 15</t>
  </si>
  <si>
    <t>Batch 16</t>
  </si>
  <si>
    <t>Metabolites</t>
  </si>
  <si>
    <t>batch 1</t>
  </si>
  <si>
    <t>Ery_M26_A1_M2_SL</t>
  </si>
  <si>
    <t>Ery_T26_C7_M9_SL</t>
  </si>
  <si>
    <t>Ery_T43_C3_M12_SL</t>
  </si>
  <si>
    <t>Ery_M1_B4_M12_SL</t>
  </si>
  <si>
    <t>Ery_M46_B1_M12_SL</t>
  </si>
  <si>
    <t>Ery_C26M_A1_M12_SL</t>
  </si>
  <si>
    <t>Ery_M2_B4_M12_SL</t>
  </si>
  <si>
    <t>Ery_C46F_A1_M12_SL</t>
  </si>
  <si>
    <t>Ery_T46_C6_M14_SL</t>
  </si>
  <si>
    <t>Ery_M2_C7_M14_SL</t>
  </si>
  <si>
    <t>Ery_C43M_C7_M14_SL</t>
  </si>
  <si>
    <t>Ery_C26F_C4_M14_SL</t>
  </si>
  <si>
    <t>Ery_C26F_A4_M14_SL</t>
  </si>
  <si>
    <t>Ery_C43M_A3_M14_SL</t>
  </si>
  <si>
    <t>Ery_C26F_B3_M14_SL</t>
  </si>
  <si>
    <t>Ery_T43_B2_M14_SL</t>
  </si>
  <si>
    <t>Ery_M1_C1_M14_SL</t>
  </si>
  <si>
    <t>Ery_C46M_C3_M14_SL</t>
  </si>
  <si>
    <t>Ery_M47_A2_M14_SL</t>
  </si>
  <si>
    <t>Ery_C46F_C7_M14_SL</t>
  </si>
  <si>
    <t>Ery_T26_B4_M14_SL</t>
  </si>
  <si>
    <t>Ery_M47_C2_M14_SL</t>
  </si>
  <si>
    <t>Ery_C47M_A6_M14_SL</t>
  </si>
  <si>
    <t>Ery_M43_B7_M15_SL</t>
  </si>
  <si>
    <t>Ery_M43_C7_M15_SL</t>
  </si>
  <si>
    <t>Ery_T47_C2_M15_SL</t>
  </si>
  <si>
    <t>Ery_M26_B3_M15_SL</t>
  </si>
  <si>
    <t>Ery_T46_B7_M15_SL</t>
  </si>
  <si>
    <t>Ery_C47M_B1_M15_SL</t>
  </si>
  <si>
    <t>Ery_M43_A1_M15_SL</t>
  </si>
  <si>
    <t>Ery_M26_C2_M16_SL</t>
  </si>
  <si>
    <t>Ery_C47F_C5_M16_SL</t>
  </si>
  <si>
    <t>Ery_T43_A6_M16_SL</t>
  </si>
  <si>
    <t>Ery_M1_A5_M16_SL</t>
  </si>
  <si>
    <t>Ery_C47F_B6_M16_SL</t>
  </si>
  <si>
    <t>Ery_C26M_C3_M16_SL</t>
  </si>
  <si>
    <t>Ery_C47F_A6_M16_SL</t>
  </si>
  <si>
    <t>Ery_T47_A6_M16_SL</t>
  </si>
  <si>
    <t>Ery_M46_C1_M16_SL</t>
  </si>
  <si>
    <t>Ery_C26M_B3_M16_SL</t>
  </si>
  <si>
    <t>Ery_C46F_B5_M16_SL</t>
  </si>
  <si>
    <t>Ery_T47_B7_M16_SL</t>
  </si>
  <si>
    <t>Ery_T26_A6_M16_SL</t>
  </si>
  <si>
    <t>Ery_M47_B3_M16_SL</t>
  </si>
  <si>
    <t>Ery_T46_A1_M16_SL</t>
  </si>
  <si>
    <t>Ery_C46M_B3_M16_SL</t>
  </si>
  <si>
    <t>Ery_C47M_C5_M16_SL</t>
  </si>
  <si>
    <t>Ery_M2_A5_M16_SL</t>
  </si>
  <si>
    <t>in range of QC</t>
  </si>
  <si>
    <t>QC100</t>
  </si>
  <si>
    <t>amount of substance in QC Mix "high"  [pmol]</t>
  </si>
  <si>
    <t>amount of substance in QC Mix "normal"  [pmol]</t>
  </si>
  <si>
    <t>amount [pmol]</t>
  </si>
  <si>
    <t>Normalised peak areas of Quality control mixes (QC Mixes) in all batches</t>
  </si>
  <si>
    <t>Normalised peak areas of samples (green cells, if in linear range of QC)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</si>
</sst>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4">
    <xf numFmtId="0" fontId="0" fillId="0" borderId="0" xfId="0"/>
    <xf numFmtId="0" fontId="1" fillId="2" borderId="0" xfId="1"/>
    <xf numFmtId="0" fontId="0" fillId="3" borderId="0" xfId="0" applyFill="1"/>
    <xf numFmtId="0" fontId="0" fillId="4" borderId="0" xfId="0" applyFill="1"/>
  </cellXfs>
  <cellStyles count="2">
    <cellStyle name="Good" xfId="1" builtinId="26"/>
    <cellStyle name="Normal" xfId="0" builtinId="0"/>
  </cellStyles>
  <dxfs count="12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8"/>
  <sheetViews>
    <sheetView tabSelected="1" workbookViewId="0">
      <selection activeCell="K6" sqref="K6"/>
    </sheetView>
  </sheetViews>
  <sheetFormatPr defaultColWidth="9.140625" defaultRowHeight="15" x14ac:dyDescent="0.25"/>
  <cols>
    <col min="1" max="1" width="18.85546875" bestFit="1" customWidth="1"/>
    <col min="2" max="2" width="14.42578125" customWidth="1"/>
    <col min="3" max="3" width="11.140625" bestFit="1" customWidth="1"/>
    <col min="4" max="4" width="12.28515625" bestFit="1" customWidth="1"/>
    <col min="5" max="6" width="13.42578125" bestFit="1" customWidth="1"/>
    <col min="9" max="10" width="9.28515625" bestFit="1" customWidth="1"/>
    <col min="11" max="11" width="24" bestFit="1" customWidth="1"/>
    <col min="12" max="12" width="18.85546875" customWidth="1"/>
    <col min="13" max="14" width="14.85546875" bestFit="1" customWidth="1"/>
    <col min="15" max="15" width="14.5703125" bestFit="1" customWidth="1"/>
    <col min="16" max="16" width="14.5703125" customWidth="1"/>
    <col min="17" max="17" width="19.7109375" bestFit="1" customWidth="1"/>
    <col min="18" max="18" width="11" customWidth="1"/>
    <col min="19" max="19" width="11.5703125" customWidth="1"/>
    <col min="20" max="20" width="11.28515625" customWidth="1"/>
    <col min="21" max="22" width="13.42578125" bestFit="1" customWidth="1"/>
  </cols>
  <sheetData>
    <row r="1" spans="1:22" x14ac:dyDescent="0.25">
      <c r="A1" s="3" t="s">
        <v>78</v>
      </c>
      <c r="B1" s="3"/>
      <c r="C1" s="3"/>
      <c r="D1" s="3"/>
      <c r="E1" s="3"/>
      <c r="F1" s="3"/>
      <c r="G1" s="3"/>
      <c r="J1" s="2" t="s">
        <v>79</v>
      </c>
      <c r="K1" s="2"/>
      <c r="L1" s="2"/>
      <c r="M1" s="2"/>
      <c r="N1" s="2"/>
      <c r="O1" s="2"/>
    </row>
    <row r="2" spans="1:22" x14ac:dyDescent="0.25">
      <c r="A2" t="s">
        <v>0</v>
      </c>
      <c r="B2" t="s">
        <v>6</v>
      </c>
      <c r="C2" t="s">
        <v>7</v>
      </c>
      <c r="D2" t="s">
        <v>8</v>
      </c>
      <c r="E2" t="s">
        <v>9</v>
      </c>
      <c r="F2" t="s">
        <v>74</v>
      </c>
      <c r="G2" t="s">
        <v>1</v>
      </c>
      <c r="J2" t="s">
        <v>2</v>
      </c>
      <c r="K2" t="s">
        <v>23</v>
      </c>
      <c r="L2" t="s">
        <v>5</v>
      </c>
      <c r="M2" t="s">
        <v>10</v>
      </c>
      <c r="N2" t="s">
        <v>12</v>
      </c>
      <c r="O2" s="1" t="s">
        <v>73</v>
      </c>
    </row>
    <row r="3" spans="1:22" x14ac:dyDescent="0.25">
      <c r="A3" t="s">
        <v>5</v>
      </c>
      <c r="B3">
        <v>8.1574628295079897E-4</v>
      </c>
      <c r="C3">
        <v>3.4763665225736036E-3</v>
      </c>
      <c r="D3">
        <v>3.7020988474574842E-2</v>
      </c>
      <c r="E3">
        <v>0.25081684873746501</v>
      </c>
      <c r="F3">
        <v>0.55225819375986518</v>
      </c>
      <c r="G3">
        <f>RSQ(B3:F3,$R$5:$V$5)</f>
        <v>0.95622382418026564</v>
      </c>
      <c r="J3" t="s">
        <v>24</v>
      </c>
      <c r="K3" t="s">
        <v>3</v>
      </c>
      <c r="L3">
        <v>5.6273784312557201E-3</v>
      </c>
      <c r="M3">
        <v>2.0051464993481996</v>
      </c>
      <c r="N3">
        <v>11.79822825184735</v>
      </c>
      <c r="Q3" t="s">
        <v>76</v>
      </c>
    </row>
    <row r="4" spans="1:22" x14ac:dyDescent="0.25">
      <c r="A4" t="s">
        <v>10</v>
      </c>
      <c r="B4">
        <v>3.879399388364009E-2</v>
      </c>
      <c r="C4">
        <v>0.11006905153957469</v>
      </c>
      <c r="D4">
        <v>0.79307257062684455</v>
      </c>
      <c r="E4">
        <v>2.602622753676441</v>
      </c>
      <c r="F4">
        <v>4.2268539661746694</v>
      </c>
      <c r="G4">
        <f>RSQ(B4:F4,$R$5:$V$5)</f>
        <v>0.87095074647461113</v>
      </c>
      <c r="K4" t="s">
        <v>4</v>
      </c>
      <c r="L4">
        <v>0</v>
      </c>
      <c r="M4">
        <v>3.5211320455764668</v>
      </c>
      <c r="N4">
        <v>4.9309753016482736</v>
      </c>
      <c r="R4" t="s">
        <v>6</v>
      </c>
      <c r="S4" t="s">
        <v>7</v>
      </c>
      <c r="T4" t="s">
        <v>8</v>
      </c>
      <c r="U4" t="s">
        <v>9</v>
      </c>
      <c r="V4" t="s">
        <v>74</v>
      </c>
    </row>
    <row r="5" spans="1:22" x14ac:dyDescent="0.25">
      <c r="B5" t="s">
        <v>13</v>
      </c>
      <c r="C5" t="s">
        <v>14</v>
      </c>
      <c r="D5" t="s">
        <v>15</v>
      </c>
      <c r="E5" t="s">
        <v>16</v>
      </c>
      <c r="Q5" t="s">
        <v>77</v>
      </c>
      <c r="R5">
        <v>0.2</v>
      </c>
      <c r="S5">
        <v>1</v>
      </c>
      <c r="T5">
        <v>5</v>
      </c>
      <c r="U5">
        <v>25</v>
      </c>
      <c r="V5">
        <v>100</v>
      </c>
    </row>
    <row r="6" spans="1:22" x14ac:dyDescent="0.25">
      <c r="A6" t="s">
        <v>12</v>
      </c>
      <c r="B6">
        <v>0.35285275811241978</v>
      </c>
      <c r="C6">
        <v>1.4177563227899803</v>
      </c>
      <c r="D6">
        <v>7.9054800456977476</v>
      </c>
      <c r="E6">
        <v>10.862208036098323</v>
      </c>
      <c r="G6">
        <f>RSQ(B6:E6,$R$9:$U$9)</f>
        <v>0.94716852595704926</v>
      </c>
      <c r="J6" t="s">
        <v>17</v>
      </c>
      <c r="K6" t="s">
        <v>25</v>
      </c>
      <c r="L6">
        <v>6.6252168640955386E-2</v>
      </c>
      <c r="M6">
        <v>1.8057999533932203</v>
      </c>
      <c r="N6">
        <v>24.386122490504928</v>
      </c>
    </row>
    <row r="7" spans="1:22" x14ac:dyDescent="0.25">
      <c r="Q7" t="s">
        <v>75</v>
      </c>
    </row>
    <row r="8" spans="1:22" x14ac:dyDescent="0.25">
      <c r="A8" t="s">
        <v>17</v>
      </c>
      <c r="B8" t="s">
        <v>6</v>
      </c>
      <c r="C8" t="s">
        <v>7</v>
      </c>
      <c r="D8" t="s">
        <v>8</v>
      </c>
      <c r="E8" t="s">
        <v>9</v>
      </c>
      <c r="F8" t="s">
        <v>74</v>
      </c>
      <c r="J8" t="s">
        <v>18</v>
      </c>
      <c r="K8" t="s">
        <v>26</v>
      </c>
      <c r="L8">
        <v>0</v>
      </c>
      <c r="M8">
        <v>2.8872869553441509</v>
      </c>
      <c r="N8">
        <v>8.0713549363349237</v>
      </c>
      <c r="R8" t="s">
        <v>13</v>
      </c>
      <c r="S8" t="s">
        <v>14</v>
      </c>
      <c r="T8" t="s">
        <v>15</v>
      </c>
      <c r="U8" t="s">
        <v>16</v>
      </c>
    </row>
    <row r="9" spans="1:22" x14ac:dyDescent="0.25">
      <c r="A9" t="s">
        <v>5</v>
      </c>
      <c r="B9">
        <v>2.0242721977334647E-4</v>
      </c>
      <c r="C9">
        <v>3.2950061780712084E-3</v>
      </c>
      <c r="D9">
        <v>3.4968544413616E-2</v>
      </c>
      <c r="E9">
        <v>0.24554197595622257</v>
      </c>
      <c r="F9">
        <v>0.54118631817287033</v>
      </c>
      <c r="G9">
        <f>RSQ(B9:F9,$R$5:$V$5)</f>
        <v>0.95617979854434876</v>
      </c>
      <c r="Q9" t="s">
        <v>77</v>
      </c>
      <c r="R9">
        <v>60</v>
      </c>
      <c r="S9">
        <v>300</v>
      </c>
      <c r="T9">
        <v>1500</v>
      </c>
      <c r="U9">
        <v>3000</v>
      </c>
    </row>
    <row r="10" spans="1:22" x14ac:dyDescent="0.25">
      <c r="A10" t="s">
        <v>10</v>
      </c>
      <c r="B10">
        <v>1.437475092426419E-2</v>
      </c>
      <c r="C10">
        <v>8.5193376352635547E-2</v>
      </c>
      <c r="D10">
        <v>0.75963491688316198</v>
      </c>
      <c r="E10">
        <v>2.4150300434702912</v>
      </c>
      <c r="F10">
        <v>4.5159115149622124</v>
      </c>
      <c r="G10">
        <f>RSQ(B10:F10,$R$5:$V$5)</f>
        <v>0.91704622540246405</v>
      </c>
      <c r="J10" t="s">
        <v>19</v>
      </c>
      <c r="K10" t="s">
        <v>27</v>
      </c>
      <c r="L10">
        <v>0</v>
      </c>
      <c r="M10">
        <v>2.4491253923829093</v>
      </c>
      <c r="N10">
        <v>3.4554376505210889</v>
      </c>
    </row>
    <row r="11" spans="1:22" x14ac:dyDescent="0.25">
      <c r="B11" t="s">
        <v>13</v>
      </c>
      <c r="C11" t="s">
        <v>14</v>
      </c>
      <c r="D11" t="s">
        <v>15</v>
      </c>
      <c r="E11" t="s">
        <v>16</v>
      </c>
      <c r="K11" t="s">
        <v>28</v>
      </c>
      <c r="L11">
        <v>5.1424857274229869E-3</v>
      </c>
      <c r="M11">
        <v>0.42522583783300832</v>
      </c>
      <c r="N11">
        <v>9.6343604496955439</v>
      </c>
      <c r="Q11" t="s">
        <v>11</v>
      </c>
    </row>
    <row r="12" spans="1:22" x14ac:dyDescent="0.25">
      <c r="A12" t="s">
        <v>12</v>
      </c>
      <c r="B12">
        <v>0.64273972052401573</v>
      </c>
      <c r="C12">
        <v>3.8300853135265602</v>
      </c>
      <c r="D12">
        <v>16.185038392034638</v>
      </c>
      <c r="E12">
        <v>29.798382252204163</v>
      </c>
      <c r="G12">
        <f>RSQ(B12:E12,$R$9:$U$9)</f>
        <v>0.99782897690065375</v>
      </c>
      <c r="K12" t="s">
        <v>29</v>
      </c>
      <c r="L12">
        <v>5.4420682777202864E-3</v>
      </c>
      <c r="M12">
        <v>1.4731669546390074</v>
      </c>
      <c r="N12">
        <v>6.060674583622685</v>
      </c>
    </row>
    <row r="13" spans="1:22" x14ac:dyDescent="0.25">
      <c r="K13" t="s">
        <v>30</v>
      </c>
      <c r="L13">
        <v>0</v>
      </c>
      <c r="M13">
        <v>2.0470175666701982</v>
      </c>
      <c r="N13">
        <v>4.3510588735305138</v>
      </c>
    </row>
    <row r="14" spans="1:22" x14ac:dyDescent="0.25">
      <c r="A14" t="s">
        <v>18</v>
      </c>
      <c r="B14" t="s">
        <v>6</v>
      </c>
      <c r="C14" t="s">
        <v>7</v>
      </c>
      <c r="D14" t="s">
        <v>8</v>
      </c>
      <c r="E14" t="s">
        <v>9</v>
      </c>
      <c r="F14" t="s">
        <v>74</v>
      </c>
      <c r="K14" t="s">
        <v>31</v>
      </c>
      <c r="L14">
        <v>2.0224489632978604E-3</v>
      </c>
      <c r="M14">
        <v>0.34431172489615974</v>
      </c>
      <c r="N14">
        <v>8.0349363163697767</v>
      </c>
    </row>
    <row r="15" spans="1:22" x14ac:dyDescent="0.25">
      <c r="A15" t="s">
        <v>5</v>
      </c>
      <c r="B15">
        <v>1.4257119879120689E-4</v>
      </c>
      <c r="C15">
        <v>2.4559409863523286E-3</v>
      </c>
      <c r="D15">
        <v>2.8723474117106435E-2</v>
      </c>
      <c r="E15">
        <v>0.24679786338747611</v>
      </c>
      <c r="F15">
        <v>0.49841863516678553</v>
      </c>
      <c r="G15">
        <f>RSQ(B15:F15,$R$5:$V$5)</f>
        <v>0.93699590921815668</v>
      </c>
      <c r="K15" t="s">
        <v>32</v>
      </c>
      <c r="L15">
        <v>0</v>
      </c>
      <c r="M15">
        <v>3.1246948459117201</v>
      </c>
      <c r="N15">
        <v>2.8848107374342464</v>
      </c>
    </row>
    <row r="16" spans="1:22" x14ac:dyDescent="0.25">
      <c r="A16" t="s">
        <v>10</v>
      </c>
      <c r="B16">
        <v>1.4656916720706542E-2</v>
      </c>
      <c r="C16">
        <v>9.000709873247556E-2</v>
      </c>
      <c r="D16">
        <v>0.55175576692720085</v>
      </c>
      <c r="E16">
        <v>2.4144048789406964</v>
      </c>
      <c r="F16">
        <v>4.503138007504881</v>
      </c>
      <c r="G16">
        <f>RSQ(B16:F16,$R$5:$V$5)</f>
        <v>0.91965908120913742</v>
      </c>
    </row>
    <row r="17" spans="1:14" x14ac:dyDescent="0.25">
      <c r="B17" t="s">
        <v>13</v>
      </c>
      <c r="C17" t="s">
        <v>14</v>
      </c>
      <c r="D17" t="s">
        <v>15</v>
      </c>
      <c r="E17" t="s">
        <v>16</v>
      </c>
      <c r="J17" t="s">
        <v>20</v>
      </c>
      <c r="K17" t="s">
        <v>33</v>
      </c>
      <c r="L17">
        <v>0</v>
      </c>
      <c r="M17">
        <v>3.2757862326934046</v>
      </c>
      <c r="N17">
        <v>4.920801451686482</v>
      </c>
    </row>
    <row r="18" spans="1:14" x14ac:dyDescent="0.25">
      <c r="A18" t="s">
        <v>12</v>
      </c>
      <c r="B18">
        <v>0.52289592891839431</v>
      </c>
      <c r="C18">
        <v>2.4890468942380197</v>
      </c>
      <c r="D18">
        <v>10.876602373333926</v>
      </c>
      <c r="E18">
        <v>22.533556784263979</v>
      </c>
      <c r="G18">
        <f>RSQ(B18:E18,$R$9:$U$9)</f>
        <v>0.9994005661736346</v>
      </c>
      <c r="K18" t="s">
        <v>34</v>
      </c>
      <c r="L18">
        <v>2.9073012463926603E-3</v>
      </c>
      <c r="M18">
        <v>0.49612002089730489</v>
      </c>
      <c r="N18">
        <v>12.528189181700119</v>
      </c>
    </row>
    <row r="19" spans="1:14" x14ac:dyDescent="0.25">
      <c r="K19" t="s">
        <v>35</v>
      </c>
      <c r="L19">
        <v>4.1398628822423791E-4</v>
      </c>
      <c r="M19">
        <v>2.8368931262400996</v>
      </c>
      <c r="N19">
        <v>3.0721883844174789</v>
      </c>
    </row>
    <row r="20" spans="1:14" x14ac:dyDescent="0.25">
      <c r="A20" t="s">
        <v>19</v>
      </c>
      <c r="B20" t="s">
        <v>6</v>
      </c>
      <c r="C20" t="s">
        <v>7</v>
      </c>
      <c r="D20" t="s">
        <v>8</v>
      </c>
      <c r="E20" t="s">
        <v>9</v>
      </c>
      <c r="F20" t="s">
        <v>74</v>
      </c>
      <c r="K20" t="s">
        <v>36</v>
      </c>
      <c r="L20">
        <v>0</v>
      </c>
      <c r="M20">
        <v>2.8951876071897571</v>
      </c>
      <c r="N20">
        <v>2.6021992460039902</v>
      </c>
    </row>
    <row r="21" spans="1:14" x14ac:dyDescent="0.25">
      <c r="A21" t="s">
        <v>5</v>
      </c>
      <c r="B21">
        <v>1.1095991474504305E-4</v>
      </c>
      <c r="C21">
        <v>2.224397111230637E-3</v>
      </c>
      <c r="D21">
        <v>3.1457107482388835E-2</v>
      </c>
      <c r="E21">
        <v>0.2092547837954534</v>
      </c>
      <c r="F21">
        <v>0.50561445023748963</v>
      </c>
      <c r="G21">
        <f>RSQ(B21:F21,$R$5:$V$5)</f>
        <v>0.97104247353077588</v>
      </c>
      <c r="K21" t="s">
        <v>37</v>
      </c>
      <c r="L21">
        <v>0</v>
      </c>
      <c r="M21">
        <v>3.3213680547379232</v>
      </c>
      <c r="N21">
        <v>1.8008935762898026</v>
      </c>
    </row>
    <row r="22" spans="1:14" x14ac:dyDescent="0.25">
      <c r="A22" t="s">
        <v>10</v>
      </c>
      <c r="B22">
        <v>9.2492333287357564E-3</v>
      </c>
      <c r="C22">
        <v>8.1555997299809502E-2</v>
      </c>
      <c r="D22">
        <v>0.77290348638510775</v>
      </c>
      <c r="E22">
        <v>2.3909133891445338</v>
      </c>
      <c r="F22">
        <v>4.8924344198720631</v>
      </c>
      <c r="G22">
        <f>RSQ(B22:F22,$R$5:$V$5)</f>
        <v>0.93985315392142199</v>
      </c>
      <c r="K22" t="s">
        <v>38</v>
      </c>
      <c r="L22">
        <v>3.8592242526740649E-4</v>
      </c>
      <c r="M22">
        <v>2.7218722138266593</v>
      </c>
      <c r="N22">
        <v>4.5944737028691129</v>
      </c>
    </row>
    <row r="23" spans="1:14" x14ac:dyDescent="0.25">
      <c r="B23" t="s">
        <v>13</v>
      </c>
      <c r="C23" t="s">
        <v>14</v>
      </c>
      <c r="D23" t="s">
        <v>15</v>
      </c>
      <c r="E23" t="s">
        <v>16</v>
      </c>
      <c r="K23" t="s">
        <v>39</v>
      </c>
      <c r="L23">
        <v>0</v>
      </c>
      <c r="M23">
        <v>2.9022715861171204</v>
      </c>
      <c r="N23">
        <v>2.170264279491025</v>
      </c>
    </row>
    <row r="24" spans="1:14" x14ac:dyDescent="0.25">
      <c r="A24" t="s">
        <v>12</v>
      </c>
      <c r="B24">
        <v>0.32835332511469345</v>
      </c>
      <c r="C24">
        <v>1.986718742250456</v>
      </c>
      <c r="D24">
        <v>8.8785748505369426</v>
      </c>
      <c r="E24">
        <v>14.61487975900317</v>
      </c>
      <c r="G24">
        <f>RSQ(B24:E24,$R$9:$U$9)</f>
        <v>0.9876283131203184</v>
      </c>
      <c r="K24" t="s">
        <v>40</v>
      </c>
      <c r="L24">
        <v>0</v>
      </c>
      <c r="M24">
        <v>2.4940316744474829</v>
      </c>
      <c r="N24">
        <v>3.035758948467707</v>
      </c>
    </row>
    <row r="25" spans="1:14" x14ac:dyDescent="0.25">
      <c r="K25" t="s">
        <v>41</v>
      </c>
      <c r="L25">
        <v>4.7302105693015533E-3</v>
      </c>
      <c r="M25">
        <v>0.37835815000432804</v>
      </c>
      <c r="N25">
        <v>8.6787680277663473</v>
      </c>
    </row>
    <row r="26" spans="1:14" x14ac:dyDescent="0.25">
      <c r="A26" t="s">
        <v>20</v>
      </c>
      <c r="B26" t="s">
        <v>6</v>
      </c>
      <c r="C26" t="s">
        <v>7</v>
      </c>
      <c r="D26" t="s">
        <v>8</v>
      </c>
      <c r="E26" t="s">
        <v>9</v>
      </c>
      <c r="F26" t="s">
        <v>74</v>
      </c>
      <c r="K26" t="s">
        <v>42</v>
      </c>
      <c r="L26">
        <v>0</v>
      </c>
      <c r="M26">
        <v>1.6876526142192805</v>
      </c>
      <c r="N26">
        <v>3.4617499109244023</v>
      </c>
    </row>
    <row r="27" spans="1:14" x14ac:dyDescent="0.25">
      <c r="A27" t="s">
        <v>5</v>
      </c>
      <c r="B27">
        <v>6.7560659159929734E-5</v>
      </c>
      <c r="C27">
        <v>2.2771967520685095E-3</v>
      </c>
      <c r="D27">
        <v>2.999994090100017E-2</v>
      </c>
      <c r="E27">
        <v>0.17750013909448112</v>
      </c>
      <c r="F27">
        <v>0.49803712744333772</v>
      </c>
      <c r="G27">
        <f>RSQ(B27:F27,$R$5:$V$5)</f>
        <v>0.98752643701256504</v>
      </c>
      <c r="K27" t="s">
        <v>43</v>
      </c>
      <c r="L27">
        <v>2.2221471583350038E-2</v>
      </c>
      <c r="M27">
        <v>3.6353215305860975</v>
      </c>
      <c r="N27">
        <v>2.0915516336779212</v>
      </c>
    </row>
    <row r="28" spans="1:14" x14ac:dyDescent="0.25">
      <c r="A28" t="s">
        <v>10</v>
      </c>
      <c r="B28">
        <v>1.2102956197072882E-2</v>
      </c>
      <c r="C28">
        <v>7.512670510799653E-2</v>
      </c>
      <c r="D28">
        <v>0.77670293981757466</v>
      </c>
      <c r="E28">
        <v>2.6127234043657461</v>
      </c>
      <c r="F28">
        <v>4.2942525226235393</v>
      </c>
      <c r="G28">
        <f>RSQ(B28:F28,$R$5:$V$5)</f>
        <v>0.87371945636696591</v>
      </c>
      <c r="K28" t="s">
        <v>44</v>
      </c>
      <c r="L28">
        <v>0</v>
      </c>
      <c r="M28">
        <v>3.2286168170627754</v>
      </c>
      <c r="N28">
        <v>2.9554822559857654</v>
      </c>
    </row>
    <row r="29" spans="1:14" x14ac:dyDescent="0.25">
      <c r="B29" t="s">
        <v>13</v>
      </c>
      <c r="C29" t="s">
        <v>14</v>
      </c>
      <c r="D29" t="s">
        <v>15</v>
      </c>
      <c r="E29" t="s">
        <v>16</v>
      </c>
      <c r="K29" t="s">
        <v>45</v>
      </c>
      <c r="L29">
        <v>0</v>
      </c>
      <c r="M29">
        <v>3.0960611437724701</v>
      </c>
      <c r="N29">
        <v>2.7124086977160125</v>
      </c>
    </row>
    <row r="30" spans="1:14" x14ac:dyDescent="0.25">
      <c r="A30" t="s">
        <v>12</v>
      </c>
      <c r="B30">
        <v>0.24623936823862821</v>
      </c>
      <c r="C30">
        <v>1.2008635525334179</v>
      </c>
      <c r="D30">
        <v>8.3455284433729613</v>
      </c>
      <c r="E30">
        <v>14.802755370562714</v>
      </c>
      <c r="G30">
        <f>RSQ(B30:E30,$R$9:$U$9)</f>
        <v>0.99413760988731903</v>
      </c>
      <c r="K30" t="s">
        <v>46</v>
      </c>
      <c r="L30">
        <v>2.2523543575991043E-2</v>
      </c>
      <c r="M30">
        <v>3.8710852581581947</v>
      </c>
      <c r="N30">
        <v>2.3706205455630016</v>
      </c>
    </row>
    <row r="31" spans="1:14" x14ac:dyDescent="0.25">
      <c r="K31" t="s">
        <v>47</v>
      </c>
      <c r="L31">
        <v>0</v>
      </c>
      <c r="M31">
        <v>2.4727712149453005</v>
      </c>
      <c r="N31">
        <v>4.1520886640521972</v>
      </c>
    </row>
    <row r="32" spans="1:14" x14ac:dyDescent="0.25">
      <c r="A32" t="s">
        <v>21</v>
      </c>
      <c r="B32" t="s">
        <v>6</v>
      </c>
      <c r="C32" t="s">
        <v>7</v>
      </c>
      <c r="D32" t="s">
        <v>8</v>
      </c>
      <c r="E32" t="s">
        <v>9</v>
      </c>
      <c r="F32" t="s">
        <v>74</v>
      </c>
    </row>
    <row r="33" spans="1:14" x14ac:dyDescent="0.25">
      <c r="A33" t="s">
        <v>5</v>
      </c>
      <c r="B33">
        <v>5.1191114126458533E-5</v>
      </c>
      <c r="C33">
        <v>2.3209665522860756E-3</v>
      </c>
      <c r="D33">
        <v>3.0146444127500931E-2</v>
      </c>
      <c r="E33">
        <v>0.17076885417586918</v>
      </c>
      <c r="F33">
        <v>0.4561726558335541</v>
      </c>
      <c r="G33">
        <f>RSQ(B33:F33,$R$5:$V$5)</f>
        <v>0.98325878524127153</v>
      </c>
      <c r="J33" t="s">
        <v>21</v>
      </c>
      <c r="K33" t="s">
        <v>48</v>
      </c>
      <c r="L33">
        <v>3.3227397594255683E-3</v>
      </c>
      <c r="M33">
        <v>2.4392779952768882</v>
      </c>
      <c r="N33">
        <v>7.6176901774094894</v>
      </c>
    </row>
    <row r="34" spans="1:14" x14ac:dyDescent="0.25">
      <c r="A34" t="s">
        <v>10</v>
      </c>
      <c r="B34">
        <v>6.729279819605246E-3</v>
      </c>
      <c r="C34">
        <v>5.7283145729656336E-2</v>
      </c>
      <c r="D34">
        <v>0.45846088162357346</v>
      </c>
      <c r="E34">
        <v>2.1023037357648144</v>
      </c>
      <c r="F34">
        <v>4.0918668714689552</v>
      </c>
      <c r="G34">
        <f>RSQ(B34:F34,$R$5:$V$5)</f>
        <v>0.93045115734809891</v>
      </c>
      <c r="K34" t="s">
        <v>49</v>
      </c>
      <c r="L34">
        <v>3.0387425292175301E-3</v>
      </c>
      <c r="M34">
        <v>2.8597436058630388</v>
      </c>
      <c r="N34">
        <v>6.3733867321526407</v>
      </c>
    </row>
    <row r="35" spans="1:14" x14ac:dyDescent="0.25">
      <c r="B35" t="s">
        <v>13</v>
      </c>
      <c r="C35" t="s">
        <v>14</v>
      </c>
      <c r="D35" t="s">
        <v>15</v>
      </c>
      <c r="E35" t="s">
        <v>16</v>
      </c>
      <c r="K35" t="s">
        <v>50</v>
      </c>
      <c r="L35">
        <v>0</v>
      </c>
      <c r="M35">
        <v>2.9095394821087277</v>
      </c>
      <c r="N35">
        <v>11.010344475233273</v>
      </c>
    </row>
    <row r="36" spans="1:14" x14ac:dyDescent="0.25">
      <c r="A36" t="s">
        <v>12</v>
      </c>
      <c r="B36">
        <v>0.59242101927479229</v>
      </c>
      <c r="C36">
        <v>3.1213120285805092</v>
      </c>
      <c r="D36">
        <v>16.877227519586292</v>
      </c>
      <c r="E36">
        <v>24.082109780290185</v>
      </c>
      <c r="G36">
        <f>RSQ(B36:E36,$R$9:$U$9)</f>
        <v>0.9578824542844383</v>
      </c>
      <c r="K36" t="s">
        <v>51</v>
      </c>
      <c r="L36">
        <v>2.3886635841708262E-2</v>
      </c>
      <c r="M36">
        <v>1.5925614770920109</v>
      </c>
      <c r="N36">
        <v>5.9677885763187826</v>
      </c>
    </row>
    <row r="37" spans="1:14" x14ac:dyDescent="0.25">
      <c r="K37" t="s">
        <v>52</v>
      </c>
      <c r="L37">
        <v>0</v>
      </c>
      <c r="M37">
        <v>3.199395071149902</v>
      </c>
      <c r="N37">
        <v>14.099470648515521</v>
      </c>
    </row>
    <row r="38" spans="1:14" x14ac:dyDescent="0.25">
      <c r="A38" t="s">
        <v>22</v>
      </c>
      <c r="B38" t="s">
        <v>6</v>
      </c>
      <c r="C38" t="s">
        <v>7</v>
      </c>
      <c r="D38" t="s">
        <v>8</v>
      </c>
      <c r="E38" t="s">
        <v>9</v>
      </c>
      <c r="F38" t="s">
        <v>74</v>
      </c>
      <c r="K38" t="s">
        <v>53</v>
      </c>
      <c r="L38">
        <v>0</v>
      </c>
      <c r="M38">
        <v>3.0172634086208201</v>
      </c>
      <c r="N38">
        <v>5.1647166386661612</v>
      </c>
    </row>
    <row r="39" spans="1:14" x14ac:dyDescent="0.25">
      <c r="A39" t="s">
        <v>5</v>
      </c>
      <c r="B39">
        <v>3.2003453283237712E-5</v>
      </c>
      <c r="C39">
        <v>1.4021287881775008E-3</v>
      </c>
      <c r="D39">
        <v>2.2916533335238791E-2</v>
      </c>
      <c r="E39">
        <v>0.19606584066224406</v>
      </c>
      <c r="F39">
        <v>0.44022353995182234</v>
      </c>
      <c r="G39">
        <f>RSQ(B39:F39,$R$5:$V$5)</f>
        <v>0.95856293367100798</v>
      </c>
      <c r="K39" t="s">
        <v>54</v>
      </c>
      <c r="L39">
        <v>3.3227397594255683E-3</v>
      </c>
      <c r="M39">
        <v>2.8667290353241821</v>
      </c>
      <c r="N39">
        <v>7.977933216557882</v>
      </c>
    </row>
    <row r="40" spans="1:14" x14ac:dyDescent="0.25">
      <c r="A40" t="s">
        <v>10</v>
      </c>
      <c r="B40">
        <v>9.5588429745573304E-3</v>
      </c>
      <c r="C40">
        <v>8.0464215781681628E-2</v>
      </c>
      <c r="D40">
        <v>0.56034831413863839</v>
      </c>
      <c r="E40">
        <v>2.105867710062395</v>
      </c>
      <c r="F40">
        <v>4.5520358967061965</v>
      </c>
      <c r="G40">
        <f>RSQ(B40:F40,$R$5:$V$5)</f>
        <v>0.95403117428348949</v>
      </c>
    </row>
    <row r="41" spans="1:14" x14ac:dyDescent="0.25">
      <c r="B41" t="s">
        <v>13</v>
      </c>
      <c r="C41" t="s">
        <v>14</v>
      </c>
      <c r="D41" t="s">
        <v>15</v>
      </c>
      <c r="E41" t="s">
        <v>16</v>
      </c>
      <c r="J41" t="s">
        <v>22</v>
      </c>
      <c r="K41" t="s">
        <v>55</v>
      </c>
      <c r="L41">
        <v>2.3928372089593381E-2</v>
      </c>
      <c r="M41">
        <v>1.4487088019895857</v>
      </c>
      <c r="N41">
        <v>8.2732549381093161</v>
      </c>
    </row>
    <row r="42" spans="1:14" x14ac:dyDescent="0.25">
      <c r="A42" t="s">
        <v>12</v>
      </c>
      <c r="B42">
        <v>0.82772276548129975</v>
      </c>
      <c r="C42">
        <v>3.455696488440954</v>
      </c>
      <c r="D42">
        <v>20.106610659478456</v>
      </c>
      <c r="E42">
        <v>29.265417549160038</v>
      </c>
      <c r="G42">
        <f>RSQ(B42:E42,$R$9:$U$9)</f>
        <v>0.96309081943768349</v>
      </c>
      <c r="K42" t="s">
        <v>56</v>
      </c>
      <c r="L42">
        <v>0</v>
      </c>
      <c r="M42">
        <v>2.9037939632823608</v>
      </c>
      <c r="N42">
        <v>10.696352783092605</v>
      </c>
    </row>
    <row r="43" spans="1:14" x14ac:dyDescent="0.25">
      <c r="K43" t="s">
        <v>57</v>
      </c>
      <c r="L43">
        <v>0</v>
      </c>
      <c r="M43">
        <v>2.7538352918037758</v>
      </c>
      <c r="N43">
        <v>7.0403962058965863</v>
      </c>
    </row>
    <row r="44" spans="1:14" x14ac:dyDescent="0.25">
      <c r="K44" t="s">
        <v>58</v>
      </c>
      <c r="L44">
        <v>3.4351622143944252E-3</v>
      </c>
      <c r="M44">
        <v>0.32775267118079704</v>
      </c>
      <c r="N44">
        <v>18.029601048196586</v>
      </c>
    </row>
    <row r="45" spans="1:14" x14ac:dyDescent="0.25">
      <c r="K45" t="s">
        <v>59</v>
      </c>
      <c r="L45">
        <v>0</v>
      </c>
      <c r="M45">
        <v>3.0447007192529836</v>
      </c>
      <c r="N45">
        <v>13.913084343731008</v>
      </c>
    </row>
    <row r="46" spans="1:14" x14ac:dyDescent="0.25">
      <c r="K46" t="s">
        <v>60</v>
      </c>
      <c r="L46">
        <v>0</v>
      </c>
      <c r="M46">
        <v>1.8020121629096173</v>
      </c>
      <c r="N46">
        <v>8.1596012701321019</v>
      </c>
    </row>
    <row r="47" spans="1:14" x14ac:dyDescent="0.25">
      <c r="K47" t="s">
        <v>61</v>
      </c>
      <c r="L47">
        <v>0</v>
      </c>
      <c r="M47">
        <v>3.9387826610938683</v>
      </c>
      <c r="N47">
        <v>11.884994395484506</v>
      </c>
    </row>
    <row r="48" spans="1:14" x14ac:dyDescent="0.25">
      <c r="K48" t="s">
        <v>62</v>
      </c>
      <c r="L48">
        <v>0</v>
      </c>
      <c r="M48">
        <v>3.0838709170852319</v>
      </c>
      <c r="N48">
        <v>10.239335201401262</v>
      </c>
    </row>
    <row r="49" spans="11:14" x14ac:dyDescent="0.25">
      <c r="K49" t="s">
        <v>63</v>
      </c>
      <c r="L49">
        <v>2.8532550761125267E-3</v>
      </c>
      <c r="M49">
        <v>1.6825873821184429</v>
      </c>
      <c r="N49">
        <v>11.667051694868274</v>
      </c>
    </row>
    <row r="50" spans="11:14" x14ac:dyDescent="0.25">
      <c r="K50" t="s">
        <v>64</v>
      </c>
      <c r="L50">
        <v>0</v>
      </c>
      <c r="M50">
        <v>2.2804070378971444</v>
      </c>
      <c r="N50">
        <v>19.471226505295448</v>
      </c>
    </row>
    <row r="51" spans="11:14" x14ac:dyDescent="0.25">
      <c r="K51" t="s">
        <v>65</v>
      </c>
      <c r="L51">
        <v>0</v>
      </c>
      <c r="M51">
        <v>3.1843530855635125</v>
      </c>
      <c r="N51">
        <v>5.4728091567196993</v>
      </c>
    </row>
    <row r="52" spans="11:14" x14ac:dyDescent="0.25">
      <c r="K52" t="s">
        <v>66</v>
      </c>
      <c r="L52">
        <v>0</v>
      </c>
      <c r="M52">
        <v>2.967861871395971</v>
      </c>
      <c r="N52">
        <v>13.103560593188703</v>
      </c>
    </row>
    <row r="53" spans="11:14" x14ac:dyDescent="0.25">
      <c r="K53" t="s">
        <v>67</v>
      </c>
      <c r="L53">
        <v>0</v>
      </c>
      <c r="M53">
        <v>2.7274950037016357</v>
      </c>
      <c r="N53">
        <v>9.1178585306393529</v>
      </c>
    </row>
    <row r="54" spans="11:14" x14ac:dyDescent="0.25">
      <c r="K54" t="s">
        <v>68</v>
      </c>
      <c r="L54">
        <v>1.9797797448212865E-2</v>
      </c>
      <c r="M54">
        <v>3.6732541370059901</v>
      </c>
      <c r="N54">
        <v>5.784100517201094</v>
      </c>
    </row>
    <row r="55" spans="11:14" x14ac:dyDescent="0.25">
      <c r="K55" t="s">
        <v>69</v>
      </c>
      <c r="L55">
        <v>0</v>
      </c>
      <c r="M55">
        <v>3.1193056151301666</v>
      </c>
      <c r="N55">
        <v>12.945451367054844</v>
      </c>
    </row>
    <row r="56" spans="11:14" x14ac:dyDescent="0.25">
      <c r="K56" t="s">
        <v>70</v>
      </c>
      <c r="L56">
        <v>0</v>
      </c>
      <c r="M56">
        <v>1.4645332786153269</v>
      </c>
      <c r="N56">
        <v>10.978235575575681</v>
      </c>
    </row>
    <row r="57" spans="11:14" x14ac:dyDescent="0.25">
      <c r="K57" t="s">
        <v>71</v>
      </c>
      <c r="L57">
        <v>0</v>
      </c>
      <c r="M57">
        <v>3.1059864518115852</v>
      </c>
      <c r="N57">
        <v>9.5847878237170114</v>
      </c>
    </row>
    <row r="58" spans="11:14" x14ac:dyDescent="0.25">
      <c r="K58" t="s">
        <v>72</v>
      </c>
      <c r="L58">
        <v>2.3928372089593381E-2</v>
      </c>
      <c r="M58">
        <v>0.39567616513283477</v>
      </c>
      <c r="N58">
        <v>22.193895408132668</v>
      </c>
    </row>
  </sheetData>
  <conditionalFormatting sqref="M61">
    <cfRule type="cellIs" dxfId="121" priority="122" operator="between">
      <formula>$B$39</formula>
      <formula>$F$39</formula>
    </cfRule>
  </conditionalFormatting>
  <conditionalFormatting sqref="L3">
    <cfRule type="cellIs" dxfId="120" priority="121" operator="between">
      <formula>$B$3</formula>
      <formula>$F$3</formula>
    </cfRule>
  </conditionalFormatting>
  <conditionalFormatting sqref="L4">
    <cfRule type="cellIs" dxfId="119" priority="120" operator="between">
      <formula>$B$3</formula>
      <formula>$F$3</formula>
    </cfRule>
  </conditionalFormatting>
  <conditionalFormatting sqref="L6">
    <cfRule type="cellIs" dxfId="118" priority="119" operator="between">
      <formula>$B$9</formula>
      <formula>$F$9</formula>
    </cfRule>
  </conditionalFormatting>
  <conditionalFormatting sqref="L11">
    <cfRule type="cellIs" dxfId="117" priority="118" operator="between">
      <formula>$B$21</formula>
      <formula>$F$21</formula>
    </cfRule>
  </conditionalFormatting>
  <conditionalFormatting sqref="L12">
    <cfRule type="cellIs" dxfId="116" priority="117" operator="between">
      <formula>$B$21</formula>
      <formula>$F$21</formula>
    </cfRule>
  </conditionalFormatting>
  <conditionalFormatting sqref="L14">
    <cfRule type="cellIs" dxfId="115" priority="116" operator="between">
      <formula>$B$21</formula>
      <formula>$F$21</formula>
    </cfRule>
  </conditionalFormatting>
  <conditionalFormatting sqref="L18">
    <cfRule type="cellIs" dxfId="114" priority="115" operator="between">
      <formula>$B$27</formula>
      <formula>$F$27</formula>
    </cfRule>
  </conditionalFormatting>
  <conditionalFormatting sqref="L19">
    <cfRule type="cellIs" dxfId="113" priority="114" operator="between">
      <formula>$B$27</formula>
      <formula>$F$27</formula>
    </cfRule>
  </conditionalFormatting>
  <conditionalFormatting sqref="L22">
    <cfRule type="cellIs" dxfId="112" priority="113" operator="between">
      <formula>$B$27</formula>
      <formula>$F$27</formula>
    </cfRule>
  </conditionalFormatting>
  <conditionalFormatting sqref="L25">
    <cfRule type="cellIs" dxfId="111" priority="112" operator="between">
      <formula>$B$27</formula>
      <formula>$F$27</formula>
    </cfRule>
  </conditionalFormatting>
  <conditionalFormatting sqref="L27">
    <cfRule type="cellIs" dxfId="110" priority="111" operator="between">
      <formula>$B$27</formula>
      <formula>$F$27</formula>
    </cfRule>
  </conditionalFormatting>
  <conditionalFormatting sqref="L30">
    <cfRule type="cellIs" dxfId="109" priority="110" operator="between">
      <formula>$B$27</formula>
      <formula>$F$27</formula>
    </cfRule>
  </conditionalFormatting>
  <conditionalFormatting sqref="L33">
    <cfRule type="cellIs" dxfId="108" priority="109" operator="between">
      <formula>$B$33</formula>
      <formula>$F$33</formula>
    </cfRule>
  </conditionalFormatting>
  <conditionalFormatting sqref="L34">
    <cfRule type="cellIs" dxfId="107" priority="108" operator="between">
      <formula>$B$33</formula>
      <formula>$F$33</formula>
    </cfRule>
  </conditionalFormatting>
  <conditionalFormatting sqref="L36">
    <cfRule type="cellIs" dxfId="106" priority="107" operator="between">
      <formula>$B$33</formula>
      <formula>$F$33</formula>
    </cfRule>
  </conditionalFormatting>
  <conditionalFormatting sqref="L39">
    <cfRule type="cellIs" dxfId="105" priority="106" operator="between">
      <formula>$B$33</formula>
      <formula>$F$33</formula>
    </cfRule>
  </conditionalFormatting>
  <conditionalFormatting sqref="L41">
    <cfRule type="cellIs" dxfId="104" priority="105" operator="between">
      <formula>$B$39</formula>
      <formula>$F$39</formula>
    </cfRule>
  </conditionalFormatting>
  <conditionalFormatting sqref="L44">
    <cfRule type="cellIs" dxfId="103" priority="104" operator="between">
      <formula>$B$39</formula>
      <formula>$F$39</formula>
    </cfRule>
  </conditionalFormatting>
  <conditionalFormatting sqref="L49">
    <cfRule type="cellIs" dxfId="102" priority="103" operator="between">
      <formula>$B$39</formula>
      <formula>$F$39</formula>
    </cfRule>
  </conditionalFormatting>
  <conditionalFormatting sqref="L54">
    <cfRule type="cellIs" dxfId="101" priority="102" operator="between">
      <formula>$B$39</formula>
      <formula>$F$39</formula>
    </cfRule>
  </conditionalFormatting>
  <conditionalFormatting sqref="L58">
    <cfRule type="cellIs" dxfId="100" priority="101" operator="between">
      <formula>$B$39</formula>
      <formula>$F$39</formula>
    </cfRule>
  </conditionalFormatting>
  <conditionalFormatting sqref="M3">
    <cfRule type="cellIs" dxfId="99" priority="100" operator="between">
      <formula>$B$4</formula>
      <formula>$F$4</formula>
    </cfRule>
  </conditionalFormatting>
  <conditionalFormatting sqref="M4">
    <cfRule type="cellIs" dxfId="98" priority="99" operator="between">
      <formula>$B$4</formula>
      <formula>$F$4</formula>
    </cfRule>
  </conditionalFormatting>
  <conditionalFormatting sqref="M6">
    <cfRule type="cellIs" dxfId="97" priority="98" operator="between">
      <formula>$B$10</formula>
      <formula>$F$10</formula>
    </cfRule>
  </conditionalFormatting>
  <conditionalFormatting sqref="M8">
    <cfRule type="cellIs" dxfId="96" priority="97" operator="between">
      <formula>$B$16</formula>
      <formula>$F$16</formula>
    </cfRule>
  </conditionalFormatting>
  <conditionalFormatting sqref="M10">
    <cfRule type="cellIs" dxfId="95" priority="96" operator="between">
      <formula>$B$22</formula>
      <formula>$F$22</formula>
    </cfRule>
  </conditionalFormatting>
  <conditionalFormatting sqref="M11">
    <cfRule type="cellIs" dxfId="94" priority="95" operator="between">
      <formula>$B$22</formula>
      <formula>$F$22</formula>
    </cfRule>
  </conditionalFormatting>
  <conditionalFormatting sqref="M12">
    <cfRule type="cellIs" dxfId="93" priority="94" operator="between">
      <formula>$B$22</formula>
      <formula>$F$22</formula>
    </cfRule>
  </conditionalFormatting>
  <conditionalFormatting sqref="M13">
    <cfRule type="cellIs" dxfId="92" priority="93" operator="between">
      <formula>$B$22</formula>
      <formula>$F$22</formula>
    </cfRule>
  </conditionalFormatting>
  <conditionalFormatting sqref="M14">
    <cfRule type="cellIs" dxfId="91" priority="92" operator="between">
      <formula>$B$22</formula>
      <formula>$F$22</formula>
    </cfRule>
  </conditionalFormatting>
  <conditionalFormatting sqref="M15">
    <cfRule type="cellIs" dxfId="90" priority="91" operator="between">
      <formula>$B$22</formula>
      <formula>$F$22</formula>
    </cfRule>
  </conditionalFormatting>
  <conditionalFormatting sqref="M17">
    <cfRule type="cellIs" dxfId="89" priority="90" operator="between">
      <formula>$B$28</formula>
      <formula>$F$28</formula>
    </cfRule>
  </conditionalFormatting>
  <conditionalFormatting sqref="M18">
    <cfRule type="cellIs" dxfId="88" priority="89" operator="between">
      <formula>$B$28</formula>
      <formula>$F$28</formula>
    </cfRule>
  </conditionalFormatting>
  <conditionalFormatting sqref="M19">
    <cfRule type="cellIs" dxfId="87" priority="88" operator="between">
      <formula>$B$28</formula>
      <formula>$F$28</formula>
    </cfRule>
  </conditionalFormatting>
  <conditionalFormatting sqref="M20">
    <cfRule type="cellIs" dxfId="86" priority="87" operator="between">
      <formula>$B$28</formula>
      <formula>$F$28</formula>
    </cfRule>
  </conditionalFormatting>
  <conditionalFormatting sqref="M21">
    <cfRule type="cellIs" dxfId="85" priority="86" operator="between">
      <formula>$B$28</formula>
      <formula>$F$28</formula>
    </cfRule>
  </conditionalFormatting>
  <conditionalFormatting sqref="M22">
    <cfRule type="cellIs" dxfId="84" priority="85" operator="between">
      <formula>$B$28</formula>
      <formula>$F$28</formula>
    </cfRule>
  </conditionalFormatting>
  <conditionalFormatting sqref="M23">
    <cfRule type="cellIs" dxfId="83" priority="84" operator="between">
      <formula>$B$28</formula>
      <formula>$F$28</formula>
    </cfRule>
  </conditionalFormatting>
  <conditionalFormatting sqref="M24">
    <cfRule type="cellIs" dxfId="82" priority="83" operator="between">
      <formula>$B$28</formula>
      <formula>$F$28</formula>
    </cfRule>
  </conditionalFormatting>
  <conditionalFormatting sqref="M25">
    <cfRule type="cellIs" dxfId="81" priority="82" operator="between">
      <formula>$B$28</formula>
      <formula>$F$28</formula>
    </cfRule>
  </conditionalFormatting>
  <conditionalFormatting sqref="M26">
    <cfRule type="cellIs" dxfId="80" priority="81" operator="between">
      <formula>$B$28</formula>
      <formula>$F$28</formula>
    </cfRule>
  </conditionalFormatting>
  <conditionalFormatting sqref="M27">
    <cfRule type="cellIs" dxfId="79" priority="80" operator="between">
      <formula>$B$28</formula>
      <formula>$F$28</formula>
    </cfRule>
  </conditionalFormatting>
  <conditionalFormatting sqref="M28">
    <cfRule type="cellIs" dxfId="78" priority="79" operator="between">
      <formula>$B$28</formula>
      <formula>$F$28</formula>
    </cfRule>
  </conditionalFormatting>
  <conditionalFormatting sqref="M29">
    <cfRule type="cellIs" dxfId="77" priority="78" operator="between">
      <formula>$B$28</formula>
      <formula>$F$28</formula>
    </cfRule>
  </conditionalFormatting>
  <conditionalFormatting sqref="M30">
    <cfRule type="cellIs" dxfId="76" priority="77" operator="between">
      <formula>$B$28</formula>
      <formula>$F$28</formula>
    </cfRule>
  </conditionalFormatting>
  <conditionalFormatting sqref="M31">
    <cfRule type="cellIs" dxfId="75" priority="76" operator="between">
      <formula>$B$28</formula>
      <formula>$F$28</formula>
    </cfRule>
  </conditionalFormatting>
  <conditionalFormatting sqref="M33">
    <cfRule type="cellIs" dxfId="74" priority="75" operator="between">
      <formula>$B$34</formula>
      <formula>$F$34</formula>
    </cfRule>
  </conditionalFormatting>
  <conditionalFormatting sqref="M34">
    <cfRule type="cellIs" dxfId="73" priority="74" operator="between">
      <formula>$B$34</formula>
      <formula>$F$34</formula>
    </cfRule>
  </conditionalFormatting>
  <conditionalFormatting sqref="M35">
    <cfRule type="cellIs" dxfId="72" priority="73" operator="between">
      <formula>$B$34</formula>
      <formula>$F$34</formula>
    </cfRule>
  </conditionalFormatting>
  <conditionalFormatting sqref="M36">
    <cfRule type="cellIs" dxfId="71" priority="72" operator="between">
      <formula>$B$34</formula>
      <formula>$F$34</formula>
    </cfRule>
  </conditionalFormatting>
  <conditionalFormatting sqref="M37">
    <cfRule type="cellIs" dxfId="70" priority="71" operator="between">
      <formula>$B$34</formula>
      <formula>$F$34</formula>
    </cfRule>
  </conditionalFormatting>
  <conditionalFormatting sqref="M38">
    <cfRule type="cellIs" dxfId="69" priority="70" operator="between">
      <formula>$B$34</formula>
      <formula>$F$34</formula>
    </cfRule>
  </conditionalFormatting>
  <conditionalFormatting sqref="M39">
    <cfRule type="cellIs" dxfId="68" priority="69" operator="between">
      <formula>$B$34</formula>
      <formula>$F$34</formula>
    </cfRule>
  </conditionalFormatting>
  <conditionalFormatting sqref="M41">
    <cfRule type="cellIs" dxfId="67" priority="68" operator="between">
      <formula>$B$40</formula>
      <formula>$F$40</formula>
    </cfRule>
  </conditionalFormatting>
  <conditionalFormatting sqref="M42">
    <cfRule type="cellIs" dxfId="66" priority="67" operator="between">
      <formula>$B$40</formula>
      <formula>$F$40</formula>
    </cfRule>
  </conditionalFormatting>
  <conditionalFormatting sqref="M43">
    <cfRule type="cellIs" dxfId="65" priority="66" operator="between">
      <formula>$B$40</formula>
      <formula>$F$40</formula>
    </cfRule>
  </conditionalFormatting>
  <conditionalFormatting sqref="M44">
    <cfRule type="cellIs" dxfId="64" priority="65" operator="between">
      <formula>$B$40</formula>
      <formula>$F$40</formula>
    </cfRule>
  </conditionalFormatting>
  <conditionalFormatting sqref="M45">
    <cfRule type="cellIs" dxfId="63" priority="64" operator="between">
      <formula>$B$40</formula>
      <formula>$F$40</formula>
    </cfRule>
  </conditionalFormatting>
  <conditionalFormatting sqref="M46">
    <cfRule type="cellIs" dxfId="62" priority="63" operator="between">
      <formula>$B$40</formula>
      <formula>$F$40</formula>
    </cfRule>
  </conditionalFormatting>
  <conditionalFormatting sqref="M47">
    <cfRule type="cellIs" dxfId="61" priority="62" operator="between">
      <formula>$B$40</formula>
      <formula>$F$40</formula>
    </cfRule>
  </conditionalFormatting>
  <conditionalFormatting sqref="M48">
    <cfRule type="cellIs" dxfId="60" priority="61" operator="between">
      <formula>$B$40</formula>
      <formula>$F$40</formula>
    </cfRule>
  </conditionalFormatting>
  <conditionalFormatting sqref="M49">
    <cfRule type="cellIs" dxfId="59" priority="60" operator="between">
      <formula>$B$40</formula>
      <formula>$F$40</formula>
    </cfRule>
  </conditionalFormatting>
  <conditionalFormatting sqref="M50">
    <cfRule type="cellIs" dxfId="58" priority="59" operator="between">
      <formula>$B$40</formula>
      <formula>$F$40</formula>
    </cfRule>
  </conditionalFormatting>
  <conditionalFormatting sqref="M51">
    <cfRule type="cellIs" dxfId="57" priority="58" operator="between">
      <formula>$B$40</formula>
      <formula>$F$40</formula>
    </cfRule>
  </conditionalFormatting>
  <conditionalFormatting sqref="M52">
    <cfRule type="cellIs" dxfId="56" priority="57" operator="between">
      <formula>$B$40</formula>
      <formula>$F$40</formula>
    </cfRule>
  </conditionalFormatting>
  <conditionalFormatting sqref="M53">
    <cfRule type="cellIs" dxfId="55" priority="56" operator="between">
      <formula>$B$40</formula>
      <formula>$F$40</formula>
    </cfRule>
  </conditionalFormatting>
  <conditionalFormatting sqref="M54">
    <cfRule type="cellIs" dxfId="54" priority="55" operator="between">
      <formula>$B$40</formula>
      <formula>$F$40</formula>
    </cfRule>
  </conditionalFormatting>
  <conditionalFormatting sqref="M55">
    <cfRule type="cellIs" dxfId="53" priority="54" operator="between">
      <formula>$B$40</formula>
      <formula>$F$40</formula>
    </cfRule>
  </conditionalFormatting>
  <conditionalFormatting sqref="M56">
    <cfRule type="cellIs" dxfId="52" priority="53" operator="between">
      <formula>$B$40</formula>
      <formula>$F$40</formula>
    </cfRule>
  </conditionalFormatting>
  <conditionalFormatting sqref="M57">
    <cfRule type="cellIs" dxfId="51" priority="52" operator="between">
      <formula>$B$40</formula>
      <formula>$F$40</formula>
    </cfRule>
  </conditionalFormatting>
  <conditionalFormatting sqref="M58">
    <cfRule type="cellIs" dxfId="50" priority="51" operator="between">
      <formula>$B$40</formula>
      <formula>$F$40</formula>
    </cfRule>
  </conditionalFormatting>
  <conditionalFormatting sqref="N3">
    <cfRule type="cellIs" dxfId="49" priority="50" operator="between">
      <formula>$B$6</formula>
      <formula>$E$6</formula>
    </cfRule>
  </conditionalFormatting>
  <conditionalFormatting sqref="N4">
    <cfRule type="cellIs" dxfId="48" priority="49" operator="between">
      <formula>$B$6</formula>
      <formula>$E$6</formula>
    </cfRule>
  </conditionalFormatting>
  <conditionalFormatting sqref="N6">
    <cfRule type="cellIs" dxfId="47" priority="48" operator="between">
      <formula>$B$12</formula>
      <formula>$E$12</formula>
    </cfRule>
  </conditionalFormatting>
  <conditionalFormatting sqref="N8">
    <cfRule type="cellIs" dxfId="46" priority="47" operator="between">
      <formula>$B$18</formula>
      <formula>$E$18</formula>
    </cfRule>
  </conditionalFormatting>
  <conditionalFormatting sqref="N10">
    <cfRule type="cellIs" dxfId="45" priority="46" operator="between">
      <formula>$B$24</formula>
      <formula>$E$24</formula>
    </cfRule>
  </conditionalFormatting>
  <conditionalFormatting sqref="N11">
    <cfRule type="cellIs" dxfId="44" priority="45" operator="between">
      <formula>$B$24</formula>
      <formula>$E$24</formula>
    </cfRule>
  </conditionalFormatting>
  <conditionalFormatting sqref="N12">
    <cfRule type="cellIs" dxfId="43" priority="44" operator="between">
      <formula>$B$24</formula>
      <formula>$E$24</formula>
    </cfRule>
  </conditionalFormatting>
  <conditionalFormatting sqref="N13">
    <cfRule type="cellIs" dxfId="42" priority="43" operator="between">
      <formula>$B$24</formula>
      <formula>$E$24</formula>
    </cfRule>
  </conditionalFormatting>
  <conditionalFormatting sqref="N14">
    <cfRule type="cellIs" dxfId="41" priority="42" operator="between">
      <formula>$B$24</formula>
      <formula>$E$24</formula>
    </cfRule>
  </conditionalFormatting>
  <conditionalFormatting sqref="N15">
    <cfRule type="cellIs" dxfId="40" priority="41" operator="between">
      <formula>$B$24</formula>
      <formula>$E$24</formula>
    </cfRule>
  </conditionalFormatting>
  <conditionalFormatting sqref="N17">
    <cfRule type="cellIs" dxfId="39" priority="40" operator="between">
      <formula>$B$30</formula>
      <formula>$E$30</formula>
    </cfRule>
  </conditionalFormatting>
  <conditionalFormatting sqref="N18">
    <cfRule type="cellIs" dxfId="38" priority="39" operator="between">
      <formula>$B$30</formula>
      <formula>$E$30</formula>
    </cfRule>
  </conditionalFormatting>
  <conditionalFormatting sqref="N19">
    <cfRule type="cellIs" dxfId="37" priority="38" operator="between">
      <formula>$B$30</formula>
      <formula>$E$30</formula>
    </cfRule>
  </conditionalFormatting>
  <conditionalFormatting sqref="N20">
    <cfRule type="cellIs" dxfId="36" priority="37" operator="between">
      <formula>$B$30</formula>
      <formula>$E$30</formula>
    </cfRule>
  </conditionalFormatting>
  <conditionalFormatting sqref="N21">
    <cfRule type="cellIs" dxfId="35" priority="36" operator="between">
      <formula>$B$30</formula>
      <formula>$E$30</formula>
    </cfRule>
  </conditionalFormatting>
  <conditionalFormatting sqref="N22">
    <cfRule type="cellIs" dxfId="34" priority="35" operator="between">
      <formula>$B$30</formula>
      <formula>$E$30</formula>
    </cfRule>
  </conditionalFormatting>
  <conditionalFormatting sqref="N23">
    <cfRule type="cellIs" dxfId="33" priority="34" operator="between">
      <formula>$B$30</formula>
      <formula>$E$30</formula>
    </cfRule>
  </conditionalFormatting>
  <conditionalFormatting sqref="N24">
    <cfRule type="cellIs" dxfId="32" priority="33" operator="between">
      <formula>$B$30</formula>
      <formula>$E$30</formula>
    </cfRule>
  </conditionalFormatting>
  <conditionalFormatting sqref="N25">
    <cfRule type="cellIs" dxfId="31" priority="32" operator="between">
      <formula>$B$30</formula>
      <formula>$E$30</formula>
    </cfRule>
  </conditionalFormatting>
  <conditionalFormatting sqref="N26">
    <cfRule type="cellIs" dxfId="30" priority="31" operator="between">
      <formula>$B$30</formula>
      <formula>$E$30</formula>
    </cfRule>
  </conditionalFormatting>
  <conditionalFormatting sqref="N27">
    <cfRule type="cellIs" dxfId="29" priority="30" operator="between">
      <formula>$B$30</formula>
      <formula>$E$30</formula>
    </cfRule>
  </conditionalFormatting>
  <conditionalFormatting sqref="N28">
    <cfRule type="cellIs" dxfId="28" priority="29" operator="between">
      <formula>$B$30</formula>
      <formula>$E$30</formula>
    </cfRule>
  </conditionalFormatting>
  <conditionalFormatting sqref="N29">
    <cfRule type="cellIs" dxfId="27" priority="28" operator="between">
      <formula>$B$30</formula>
      <formula>$E$30</formula>
    </cfRule>
  </conditionalFormatting>
  <conditionalFormatting sqref="N30">
    <cfRule type="cellIs" dxfId="26" priority="27" operator="between">
      <formula>$B$30</formula>
      <formula>$E$30</formula>
    </cfRule>
  </conditionalFormatting>
  <conditionalFormatting sqref="N31">
    <cfRule type="cellIs" dxfId="25" priority="26" operator="between">
      <formula>$B$30</formula>
      <formula>$E$30</formula>
    </cfRule>
  </conditionalFormatting>
  <conditionalFormatting sqref="N33">
    <cfRule type="cellIs" dxfId="24" priority="25" operator="between">
      <formula>$B$36</formula>
      <formula>$E$36</formula>
    </cfRule>
  </conditionalFormatting>
  <conditionalFormatting sqref="N34">
    <cfRule type="cellIs" dxfId="23" priority="24" operator="between">
      <formula>$B$36</formula>
      <formula>$E$36</formula>
    </cfRule>
  </conditionalFormatting>
  <conditionalFormatting sqref="N35">
    <cfRule type="cellIs" dxfId="22" priority="23" operator="between">
      <formula>$B$36</formula>
      <formula>$E$36</formula>
    </cfRule>
  </conditionalFormatting>
  <conditionalFormatting sqref="N36">
    <cfRule type="cellIs" dxfId="21" priority="22" operator="between">
      <formula>$B$36</formula>
      <formula>$E$36</formula>
    </cfRule>
  </conditionalFormatting>
  <conditionalFormatting sqref="N37">
    <cfRule type="cellIs" dxfId="20" priority="21" operator="between">
      <formula>$B$36</formula>
      <formula>$E$36</formula>
    </cfRule>
  </conditionalFormatting>
  <conditionalFormatting sqref="N38">
    <cfRule type="cellIs" dxfId="19" priority="20" operator="between">
      <formula>$B$36</formula>
      <formula>$E$36</formula>
    </cfRule>
  </conditionalFormatting>
  <conditionalFormatting sqref="N39">
    <cfRule type="cellIs" dxfId="18" priority="19" operator="between">
      <formula>$B$36</formula>
      <formula>$E$36</formula>
    </cfRule>
  </conditionalFormatting>
  <conditionalFormatting sqref="N41">
    <cfRule type="cellIs" dxfId="17" priority="18" operator="between">
      <formula>$B$42</formula>
      <formula>$E$42</formula>
    </cfRule>
  </conditionalFormatting>
  <conditionalFormatting sqref="N42">
    <cfRule type="cellIs" dxfId="16" priority="17" operator="between">
      <formula>$B$42</formula>
      <formula>$E$42</formula>
    </cfRule>
  </conditionalFormatting>
  <conditionalFormatting sqref="N43">
    <cfRule type="cellIs" dxfId="15" priority="16" operator="between">
      <formula>$B$42</formula>
      <formula>$E$42</formula>
    </cfRule>
  </conditionalFormatting>
  <conditionalFormatting sqref="N44">
    <cfRule type="cellIs" dxfId="14" priority="15" operator="between">
      <formula>$B$42</formula>
      <formula>$E$42</formula>
    </cfRule>
  </conditionalFormatting>
  <conditionalFormatting sqref="N45">
    <cfRule type="cellIs" dxfId="13" priority="14" operator="between">
      <formula>$B$42</formula>
      <formula>$E$42</formula>
    </cfRule>
  </conditionalFormatting>
  <conditionalFormatting sqref="N46">
    <cfRule type="cellIs" dxfId="12" priority="13" operator="between">
      <formula>$B$42</formula>
      <formula>$E$42</formula>
    </cfRule>
  </conditionalFormatting>
  <conditionalFormatting sqref="N47">
    <cfRule type="cellIs" dxfId="11" priority="12" operator="between">
      <formula>$B$42</formula>
      <formula>$E$42</formula>
    </cfRule>
  </conditionalFormatting>
  <conditionalFormatting sqref="N48">
    <cfRule type="cellIs" dxfId="10" priority="11" operator="between">
      <formula>$B$42</formula>
      <formula>$E$42</formula>
    </cfRule>
  </conditionalFormatting>
  <conditionalFormatting sqref="N49">
    <cfRule type="cellIs" dxfId="9" priority="10" operator="between">
      <formula>$B$42</formula>
      <formula>$E$42</formula>
    </cfRule>
  </conditionalFormatting>
  <conditionalFormatting sqref="N50">
    <cfRule type="cellIs" dxfId="8" priority="9" operator="between">
      <formula>$B$42</formula>
      <formula>$E$42</formula>
    </cfRule>
  </conditionalFormatting>
  <conditionalFormatting sqref="N51">
    <cfRule type="cellIs" dxfId="7" priority="8" operator="between">
      <formula>$B$42</formula>
      <formula>$E$42</formula>
    </cfRule>
  </conditionalFormatting>
  <conditionalFormatting sqref="N52">
    <cfRule type="cellIs" dxfId="6" priority="7" operator="between">
      <formula>$B$42</formula>
      <formula>$E$42</formula>
    </cfRule>
  </conditionalFormatting>
  <conditionalFormatting sqref="N53">
    <cfRule type="cellIs" dxfId="5" priority="6" operator="between">
      <formula>$B$42</formula>
      <formula>$E$42</formula>
    </cfRule>
  </conditionalFormatting>
  <conditionalFormatting sqref="N54">
    <cfRule type="cellIs" dxfId="4" priority="5" operator="between">
      <formula>$B$42</formula>
      <formula>$E$42</formula>
    </cfRule>
  </conditionalFormatting>
  <conditionalFormatting sqref="N55">
    <cfRule type="cellIs" dxfId="3" priority="4" operator="between">
      <formula>$B$42</formula>
      <formula>$E$42</formula>
    </cfRule>
  </conditionalFormatting>
  <conditionalFormatting sqref="N56">
    <cfRule type="cellIs" dxfId="2" priority="3" operator="between">
      <formula>$B$42</formula>
      <formula>$E$42</formula>
    </cfRule>
  </conditionalFormatting>
  <conditionalFormatting sqref="N57">
    <cfRule type="cellIs" dxfId="1" priority="2" operator="between">
      <formula>$B$42</formula>
      <formula>$E$42</formula>
    </cfRule>
  </conditionalFormatting>
  <conditionalFormatting sqref="N58">
    <cfRule type="cellIs" dxfId="0" priority="1" operator="between">
      <formula>$B$42</formula>
      <formula>$E$42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Brenner</dc:creator>
  <cp:lastModifiedBy>Ulrich Salzer</cp:lastModifiedBy>
  <dcterms:created xsi:type="dcterms:W3CDTF">2022-01-26T20:53:52Z</dcterms:created>
  <dcterms:modified xsi:type="dcterms:W3CDTF">2022-02-03T10:05:10Z</dcterms:modified>
</cp:coreProperties>
</file>