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5"/>
  <workbookPr/>
  <mc:AlternateContent xmlns:mc="http://schemas.openxmlformats.org/markup-compatibility/2006">
    <mc:Choice Requires="x15">
      <x15ac:absPath xmlns:x15ac="http://schemas.microsoft.com/office/spreadsheetml/2010/11/ac" url="/Users/Shona/Desktop/Capture items/"/>
    </mc:Choice>
  </mc:AlternateContent>
  <xr:revisionPtr revIDLastSave="0" documentId="8_{23200E2C-AD40-3B4C-AAD9-0F783C29FAB6}" xr6:coauthVersionLast="47" xr6:coauthVersionMax="47" xr10:uidLastSave="{00000000-0000-0000-0000-000000000000}"/>
  <bookViews>
    <workbookView xWindow="9260" yWindow="4040" windowWidth="27000" windowHeight="8760" xr2:uid="{00000000-000D-0000-FFFF-FFFF00000000}"/>
  </bookViews>
  <sheets>
    <sheet name="analysis (4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48" i="1" l="1"/>
  <c r="I247" i="1"/>
  <c r="I246" i="1"/>
  <c r="I108" i="1"/>
  <c r="I165" i="1"/>
  <c r="I228" i="1"/>
  <c r="I47" i="1"/>
  <c r="I79" i="1"/>
  <c r="I64" i="1"/>
  <c r="I66" i="1"/>
  <c r="I63" i="1"/>
  <c r="I185" i="1"/>
  <c r="I180" i="1"/>
  <c r="I166" i="1"/>
  <c r="I18" i="1"/>
  <c r="I145" i="1"/>
  <c r="I245" i="1"/>
  <c r="I97" i="1"/>
  <c r="I170" i="1"/>
  <c r="I168" i="1"/>
  <c r="I203" i="1"/>
  <c r="I174" i="1"/>
  <c r="I169" i="1"/>
  <c r="I16" i="1"/>
  <c r="I105" i="1"/>
  <c r="I231" i="1"/>
  <c r="I201" i="1"/>
  <c r="I147" i="1"/>
  <c r="I224" i="1"/>
  <c r="I182" i="1"/>
  <c r="I142" i="1"/>
  <c r="I217" i="1"/>
  <c r="I141" i="1"/>
  <c r="I137" i="1"/>
  <c r="I243" i="1"/>
  <c r="I244" i="1"/>
  <c r="I194" i="1"/>
  <c r="I195" i="1"/>
  <c r="I19" i="1"/>
  <c r="I213" i="1"/>
  <c r="I143" i="1"/>
  <c r="I138" i="1"/>
  <c r="I134" i="1"/>
  <c r="I36" i="1"/>
  <c r="I200" i="1"/>
  <c r="I22" i="1"/>
  <c r="I227" i="1"/>
  <c r="I29" i="1"/>
  <c r="I52" i="1"/>
  <c r="I218" i="1"/>
  <c r="I187" i="1"/>
  <c r="I214" i="1"/>
  <c r="I183" i="1"/>
  <c r="I205" i="1"/>
  <c r="I177" i="1"/>
  <c r="I116" i="1"/>
  <c r="I54" i="1"/>
  <c r="I219" i="1"/>
  <c r="I51" i="1"/>
  <c r="I49" i="1"/>
  <c r="I92" i="1"/>
  <c r="I211" i="1"/>
  <c r="I103" i="1"/>
  <c r="I48" i="1"/>
  <c r="I209" i="1"/>
  <c r="I154" i="1"/>
  <c r="I73" i="1"/>
  <c r="I27" i="1"/>
  <c r="I28" i="1"/>
  <c r="I113" i="1"/>
  <c r="I131" i="1"/>
  <c r="I172" i="1"/>
  <c r="I95" i="1"/>
  <c r="I80" i="1"/>
  <c r="I191" i="1"/>
  <c r="I190" i="1"/>
  <c r="I119" i="1"/>
  <c r="I72" i="1"/>
  <c r="I163" i="1"/>
  <c r="I118" i="1"/>
  <c r="I186" i="1"/>
  <c r="I101" i="1"/>
  <c r="I225" i="1"/>
  <c r="I161" i="1"/>
  <c r="I220" i="1"/>
  <c r="I221" i="1"/>
  <c r="I223" i="1"/>
  <c r="I153" i="1"/>
  <c r="I33" i="1"/>
  <c r="I45" i="1"/>
  <c r="I94" i="1"/>
  <c r="I181" i="1"/>
  <c r="I126" i="1"/>
  <c r="I50" i="1"/>
  <c r="I210" i="1"/>
  <c r="I212" i="1"/>
  <c r="I90" i="1"/>
  <c r="I104" i="1"/>
  <c r="I207" i="1"/>
  <c r="I87" i="1"/>
  <c r="I68" i="1"/>
  <c r="I202" i="1"/>
  <c r="I30" i="1"/>
  <c r="I99" i="1"/>
  <c r="I38" i="1"/>
  <c r="I196" i="1"/>
  <c r="I197" i="1"/>
  <c r="I75" i="1"/>
  <c r="I77" i="1"/>
  <c r="I91" i="1"/>
  <c r="I74" i="1"/>
  <c r="I189" i="1"/>
  <c r="I158" i="1"/>
  <c r="I152" i="1"/>
  <c r="I233" i="1"/>
  <c r="I234" i="1"/>
  <c r="I235" i="1"/>
  <c r="I236" i="1"/>
  <c r="I237" i="1"/>
  <c r="I238" i="1"/>
  <c r="I125" i="1"/>
  <c r="I122" i="1"/>
  <c r="I226" i="1"/>
  <c r="I230" i="1"/>
  <c r="I222" i="1"/>
  <c r="I178" i="1"/>
  <c r="I146" i="1"/>
  <c r="I60" i="1"/>
  <c r="I61" i="1"/>
  <c r="I39" i="1"/>
  <c r="I35" i="1"/>
  <c r="I9" i="1"/>
  <c r="I144" i="1"/>
  <c r="I171" i="1"/>
  <c r="I59" i="1"/>
  <c r="I44" i="1"/>
  <c r="I70" i="1"/>
  <c r="I106" i="1"/>
  <c r="I139" i="1"/>
  <c r="I140" i="1"/>
  <c r="I67" i="1"/>
  <c r="I84" i="1"/>
  <c r="I85" i="1"/>
  <c r="I208" i="1"/>
  <c r="I86" i="1"/>
  <c r="I34" i="1"/>
  <c r="I132" i="1"/>
  <c r="I133" i="1"/>
  <c r="I135" i="1"/>
  <c r="I136" i="1"/>
  <c r="I65" i="1"/>
  <c r="I81" i="1"/>
  <c r="I164" i="1"/>
  <c r="I127" i="1"/>
  <c r="I128" i="1"/>
  <c r="I129" i="1"/>
  <c r="I198" i="1"/>
  <c r="I199" i="1"/>
  <c r="I40" i="1"/>
  <c r="I159" i="1"/>
  <c r="I160" i="1"/>
  <c r="I76" i="1"/>
  <c r="I78" i="1"/>
  <c r="I62" i="1"/>
  <c r="I124" i="1"/>
  <c r="I192" i="1"/>
  <c r="I193" i="1"/>
  <c r="I31" i="1"/>
  <c r="I25" i="1"/>
  <c r="I120" i="1"/>
  <c r="I121" i="1"/>
  <c r="I96" i="1"/>
  <c r="I98" i="1"/>
  <c r="I55" i="1"/>
  <c r="I56" i="1"/>
  <c r="I57" i="1"/>
  <c r="I41" i="1"/>
  <c r="I58" i="1"/>
  <c r="I42" i="1"/>
  <c r="I188" i="1"/>
  <c r="I37" i="1"/>
  <c r="I93" i="1"/>
  <c r="I71" i="1"/>
  <c r="I117" i="1"/>
  <c r="I13" i="1"/>
  <c r="I15" i="1"/>
  <c r="I69" i="1"/>
  <c r="I107" i="1"/>
  <c r="I109" i="1"/>
  <c r="I110" i="1"/>
  <c r="I111" i="1"/>
  <c r="I14" i="1"/>
  <c r="I184" i="1"/>
  <c r="I88" i="1"/>
  <c r="I89" i="1"/>
  <c r="I82" i="1"/>
  <c r="I83" i="1"/>
  <c r="I12" i="1"/>
  <c r="I46" i="1"/>
  <c r="I10" i="1"/>
  <c r="I242" i="1"/>
  <c r="I11" i="1"/>
  <c r="I173" i="1"/>
  <c r="I175" i="1"/>
  <c r="I176" i="1"/>
  <c r="I43" i="1"/>
  <c r="I20" i="1"/>
  <c r="I24" i="1"/>
  <c r="I100" i="1"/>
  <c r="I229" i="1"/>
  <c r="I167" i="1"/>
  <c r="I232" i="1"/>
  <c r="I53" i="1"/>
  <c r="I21" i="1"/>
  <c r="I123" i="1"/>
  <c r="I26" i="1"/>
  <c r="I162" i="1"/>
  <c r="I215" i="1"/>
  <c r="I216" i="1"/>
  <c r="I23" i="1"/>
  <c r="I151" i="1"/>
  <c r="I155" i="1"/>
  <c r="I156" i="1"/>
  <c r="I157" i="1"/>
  <c r="I204" i="1"/>
  <c r="I206" i="1"/>
  <c r="I32" i="1"/>
  <c r="I150" i="1"/>
  <c r="I148" i="1"/>
  <c r="I149" i="1"/>
  <c r="I102" i="1"/>
  <c r="I17" i="1"/>
  <c r="I130" i="1"/>
  <c r="I179" i="1"/>
  <c r="I112" i="1"/>
  <c r="I114" i="1"/>
  <c r="I115" i="1"/>
  <c r="I239" i="1"/>
  <c r="I240" i="1"/>
  <c r="I241" i="1"/>
</calcChain>
</file>

<file path=xl/sharedStrings.xml><?xml version="1.0" encoding="utf-8"?>
<sst xmlns="http://schemas.openxmlformats.org/spreadsheetml/2006/main" count="503" uniqueCount="264">
  <si>
    <t>Analysis Type:</t>
  </si>
  <si>
    <t>PANTHER Overrepresentation Test (Released 20220202)</t>
  </si>
  <si>
    <t>Annotation Version and Release Date:</t>
  </si>
  <si>
    <t>Reactome version 65 Released 2021-10-01</t>
  </si>
  <si>
    <t>Analyzed List:</t>
  </si>
  <si>
    <t>Reference List:</t>
  </si>
  <si>
    <t>Homo sapiens (all genes in database)</t>
  </si>
  <si>
    <t>Test Type:</t>
  </si>
  <si>
    <t>FISHER</t>
  </si>
  <si>
    <t>Correction:</t>
  </si>
  <si>
    <t>FDR</t>
  </si>
  <si>
    <t>Reactome pathways</t>
  </si>
  <si>
    <t>Homo sapiens - REFLIST (20589)</t>
  </si>
  <si>
    <t>SMAD2/3 MH2 Domain Mutants in Cancer (R-HSA-3315487)</t>
  </si>
  <si>
    <t>+</t>
  </si>
  <si>
    <t>SMAD4 MH2 Domain Mutants in Cancer (R-HSA-3311021)</t>
  </si>
  <si>
    <t>Loss of Function of SMAD4 in Cancer (R-HSA-3304347)</t>
  </si>
  <si>
    <t>Signaling by MRAS-complex mutants (R-HSA-9660537)</t>
  </si>
  <si>
    <t>Gain-of-function MRAS complexes activate RAF signaling (R-HSA-9726842)</t>
  </si>
  <si>
    <t>SHOC2 M1731 mutant abolishes MRAS complex function (R-HSA-9726840)</t>
  </si>
  <si>
    <t>ARMS-mediated activation (R-HSA-170984)</t>
  </si>
  <si>
    <t>CaMK IV-mediated phosphorylation of CREB (R-HSA-111932)</t>
  </si>
  <si>
    <t>rRNA modification in the nucleus and cytosol (R-HSA-6790901)</t>
  </si>
  <si>
    <t>Rap1 signalling (R-HSA-392517)</t>
  </si>
  <si>
    <t>Unwinding of DNA (R-HSA-176974)</t>
  </si>
  <si>
    <t>Repression of WNT target genes (R-HSA-4641265)</t>
  </si>
  <si>
    <t>Apoptosis induced DNA fragmentation (R-HSA-140342)</t>
  </si>
  <si>
    <t>RAF activation (R-HSA-5673000)</t>
  </si>
  <si>
    <t>Cohesin Loading onto Chromatin (R-HSA-2470946)</t>
  </si>
  <si>
    <t>MET activates RAP1 and RAC1 (R-HSA-8875555)</t>
  </si>
  <si>
    <t>Removal of the Flap Intermediate (R-HSA-69166)</t>
  </si>
  <si>
    <t>Leading Strand Synthesis (R-HSA-69109)</t>
  </si>
  <si>
    <t>Polymerase switching (R-HSA-69091)</t>
  </si>
  <si>
    <t>Prolonged ERK activation events (R-HSA-169893)</t>
  </si>
  <si>
    <t>mRNA 3'-end processing (R-HSA-72187)</t>
  </si>
  <si>
    <t>Establishment of Sister Chromatid Cohesion (R-HSA-2468052)</t>
  </si>
  <si>
    <t>Frs2-mediated activation (R-HSA-170968)</t>
  </si>
  <si>
    <t>Processive synthesis on the lagging strand (R-HSA-69183)</t>
  </si>
  <si>
    <t>RMTs methylate histone arginines (R-HSA-3214858)</t>
  </si>
  <si>
    <t>Processing of Intronless Pre-mRNAs (R-HSA-77595)</t>
  </si>
  <si>
    <t>Transport of Mature mRNA derived from an Intron-Containing Transcript (R-HSA-159236)</t>
  </si>
  <si>
    <t>DNA strand elongation (R-HSA-69190)</t>
  </si>
  <si>
    <t>Caspase-mediated cleavage of cytoskeletal proteins (R-HSA-264870)</t>
  </si>
  <si>
    <t>mRNA decay by 3' to 5' exoribonuclease (R-HSA-429958)</t>
  </si>
  <si>
    <t>Regulation of glycolysis by fructose 2,6-bisphosphate metabolism (R-HSA-9634600)</t>
  </si>
  <si>
    <t>HSF1-dependent transactivation (R-HSA-3371571)</t>
  </si>
  <si>
    <t>RNA Polymerase II Transcription Termination (R-HSA-73856)</t>
  </si>
  <si>
    <t>Transport of Mature Transcript to Cytoplasm (R-HSA-72202)</t>
  </si>
  <si>
    <t>NS1 Mediated Effects on Host Pathways (R-HSA-168276)</t>
  </si>
  <si>
    <t>Butyrate Response Factor 1 (BRF1) binds and destabilizes mRNA (R-HSA-450385)</t>
  </si>
  <si>
    <t>KSRP (KHSRP) binds and destabilizes mRNA (R-HSA-450604)</t>
  </si>
  <si>
    <t>Tristetraprolin (TTP, ZFP36) binds and destabilizes mRNA (R-HSA-450513)</t>
  </si>
  <si>
    <t>mRNA Splicing - Major Pathway (R-HSA-72163)</t>
  </si>
  <si>
    <t>Mitotic Telophase/Cytokinesis (R-HSA-68884)</t>
  </si>
  <si>
    <t>Processing of Capped Intron-Containing Pre-mRNA (R-HSA-72203)</t>
  </si>
  <si>
    <t>Signaling by RAF1 mutants (R-HSA-9656223)</t>
  </si>
  <si>
    <t>mRNA Splicing (R-HSA-72172)</t>
  </si>
  <si>
    <t>Transport of the SLBP independent Mature mRNA (R-HSA-159227)</t>
  </si>
  <si>
    <t>SUMOylation of SUMOylation proteins (R-HSA-4085377)</t>
  </si>
  <si>
    <t>Transport of the SLBP Dependant Mature mRNA (R-HSA-159230)</t>
  </si>
  <si>
    <t>Nuclear Pore Complex (NPC) Disassembly (R-HSA-3301854)</t>
  </si>
  <si>
    <t>Ras activation upon Ca2+ influx through NMDA receptor (R-HSA-442982)</t>
  </si>
  <si>
    <t>rRNA processing in the nucleus and cytosol (R-HSA-8868773)</t>
  </si>
  <si>
    <t>Regulation of Glucokinase by Glucokinase Regulatory Protein (R-HSA-170822)</t>
  </si>
  <si>
    <t>NEP/NS2 Interacts with the Cellular Export Machinery (R-HSA-168333)</t>
  </si>
  <si>
    <t>Transport of Ribonucleoproteins into the Host Nucleus (R-HSA-168271)</t>
  </si>
  <si>
    <t>Defective TPR may confer susceptibility towards thyroid papillary carcinoma (TPC) (R-HSA-5619107)</t>
  </si>
  <si>
    <t>Transport of Mature mRNA Derived from an Intronless Transcript (R-HSA-159231)</t>
  </si>
  <si>
    <t>Major pathway of rRNA processing in the nucleolus and cytosol (R-HSA-6791226)</t>
  </si>
  <si>
    <t>rRNA processing (R-HSA-72312)</t>
  </si>
  <si>
    <t>Export of Viral Ribonucleoproteins from Nucleus (R-HSA-168274)</t>
  </si>
  <si>
    <t>Transport of Mature mRNAs Derived from Intronless Transcripts (R-HSA-159234)</t>
  </si>
  <si>
    <t>SUMOylation of ubiquitinylation proteins (R-HSA-3232142)</t>
  </si>
  <si>
    <t>tRNA processing in the nucleus (R-HSA-6784531)</t>
  </si>
  <si>
    <t>Lagging Strand Synthesis (R-HSA-69186)</t>
  </si>
  <si>
    <t>snRNP Assembly (R-HSA-191859)</t>
  </si>
  <si>
    <t>Signaling downstream of RAS mutants (R-HSA-9649948)</t>
  </si>
  <si>
    <t>Metabolism of non-coding RNA (R-HSA-194441)</t>
  </si>
  <si>
    <t>Paradoxical activation of RAF signaling by kinase inactive BRAF (R-HSA-6802955)</t>
  </si>
  <si>
    <t>Signaling by RAS mutants (R-HSA-6802949)</t>
  </si>
  <si>
    <t>Signaling by moderate kinase activity BRAF mutants (R-HSA-6802946)</t>
  </si>
  <si>
    <t>Pausing and recovery of HIV elongation (R-HSA-167290)</t>
  </si>
  <si>
    <t>HIV elongation arrest and recovery (R-HSA-167287)</t>
  </si>
  <si>
    <t>Vpr-mediated nuclear import of PICs (R-HSA-180910)</t>
  </si>
  <si>
    <t>Nuclear import of Rev protein (R-HSA-180746)</t>
  </si>
  <si>
    <t>Cellular response to heat stress (R-HSA-3371556)</t>
  </si>
  <si>
    <t>Regulation of HSF1-mediated heat shock response (R-HSA-3371453)</t>
  </si>
  <si>
    <t>Negative regulation of NMDA receptor-mediated neuronal transmission (R-HSA-9617324)</t>
  </si>
  <si>
    <t>Unblocking of NMDA receptors, glutamate binding and activation (R-HSA-438066)</t>
  </si>
  <si>
    <t>Rev-mediated nuclear export of HIV RNA (R-HSA-165054)</t>
  </si>
  <si>
    <t>Formation of HIV elongation complex in the absence of HIV Tat (R-HSA-167152)</t>
  </si>
  <si>
    <t>SUMOylation of DNA replication proteins (R-HSA-4615885)</t>
  </si>
  <si>
    <t>SUMOylation of RNA binding proteins (R-HSA-4570464)</t>
  </si>
  <si>
    <t>CREB1 phosphorylation through NMDA receptor-mediated activation of RAS signaling (R-HSA-442742)</t>
  </si>
  <si>
    <t>Insulin processing (R-HSA-264876)</t>
  </si>
  <si>
    <t>HDACs deacetylate histones (R-HSA-3214815)</t>
  </si>
  <si>
    <t>RNA Polymerase III Transcription Termination (R-HSA-73980)</t>
  </si>
  <si>
    <t>Long-term potentiation (R-HSA-9620244)</t>
  </si>
  <si>
    <t>Activation of the pre-replicative complex (R-HSA-68962)</t>
  </si>
  <si>
    <t>Formation of the Early Elongation Complex (R-HSA-113418)</t>
  </si>
  <si>
    <t>Formation of the HIV-1 Early Elongation Complex (R-HSA-167158)</t>
  </si>
  <si>
    <t>Processing of Capped Intronless Pre-mRNA (R-HSA-75067)</t>
  </si>
  <si>
    <t>ERCC6 (CSB) and EHMT2 (G9a) positively regulate rRNA expression (R-HSA-427389)</t>
  </si>
  <si>
    <t>Apoptotic execution phase (R-HSA-75153)</t>
  </si>
  <si>
    <t>Interactions of Rev with host cellular proteins (R-HSA-177243)</t>
  </si>
  <si>
    <t>Interactions of Vpr with host cellular proteins (R-HSA-176033)</t>
  </si>
  <si>
    <t>Tat-mediated HIV elongation arrest and recovery (R-HSA-167243)</t>
  </si>
  <si>
    <t>Pausing and recovery of Tat-mediated HIV elongation (R-HSA-167238)</t>
  </si>
  <si>
    <t>RNA polymerase II transcribes snRNA genes (R-HSA-6807505)</t>
  </si>
  <si>
    <t>Tat-mediated elongation of the HIV-1 transcript (R-HSA-167246)</t>
  </si>
  <si>
    <t>Abortive elongation of HIV-1 transcript in the absence of Tat (R-HSA-167242)</t>
  </si>
  <si>
    <t>Formation of HIV-1 elongation complex containing HIV-1 Tat (R-HSA-167200)</t>
  </si>
  <si>
    <t>HIV Transcription Elongation (R-HSA-167169)</t>
  </si>
  <si>
    <t>mRNA Splicing - Minor Pathway (R-HSA-72165)</t>
  </si>
  <si>
    <t>CaM pathway (R-HSA-111997)</t>
  </si>
  <si>
    <t>Calmodulin induced events (R-HSA-111933)</t>
  </si>
  <si>
    <t>Viral Messenger RNA Synthesis (R-HSA-168325)</t>
  </si>
  <si>
    <t>SUMOylation of chromatin organization proteins (R-HSA-4551638)</t>
  </si>
  <si>
    <t>TP53 Regulates Transcription of DNA Repair Genes (R-HSA-6796648)</t>
  </si>
  <si>
    <t>Formation of the beta-catenin:TCF transactivating complex (R-HSA-201722)</t>
  </si>
  <si>
    <t>Regulation of MECP2 expression and activity (R-HSA-9022692)</t>
  </si>
  <si>
    <t>RUNX1 interacts with co-factors whose precise effect on RUNX1 targets is not known (R-HSA-8939243)</t>
  </si>
  <si>
    <t>Metabolism of RNA (R-HSA-8953854)</t>
  </si>
  <si>
    <t>HCMV Late Events (R-HSA-9610379)</t>
  </si>
  <si>
    <t>Positive epigenetic regulation of rRNA expression (R-HSA-5250913)</t>
  </si>
  <si>
    <t>Formation of RNA Pol II elongation complex  (R-HSA-112382)</t>
  </si>
  <si>
    <t>RNA Polymerase II Transcription Elongation (R-HSA-75955)</t>
  </si>
  <si>
    <t>Ca-dependent events (R-HSA-111996)</t>
  </si>
  <si>
    <t>Metalloprotease DUBs (R-HSA-5689901)</t>
  </si>
  <si>
    <t>Downregulation of TGF-beta receptor signaling (R-HSA-2173788)</t>
  </si>
  <si>
    <t>Polymerase switching on the C-strand of the telomere (R-HSA-174411)</t>
  </si>
  <si>
    <t>RNA Polymerase III Transcription Initiation From Type 2 Promoter (R-HSA-76066)</t>
  </si>
  <si>
    <t>RNA Polymerase I Transcription Initiation (R-HSA-73762)</t>
  </si>
  <si>
    <t>Nuclear Envelope Breakdown (R-HSA-2980766)</t>
  </si>
  <si>
    <t>Glutamate binding, activation of AMPA receptors and synaptic plasticity (R-HSA-399721)</t>
  </si>
  <si>
    <t>Trafficking of AMPA receptors (R-HSA-399719)</t>
  </si>
  <si>
    <t>RNA Pol II CTD phosphorylation and interaction with CE (R-HSA-77075)</t>
  </si>
  <si>
    <t>RNA Pol II CTD phosphorylation and interaction with CE during HIV infection (R-HSA-167160)</t>
  </si>
  <si>
    <t>ATF4 activates genes in response to endoplasmic reticulum  stress (R-HSA-380994)</t>
  </si>
  <si>
    <t>RNA Polymerase III Transcription Initiation From Type 1 Promoter (R-HSA-76061)</t>
  </si>
  <si>
    <t>DAG and IP3 signaling (R-HSA-1489509)</t>
  </si>
  <si>
    <t>Condensation of Prophase Chromosomes (R-HSA-2299718)</t>
  </si>
  <si>
    <t>Signaling by high-kinase activity BRAF mutants (R-HSA-6802948)</t>
  </si>
  <si>
    <t>SUMOylation of DNA damage response and repair proteins (R-HSA-3108214)</t>
  </si>
  <si>
    <t>Signaling by BRAF and RAF1 fusions (R-HSA-6802952)</t>
  </si>
  <si>
    <t>Transcription of the HIV genome (R-HSA-167172)</t>
  </si>
  <si>
    <t>Transcriptional regulation by small RNAs (R-HSA-5578749)</t>
  </si>
  <si>
    <t>Gene and protein expression by JAK-STAT signaling after Interleukin-12 stimulation (R-HSA-8950505)</t>
  </si>
  <si>
    <t>Apoptotic cleavage of cellular proteins (R-HSA-111465)</t>
  </si>
  <si>
    <t>Mitotic Prophase (R-HSA-68875)</t>
  </si>
  <si>
    <t>Glycolysis (R-HSA-70171)</t>
  </si>
  <si>
    <t>Late Phase of HIV Life Cycle (R-HSA-162599)</t>
  </si>
  <si>
    <t>Assembly of the ORC complex at the origin of replication (R-HSA-68616)</t>
  </si>
  <si>
    <t>RNA Polymerase II Pre-transcription Events (R-HSA-674695)</t>
  </si>
  <si>
    <t>RNA Polymerase I Promoter Clearance (R-HSA-73854)</t>
  </si>
  <si>
    <t>MAP2K and MAPK activation (R-HSA-5674135)</t>
  </si>
  <si>
    <t>ISG15 antiviral mechanism (R-HSA-1169408)</t>
  </si>
  <si>
    <t>RNA Polymerase I Transcription (R-HSA-73864)</t>
  </si>
  <si>
    <t>RNA Polymerase III Abortive And Retractive Initiation (R-HSA-749476)</t>
  </si>
  <si>
    <t>RNA Polymerase III Transcription (R-HSA-74158)</t>
  </si>
  <si>
    <t>tRNA processing (R-HSA-72306)</t>
  </si>
  <si>
    <t>Gap-filling DNA repair synthesis and ligation in TC-NER (R-HSA-6782210)</t>
  </si>
  <si>
    <t>PLC beta mediated events (R-HSA-112043)</t>
  </si>
  <si>
    <t>Oncogenic MAPK signaling (R-HSA-6802957)</t>
  </si>
  <si>
    <t>Epigenetic regulation of gene expression (R-HSA-212165)</t>
  </si>
  <si>
    <t>HIV Life Cycle (R-HSA-162587)</t>
  </si>
  <si>
    <t>B-WICH complex positively regulates rRNA expression (R-HSA-5250924)</t>
  </si>
  <si>
    <t>Defective pyroptosis (R-HSA-9710421)</t>
  </si>
  <si>
    <t>Deactivation of the beta-catenin transactivating complex (R-HSA-3769402)</t>
  </si>
  <si>
    <t>Negative regulation of MAPK pathway (R-HSA-5675221)</t>
  </si>
  <si>
    <t>Recruitment and ATM-mediated phosphorylation of repair and signaling proteins at DNA double strand breaks (R-HSA-5693565)</t>
  </si>
  <si>
    <t>Formation of Incision Complex in GG-NER (R-HSA-5696395)</t>
  </si>
  <si>
    <t>Glucose metabolism (R-HSA-70326)</t>
  </si>
  <si>
    <t>Nonhomologous End-Joining (NHEJ) (R-HSA-5693571)</t>
  </si>
  <si>
    <t>Transcription-Coupled Nucleotide Excision Repair (TC-NER) (R-HSA-6781827)</t>
  </si>
  <si>
    <t>DNA Double Strand Break Response (R-HSA-5693606)</t>
  </si>
  <si>
    <t>Gene Silencing by RNA (R-HSA-211000)</t>
  </si>
  <si>
    <t>Antiviral mechanism by IFN-stimulated genes (R-HSA-1169410)</t>
  </si>
  <si>
    <t>Formation of TC-NER Pre-Incision Complex (R-HSA-6781823)</t>
  </si>
  <si>
    <t>G-protein mediated events (R-HSA-112040)</t>
  </si>
  <si>
    <t>Nucleotide Excision Repair (R-HSA-5696398)</t>
  </si>
  <si>
    <t>HCMV Early Events (R-HSA-9609690)</t>
  </si>
  <si>
    <t>Dual incision in TC-NER (R-HSA-6782135)</t>
  </si>
  <si>
    <t>Global Genome Nucleotide Excision Repair (GG-NER) (R-HSA-5696399)</t>
  </si>
  <si>
    <t>UCH proteinases (R-HSA-5689603)</t>
  </si>
  <si>
    <t>Chromatin modifying enzymes (R-HSA-3247509)</t>
  </si>
  <si>
    <t>Chromatin organization (R-HSA-4839726)</t>
  </si>
  <si>
    <t>HCMV Infection (R-HSA-9609646)</t>
  </si>
  <si>
    <t>Post NMDA receptor activation events (R-HSA-438064)</t>
  </si>
  <si>
    <t>Meiotic synapsis (R-HSA-1221632)</t>
  </si>
  <si>
    <t>SUMO E3 ligases SUMOylate target proteins (R-HSA-3108232)</t>
  </si>
  <si>
    <t>HATs acetylate histones (R-HSA-3214847)</t>
  </si>
  <si>
    <t>Regulation of PTEN gene transcription (R-HSA-8943724)</t>
  </si>
  <si>
    <t>Synthesis of DNA (R-HSA-69239)</t>
  </si>
  <si>
    <t>DNA Replication (R-HSA-69306)</t>
  </si>
  <si>
    <t>S Phase (R-HSA-69242)</t>
  </si>
  <si>
    <t>DNA Damage/Telomere Stress Induced Senescence (R-HSA-2559586)</t>
  </si>
  <si>
    <t>SUMOylation (R-HSA-2990846)</t>
  </si>
  <si>
    <t>DNA Replication Pre-Initiation (R-HSA-69002)</t>
  </si>
  <si>
    <t>Meiosis (R-HSA-1500620)</t>
  </si>
  <si>
    <t>G2/M DNA damage checkpoint (R-HSA-69473)</t>
  </si>
  <si>
    <t>Activation of NMDA receptors and postsynaptic events (R-HSA-442755)</t>
  </si>
  <si>
    <t>Senescence-Associated Secretory Phenotype (SASP) (R-HSA-2559582)</t>
  </si>
  <si>
    <t>Telomere Maintenance (R-HSA-157579)</t>
  </si>
  <si>
    <t>Degradation of beta-catenin by the destruction complex (R-HSA-195253)</t>
  </si>
  <si>
    <t>HIV Infection (R-HSA-162906)</t>
  </si>
  <si>
    <t>M Phase (R-HSA-68886)</t>
  </si>
  <si>
    <t>Regulation of mRNA stability by proteins that bind AU-rich elements (R-HSA-450531)</t>
  </si>
  <si>
    <t>Cell Cycle, Mitotic (R-HSA-69278)</t>
  </si>
  <si>
    <t>Assembly of the pre-replicative complex (R-HSA-68867)</t>
  </si>
  <si>
    <t>DNA Repair (R-HSA-73894)</t>
  </si>
  <si>
    <t>DNA Double-Strand Break Repair (R-HSA-5693532)</t>
  </si>
  <si>
    <t>G2/M Checkpoints (R-HSA-69481)</t>
  </si>
  <si>
    <t>Influenza Infection (R-HSA-168255)</t>
  </si>
  <si>
    <t>Signaling by TGFB family members (R-HSA-9006936)</t>
  </si>
  <si>
    <t>Cell Cycle (R-HSA-1640170)</t>
  </si>
  <si>
    <t>Chromosome Maintenance (R-HSA-73886)</t>
  </si>
  <si>
    <t>Homology Directed Repair (R-HSA-5693538)</t>
  </si>
  <si>
    <t>Signaling by NTRK1 (TRKA) (R-HSA-187037)</t>
  </si>
  <si>
    <t>Reproduction (R-HSA-1474165)</t>
  </si>
  <si>
    <t>Interferon Signaling (R-HSA-913531)</t>
  </si>
  <si>
    <t>Mitotic Prometaphase (R-HSA-68877)</t>
  </si>
  <si>
    <t>Formation of the cornified envelope (R-HSA-6809371)</t>
  </si>
  <si>
    <t>TCF dependent signaling in response to WNT (R-HSA-201681)</t>
  </si>
  <si>
    <t>Regulation of TP53 Activity (R-HSA-5633007)</t>
  </si>
  <si>
    <t>Signaling by NTRKs (R-HSA-166520)</t>
  </si>
  <si>
    <t>Ub-specific processing proteases (R-HSA-5689880)</t>
  </si>
  <si>
    <t>Mitotic G1 phase and G1/S transition (R-HSA-453279)</t>
  </si>
  <si>
    <t>Influenza Viral RNA Transcription and Replication (R-HSA-168273)</t>
  </si>
  <si>
    <t>Cell Cycle Checkpoints (R-HSA-69620)</t>
  </si>
  <si>
    <t>Gene expression (Transcription) (R-HSA-74160)</t>
  </si>
  <si>
    <t>Programmed Cell Death (R-HSA-5357801)</t>
  </si>
  <si>
    <t>Transcriptional regulation by RUNX1 (R-HSA-8878171)</t>
  </si>
  <si>
    <t>Apoptosis (R-HSA-109581)</t>
  </si>
  <si>
    <t>Mitotic Anaphase (R-HSA-68882)</t>
  </si>
  <si>
    <t>Mitotic Metaphase and Anaphase (R-HSA-2555396)</t>
  </si>
  <si>
    <t>Transcriptional Regulation by TP53 (R-HSA-3700989)</t>
  </si>
  <si>
    <t>Cellular Senescence (R-HSA-2559583)</t>
  </si>
  <si>
    <t>Deubiquitination (R-HSA-5688426)</t>
  </si>
  <si>
    <t>RNA Polymerase II Transcription (R-HSA-73857)</t>
  </si>
  <si>
    <t>MAPK family signaling cascades (R-HSA-5683057)</t>
  </si>
  <si>
    <t>Intracellular signaling by second messengers (R-HSA-9006925)</t>
  </si>
  <si>
    <t>Signaling by WNT (R-HSA-195721)</t>
  </si>
  <si>
    <t>Cellular responses to stress (R-HSA-2262752)</t>
  </si>
  <si>
    <t>Cellular responses to stimuli (R-HSA-8953897)</t>
  </si>
  <si>
    <t>Infectious disease (R-HSA-5663205)</t>
  </si>
  <si>
    <t>Generic Transcription Pathway (R-HSA-212436)</t>
  </si>
  <si>
    <t>Disease (R-HSA-1643685)</t>
  </si>
  <si>
    <t>Cytokine Signaling in Immune system (R-HSA-1280215)</t>
  </si>
  <si>
    <t>Post-translational protein modification (R-HSA-597592)</t>
  </si>
  <si>
    <t>Metabolism of proteins (R-HSA-392499)</t>
  </si>
  <si>
    <t>Unclassified (UNCLASSIFIED)</t>
  </si>
  <si>
    <t>-</t>
  </si>
  <si>
    <t>GPCR ligand binding (R-HSA-500792)</t>
  </si>
  <si>
    <t xml:space="preserve"> &lt; 0.01</t>
  </si>
  <si>
    <t>Class A/1 (Rhodopsin-like receptors) (R-HSA-373076)</t>
  </si>
  <si>
    <t>DSE+PSE (Homo sapiens)</t>
  </si>
  <si>
    <t>DSE+PSE (456)</t>
  </si>
  <si>
    <t>DSE+PSE (expected)</t>
  </si>
  <si>
    <t>DSE+PSE (over/under)</t>
  </si>
  <si>
    <t>DSE+PSE (fold Enrichment)</t>
  </si>
  <si>
    <t>DSE+PSE (raw P-value)</t>
  </si>
  <si>
    <t>DSE+PSE (FDR)</t>
  </si>
  <si>
    <t>-log10(FDR)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</si>
</sst>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16" fillId="0" borderId="0" xfId="0" applyFont="1"/>
    <xf numFmtId="0" fontId="16" fillId="0" borderId="0" xfId="0" quotePrefix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8"/>
  <sheetViews>
    <sheetView tabSelected="1" workbookViewId="0">
      <selection activeCell="A9" sqref="A9"/>
    </sheetView>
  </sheetViews>
  <sheetFormatPr baseColWidth="10" defaultColWidth="8.83203125" defaultRowHeight="15" x14ac:dyDescent="0.2"/>
  <cols>
    <col min="1" max="1" width="66.1640625" customWidth="1"/>
    <col min="2" max="2" width="28.33203125" customWidth="1"/>
    <col min="3" max="3" width="13.5" bestFit="1" customWidth="1"/>
    <col min="4" max="4" width="18.83203125" bestFit="1" customWidth="1"/>
    <col min="5" max="5" width="20.6640625" bestFit="1" customWidth="1"/>
    <col min="6" max="6" width="24.83203125" bestFit="1" customWidth="1"/>
    <col min="7" max="7" width="21" bestFit="1" customWidth="1"/>
    <col min="8" max="8" width="13.83203125" bestFit="1" customWidth="1"/>
  </cols>
  <sheetData>
    <row r="1" spans="1:9" x14ac:dyDescent="0.2">
      <c r="A1" t="s">
        <v>0</v>
      </c>
      <c r="B1" t="s">
        <v>1</v>
      </c>
    </row>
    <row r="2" spans="1:9" x14ac:dyDescent="0.2">
      <c r="A2" t="s">
        <v>2</v>
      </c>
      <c r="B2" t="s">
        <v>3</v>
      </c>
    </row>
    <row r="3" spans="1:9" x14ac:dyDescent="0.2">
      <c r="A3" t="s">
        <v>4</v>
      </c>
      <c r="B3" t="s">
        <v>256</v>
      </c>
    </row>
    <row r="4" spans="1:9" x14ac:dyDescent="0.2">
      <c r="A4" t="s">
        <v>5</v>
      </c>
      <c r="B4" t="s">
        <v>6</v>
      </c>
    </row>
    <row r="5" spans="1:9" x14ac:dyDescent="0.2">
      <c r="A5" t="s">
        <v>7</v>
      </c>
      <c r="B5" t="s">
        <v>8</v>
      </c>
    </row>
    <row r="6" spans="1:9" x14ac:dyDescent="0.2">
      <c r="A6" t="s">
        <v>9</v>
      </c>
      <c r="B6" t="s">
        <v>10</v>
      </c>
    </row>
    <row r="8" spans="1:9" s="2" customFormat="1" x14ac:dyDescent="0.2">
      <c r="A8" s="2" t="s">
        <v>11</v>
      </c>
      <c r="B8" s="2" t="s">
        <v>12</v>
      </c>
      <c r="C8" s="2" t="s">
        <v>257</v>
      </c>
      <c r="D8" s="2" t="s">
        <v>258</v>
      </c>
      <c r="E8" s="2" t="s">
        <v>259</v>
      </c>
      <c r="F8" s="2" t="s">
        <v>260</v>
      </c>
      <c r="G8" s="2" t="s">
        <v>261</v>
      </c>
      <c r="H8" s="2" t="s">
        <v>262</v>
      </c>
      <c r="I8" s="3" t="s">
        <v>263</v>
      </c>
    </row>
    <row r="9" spans="1:9" x14ac:dyDescent="0.2">
      <c r="A9" t="s">
        <v>122</v>
      </c>
      <c r="B9">
        <v>661</v>
      </c>
      <c r="C9">
        <v>109</v>
      </c>
      <c r="D9">
        <v>14.64</v>
      </c>
      <c r="E9" t="s">
        <v>14</v>
      </c>
      <c r="F9">
        <v>7.45</v>
      </c>
      <c r="G9" s="1">
        <v>5.8300000000000003E-58</v>
      </c>
      <c r="H9" s="1">
        <v>1.4500000000000001E-54</v>
      </c>
      <c r="I9">
        <f t="shared" ref="I9:I72" si="0">-LOG10(H9)</f>
        <v>53.838631997765027</v>
      </c>
    </row>
    <row r="10" spans="1:9" x14ac:dyDescent="0.2">
      <c r="A10" t="s">
        <v>54</v>
      </c>
      <c r="B10">
        <v>238</v>
      </c>
      <c r="C10">
        <v>54</v>
      </c>
      <c r="D10">
        <v>5.27</v>
      </c>
      <c r="E10" t="s">
        <v>14</v>
      </c>
      <c r="F10">
        <v>10.24</v>
      </c>
      <c r="G10" s="1">
        <v>1.8499999999999999E-34</v>
      </c>
      <c r="H10" s="1">
        <v>2.3100000000000001E-31</v>
      </c>
      <c r="I10">
        <f t="shared" si="0"/>
        <v>30.636388020107855</v>
      </c>
    </row>
    <row r="11" spans="1:9" x14ac:dyDescent="0.2">
      <c r="A11" t="s">
        <v>52</v>
      </c>
      <c r="B11">
        <v>180</v>
      </c>
      <c r="C11">
        <v>42</v>
      </c>
      <c r="D11">
        <v>3.99</v>
      </c>
      <c r="E11" t="s">
        <v>14</v>
      </c>
      <c r="F11">
        <v>10.54</v>
      </c>
      <c r="G11" s="1">
        <v>2.2399999999999998E-27</v>
      </c>
      <c r="H11" s="1">
        <v>1.8599999999999999E-24</v>
      </c>
      <c r="I11">
        <f t="shared" si="0"/>
        <v>23.730487055782085</v>
      </c>
    </row>
    <row r="12" spans="1:9" x14ac:dyDescent="0.2">
      <c r="A12" t="s">
        <v>56</v>
      </c>
      <c r="B12">
        <v>188</v>
      </c>
      <c r="C12">
        <v>42</v>
      </c>
      <c r="D12">
        <v>4.16</v>
      </c>
      <c r="E12" t="s">
        <v>14</v>
      </c>
      <c r="F12">
        <v>10.09</v>
      </c>
      <c r="G12" s="1">
        <v>9.8800000000000002E-27</v>
      </c>
      <c r="H12" s="1">
        <v>6.1600000000000002E-24</v>
      </c>
      <c r="I12">
        <f t="shared" si="0"/>
        <v>23.210419287835574</v>
      </c>
    </row>
    <row r="13" spans="1:9" x14ac:dyDescent="0.2">
      <c r="A13" t="s">
        <v>69</v>
      </c>
      <c r="B13">
        <v>202</v>
      </c>
      <c r="C13">
        <v>41</v>
      </c>
      <c r="D13">
        <v>4.47</v>
      </c>
      <c r="E13" t="s">
        <v>14</v>
      </c>
      <c r="F13">
        <v>9.16</v>
      </c>
      <c r="G13" s="1">
        <v>9.9199999999999995E-25</v>
      </c>
      <c r="H13" s="1">
        <v>4.9500000000000001E-22</v>
      </c>
      <c r="I13">
        <f t="shared" si="0"/>
        <v>21.305394801066431</v>
      </c>
    </row>
    <row r="14" spans="1:9" x14ac:dyDescent="0.2">
      <c r="A14" t="s">
        <v>62</v>
      </c>
      <c r="B14">
        <v>192</v>
      </c>
      <c r="C14">
        <v>40</v>
      </c>
      <c r="D14">
        <v>4.25</v>
      </c>
      <c r="E14" t="s">
        <v>14</v>
      </c>
      <c r="F14">
        <v>9.41</v>
      </c>
      <c r="G14" s="1">
        <v>1.62E-24</v>
      </c>
      <c r="H14" s="1">
        <v>6.7099999999999996E-22</v>
      </c>
      <c r="I14">
        <f t="shared" si="0"/>
        <v>21.173277479831007</v>
      </c>
    </row>
    <row r="15" spans="1:9" x14ac:dyDescent="0.2">
      <c r="A15" t="s">
        <v>68</v>
      </c>
      <c r="B15">
        <v>182</v>
      </c>
      <c r="C15">
        <v>37</v>
      </c>
      <c r="D15">
        <v>4.03</v>
      </c>
      <c r="E15" t="s">
        <v>14</v>
      </c>
      <c r="F15">
        <v>9.18</v>
      </c>
      <c r="G15" s="1">
        <v>1.95E-22</v>
      </c>
      <c r="H15" s="1">
        <v>6.0700000000000005E-20</v>
      </c>
      <c r="I15">
        <f t="shared" si="0"/>
        <v>19.216811308924743</v>
      </c>
    </row>
    <row r="16" spans="1:9" x14ac:dyDescent="0.2">
      <c r="A16" t="s">
        <v>230</v>
      </c>
      <c r="B16">
        <v>1454</v>
      </c>
      <c r="C16">
        <v>95</v>
      </c>
      <c r="D16">
        <v>32.200000000000003</v>
      </c>
      <c r="E16" t="s">
        <v>14</v>
      </c>
      <c r="F16">
        <v>2.95</v>
      </c>
      <c r="G16" s="1">
        <v>8.7699999999999998E-21</v>
      </c>
      <c r="H16" s="1">
        <v>2.4300000000000002E-18</v>
      </c>
      <c r="I16">
        <f t="shared" si="0"/>
        <v>17.614393726401687</v>
      </c>
    </row>
    <row r="17" spans="1:9" x14ac:dyDescent="0.2">
      <c r="A17" t="s">
        <v>22</v>
      </c>
      <c r="B17">
        <v>60</v>
      </c>
      <c r="C17">
        <v>22</v>
      </c>
      <c r="D17">
        <v>1.33</v>
      </c>
      <c r="E17" t="s">
        <v>14</v>
      </c>
      <c r="F17">
        <v>16.559999999999999</v>
      </c>
      <c r="G17" s="1">
        <v>2.2699999999999999E-18</v>
      </c>
      <c r="H17" s="1">
        <v>5.6500000000000001E-16</v>
      </c>
      <c r="I17">
        <f t="shared" si="0"/>
        <v>15.247951552180561</v>
      </c>
    </row>
    <row r="18" spans="1:9" x14ac:dyDescent="0.2">
      <c r="A18" t="s">
        <v>239</v>
      </c>
      <c r="B18">
        <v>1319</v>
      </c>
      <c r="C18">
        <v>77</v>
      </c>
      <c r="D18">
        <v>29.21</v>
      </c>
      <c r="E18" t="s">
        <v>14</v>
      </c>
      <c r="F18">
        <v>2.64</v>
      </c>
      <c r="G18" s="1">
        <v>2.5499999999999999E-14</v>
      </c>
      <c r="H18" s="1">
        <v>5.7900000000000002E-12</v>
      </c>
      <c r="I18">
        <f t="shared" si="0"/>
        <v>11.237321436272564</v>
      </c>
    </row>
    <row r="19" spans="1:9" x14ac:dyDescent="0.2">
      <c r="A19" t="s">
        <v>215</v>
      </c>
      <c r="B19">
        <v>648</v>
      </c>
      <c r="C19">
        <v>50</v>
      </c>
      <c r="D19">
        <v>14.35</v>
      </c>
      <c r="E19" t="s">
        <v>14</v>
      </c>
      <c r="F19">
        <v>3.48</v>
      </c>
      <c r="G19" s="1">
        <v>1.1999999999999999E-13</v>
      </c>
      <c r="H19" s="1">
        <v>2.5000000000000001E-11</v>
      </c>
      <c r="I19">
        <f t="shared" si="0"/>
        <v>10.602059991327963</v>
      </c>
    </row>
    <row r="20" spans="1:9" x14ac:dyDescent="0.2">
      <c r="A20" t="s">
        <v>47</v>
      </c>
      <c r="B20">
        <v>80</v>
      </c>
      <c r="C20">
        <v>19</v>
      </c>
      <c r="D20">
        <v>1.77</v>
      </c>
      <c r="E20" t="s">
        <v>14</v>
      </c>
      <c r="F20">
        <v>10.72</v>
      </c>
      <c r="G20" s="1">
        <v>3.5999999999999998E-13</v>
      </c>
      <c r="H20" s="1">
        <v>6.9099999999999999E-11</v>
      </c>
      <c r="I20">
        <f t="shared" si="0"/>
        <v>10.160521952625801</v>
      </c>
    </row>
    <row r="21" spans="1:9" x14ac:dyDescent="0.2">
      <c r="A21" t="s">
        <v>40</v>
      </c>
      <c r="B21">
        <v>71</v>
      </c>
      <c r="C21">
        <v>18</v>
      </c>
      <c r="D21">
        <v>1.57</v>
      </c>
      <c r="E21" t="s">
        <v>14</v>
      </c>
      <c r="F21">
        <v>11.45</v>
      </c>
      <c r="G21" s="1">
        <v>5.8600000000000003E-13</v>
      </c>
      <c r="H21" s="1">
        <v>1.04E-10</v>
      </c>
      <c r="I21">
        <f t="shared" si="0"/>
        <v>9.9829666607012193</v>
      </c>
    </row>
    <row r="22" spans="1:9" x14ac:dyDescent="0.2">
      <c r="A22" t="s">
        <v>208</v>
      </c>
      <c r="B22">
        <v>517</v>
      </c>
      <c r="C22">
        <v>42</v>
      </c>
      <c r="D22">
        <v>11.45</v>
      </c>
      <c r="E22" t="s">
        <v>14</v>
      </c>
      <c r="F22">
        <v>3.67</v>
      </c>
      <c r="G22" s="1">
        <v>2.69E-12</v>
      </c>
      <c r="H22" s="1">
        <v>4.4700000000000001E-10</v>
      </c>
      <c r="I22">
        <f t="shared" si="0"/>
        <v>9.3496924768680643</v>
      </c>
    </row>
    <row r="23" spans="1:9" x14ac:dyDescent="0.2">
      <c r="A23" t="s">
        <v>34</v>
      </c>
      <c r="B23">
        <v>57</v>
      </c>
      <c r="C23">
        <v>16</v>
      </c>
      <c r="D23">
        <v>1.26</v>
      </c>
      <c r="E23" t="s">
        <v>14</v>
      </c>
      <c r="F23">
        <v>12.67</v>
      </c>
      <c r="G23" s="1">
        <v>3.09E-12</v>
      </c>
      <c r="H23" s="1">
        <v>4.8099999999999999E-10</v>
      </c>
      <c r="I23">
        <f t="shared" si="0"/>
        <v>9.3178549236261681</v>
      </c>
    </row>
    <row r="24" spans="1:9" x14ac:dyDescent="0.2">
      <c r="A24" t="s">
        <v>46</v>
      </c>
      <c r="B24">
        <v>66</v>
      </c>
      <c r="C24">
        <v>16</v>
      </c>
      <c r="D24">
        <v>1.46</v>
      </c>
      <c r="E24" t="s">
        <v>14</v>
      </c>
      <c r="F24">
        <v>10.95</v>
      </c>
      <c r="G24" s="1">
        <v>2.05E-11</v>
      </c>
      <c r="H24" s="1">
        <v>3E-9</v>
      </c>
      <c r="I24">
        <f t="shared" si="0"/>
        <v>8.5228787452803374</v>
      </c>
    </row>
    <row r="25" spans="1:9" x14ac:dyDescent="0.2">
      <c r="A25" t="s">
        <v>85</v>
      </c>
      <c r="B25">
        <v>88</v>
      </c>
      <c r="C25">
        <v>17</v>
      </c>
      <c r="D25">
        <v>1.95</v>
      </c>
      <c r="E25" t="s">
        <v>14</v>
      </c>
      <c r="F25">
        <v>8.7200000000000006</v>
      </c>
      <c r="G25" s="1">
        <v>1.08E-10</v>
      </c>
      <c r="H25" s="1">
        <v>1.4999999999999999E-8</v>
      </c>
      <c r="I25">
        <f t="shared" si="0"/>
        <v>7.8239087409443187</v>
      </c>
    </row>
    <row r="26" spans="1:9" x14ac:dyDescent="0.2">
      <c r="A26" t="s">
        <v>38</v>
      </c>
      <c r="B26">
        <v>49</v>
      </c>
      <c r="C26">
        <v>13</v>
      </c>
      <c r="D26">
        <v>1.0900000000000001</v>
      </c>
      <c r="E26" t="s">
        <v>14</v>
      </c>
      <c r="F26">
        <v>11.98</v>
      </c>
      <c r="G26" s="1">
        <v>6.2000000000000003E-10</v>
      </c>
      <c r="H26" s="1">
        <v>8.1299999999999993E-8</v>
      </c>
      <c r="I26">
        <f t="shared" si="0"/>
        <v>7.089909454405932</v>
      </c>
    </row>
    <row r="27" spans="1:9" x14ac:dyDescent="0.2">
      <c r="A27" t="s">
        <v>186</v>
      </c>
      <c r="B27">
        <v>240</v>
      </c>
      <c r="C27">
        <v>25</v>
      </c>
      <c r="D27">
        <v>5.32</v>
      </c>
      <c r="E27" t="s">
        <v>14</v>
      </c>
      <c r="F27">
        <v>4.7</v>
      </c>
      <c r="G27" s="1">
        <v>8.2199999999999995E-10</v>
      </c>
      <c r="H27" s="1">
        <v>9.76E-8</v>
      </c>
      <c r="I27">
        <f t="shared" si="0"/>
        <v>7.0105501823333078</v>
      </c>
    </row>
    <row r="28" spans="1:9" x14ac:dyDescent="0.2">
      <c r="A28" t="s">
        <v>185</v>
      </c>
      <c r="B28">
        <v>240</v>
      </c>
      <c r="C28">
        <v>25</v>
      </c>
      <c r="D28">
        <v>5.32</v>
      </c>
      <c r="E28" t="s">
        <v>14</v>
      </c>
      <c r="F28">
        <v>4.7</v>
      </c>
      <c r="G28" s="1">
        <v>8.2199999999999995E-10</v>
      </c>
      <c r="H28" s="1">
        <v>1.03E-7</v>
      </c>
      <c r="I28">
        <f t="shared" si="0"/>
        <v>6.987162775294828</v>
      </c>
    </row>
    <row r="29" spans="1:9" x14ac:dyDescent="0.2">
      <c r="A29" t="s">
        <v>206</v>
      </c>
      <c r="B29">
        <v>375</v>
      </c>
      <c r="C29">
        <v>31</v>
      </c>
      <c r="D29">
        <v>8.31</v>
      </c>
      <c r="E29" t="s">
        <v>14</v>
      </c>
      <c r="F29">
        <v>3.73</v>
      </c>
      <c r="G29" s="1">
        <v>1.4800000000000001E-9</v>
      </c>
      <c r="H29" s="1">
        <v>1.67E-7</v>
      </c>
      <c r="I29">
        <f t="shared" si="0"/>
        <v>6.7772835288524167</v>
      </c>
    </row>
    <row r="30" spans="1:9" x14ac:dyDescent="0.2">
      <c r="A30" t="s">
        <v>151</v>
      </c>
      <c r="B30">
        <v>136</v>
      </c>
      <c r="C30">
        <v>18</v>
      </c>
      <c r="D30">
        <v>3.01</v>
      </c>
      <c r="E30" t="s">
        <v>14</v>
      </c>
      <c r="F30">
        <v>5.98</v>
      </c>
      <c r="G30" s="1">
        <v>6.9900000000000001E-9</v>
      </c>
      <c r="H30" s="1">
        <v>7.5799999999999998E-7</v>
      </c>
      <c r="I30">
        <f t="shared" si="0"/>
        <v>6.1203307943679466</v>
      </c>
    </row>
    <row r="31" spans="1:9" x14ac:dyDescent="0.2">
      <c r="A31" t="s">
        <v>86</v>
      </c>
      <c r="B31">
        <v>68</v>
      </c>
      <c r="C31">
        <v>13</v>
      </c>
      <c r="D31">
        <v>1.51</v>
      </c>
      <c r="E31" t="s">
        <v>14</v>
      </c>
      <c r="F31">
        <v>8.6300000000000008</v>
      </c>
      <c r="G31" s="1">
        <v>1.9300000000000001E-8</v>
      </c>
      <c r="H31" s="1">
        <v>1.9999999999999999E-6</v>
      </c>
      <c r="I31">
        <f t="shared" si="0"/>
        <v>5.6989700043360187</v>
      </c>
    </row>
    <row r="32" spans="1:9" x14ac:dyDescent="0.2">
      <c r="A32" t="s">
        <v>27</v>
      </c>
      <c r="B32">
        <v>33</v>
      </c>
      <c r="C32">
        <v>10</v>
      </c>
      <c r="D32">
        <v>0.73</v>
      </c>
      <c r="E32" t="s">
        <v>14</v>
      </c>
      <c r="F32">
        <v>13.68</v>
      </c>
      <c r="G32" s="1">
        <v>2.0899999999999999E-8</v>
      </c>
      <c r="H32" s="1">
        <v>2.08E-6</v>
      </c>
      <c r="I32">
        <f t="shared" si="0"/>
        <v>5.681936665037238</v>
      </c>
    </row>
    <row r="33" spans="1:9" x14ac:dyDescent="0.2">
      <c r="A33" t="s">
        <v>165</v>
      </c>
      <c r="B33">
        <v>149</v>
      </c>
      <c r="C33">
        <v>18</v>
      </c>
      <c r="D33">
        <v>3.3</v>
      </c>
      <c r="E33" t="s">
        <v>14</v>
      </c>
      <c r="F33">
        <v>5.45</v>
      </c>
      <c r="G33" s="1">
        <v>2.5200000000000001E-8</v>
      </c>
      <c r="H33" s="1">
        <v>2.4200000000000001E-6</v>
      </c>
      <c r="I33">
        <f t="shared" si="0"/>
        <v>5.6161846340195689</v>
      </c>
    </row>
    <row r="34" spans="1:9" x14ac:dyDescent="0.2">
      <c r="A34" t="s">
        <v>108</v>
      </c>
      <c r="B34">
        <v>74</v>
      </c>
      <c r="C34">
        <v>13</v>
      </c>
      <c r="D34">
        <v>1.64</v>
      </c>
      <c r="E34" t="s">
        <v>14</v>
      </c>
      <c r="F34">
        <v>7.93</v>
      </c>
      <c r="G34" s="1">
        <v>4.6700000000000001E-8</v>
      </c>
      <c r="H34" s="1">
        <v>4.3100000000000002E-6</v>
      </c>
      <c r="I34">
        <f t="shared" si="0"/>
        <v>5.3655227298392685</v>
      </c>
    </row>
    <row r="35" spans="1:9" x14ac:dyDescent="0.2">
      <c r="A35" t="s">
        <v>123</v>
      </c>
      <c r="B35">
        <v>79</v>
      </c>
      <c r="C35">
        <v>13</v>
      </c>
      <c r="D35">
        <v>1.75</v>
      </c>
      <c r="E35" t="s">
        <v>14</v>
      </c>
      <c r="F35">
        <v>7.43</v>
      </c>
      <c r="G35" s="1">
        <v>9.2299999999999999E-8</v>
      </c>
      <c r="H35" s="1">
        <v>7.9300000000000003E-6</v>
      </c>
      <c r="I35">
        <f t="shared" si="0"/>
        <v>5.1007268126823959</v>
      </c>
    </row>
    <row r="36" spans="1:9" x14ac:dyDescent="0.2">
      <c r="A36" t="s">
        <v>210</v>
      </c>
      <c r="B36">
        <v>310</v>
      </c>
      <c r="C36">
        <v>25</v>
      </c>
      <c r="D36">
        <v>6.87</v>
      </c>
      <c r="E36" t="s">
        <v>14</v>
      </c>
      <c r="F36">
        <v>3.64</v>
      </c>
      <c r="G36" s="1">
        <v>9.16E-8</v>
      </c>
      <c r="H36" s="1">
        <v>8.1599999999999998E-6</v>
      </c>
      <c r="I36">
        <f t="shared" si="0"/>
        <v>5.0883098412461392</v>
      </c>
    </row>
    <row r="37" spans="1:9" x14ac:dyDescent="0.2">
      <c r="A37" t="s">
        <v>73</v>
      </c>
      <c r="B37">
        <v>55</v>
      </c>
      <c r="C37">
        <v>11</v>
      </c>
      <c r="D37">
        <v>1.22</v>
      </c>
      <c r="E37" t="s">
        <v>14</v>
      </c>
      <c r="F37">
        <v>9.0299999999999994</v>
      </c>
      <c r="G37" s="1">
        <v>1.61E-7</v>
      </c>
      <c r="H37" s="1">
        <v>1.34E-5</v>
      </c>
      <c r="I37">
        <f t="shared" si="0"/>
        <v>4.8728952016351927</v>
      </c>
    </row>
    <row r="38" spans="1:9" x14ac:dyDescent="0.2">
      <c r="A38" t="s">
        <v>149</v>
      </c>
      <c r="B38">
        <v>104</v>
      </c>
      <c r="C38">
        <v>14</v>
      </c>
      <c r="D38">
        <v>2.2999999999999998</v>
      </c>
      <c r="E38" t="s">
        <v>14</v>
      </c>
      <c r="F38">
        <v>6.08</v>
      </c>
      <c r="G38" s="1">
        <v>2.7599999999999998E-7</v>
      </c>
      <c r="H38" s="1">
        <v>2.2200000000000001E-5</v>
      </c>
      <c r="I38">
        <f t="shared" si="0"/>
        <v>4.6536470255493612</v>
      </c>
    </row>
    <row r="39" spans="1:9" x14ac:dyDescent="0.2">
      <c r="A39" t="s">
        <v>124</v>
      </c>
      <c r="B39">
        <v>73</v>
      </c>
      <c r="C39">
        <v>12</v>
      </c>
      <c r="D39">
        <v>1.62</v>
      </c>
      <c r="E39" t="s">
        <v>14</v>
      </c>
      <c r="F39">
        <v>7.42</v>
      </c>
      <c r="G39" s="1">
        <v>2.9200000000000002E-7</v>
      </c>
      <c r="H39" s="1">
        <v>2.27E-5</v>
      </c>
      <c r="I39">
        <f t="shared" si="0"/>
        <v>4.6439741428068775</v>
      </c>
    </row>
    <row r="40" spans="1:9" x14ac:dyDescent="0.2">
      <c r="A40" t="s">
        <v>95</v>
      </c>
      <c r="B40">
        <v>60</v>
      </c>
      <c r="C40">
        <v>11</v>
      </c>
      <c r="D40">
        <v>1.33</v>
      </c>
      <c r="E40" t="s">
        <v>14</v>
      </c>
      <c r="F40">
        <v>8.2799999999999994</v>
      </c>
      <c r="G40" s="1">
        <v>3.4799999999999999E-7</v>
      </c>
      <c r="H40" s="1">
        <v>2.6299999999999999E-5</v>
      </c>
      <c r="I40">
        <f t="shared" si="0"/>
        <v>4.580044251510242</v>
      </c>
    </row>
    <row r="41" spans="1:9" x14ac:dyDescent="0.2">
      <c r="A41" t="s">
        <v>77</v>
      </c>
      <c r="B41">
        <v>50</v>
      </c>
      <c r="C41">
        <v>10</v>
      </c>
      <c r="D41">
        <v>1.1100000000000001</v>
      </c>
      <c r="E41" t="s">
        <v>14</v>
      </c>
      <c r="F41">
        <v>9.0299999999999994</v>
      </c>
      <c r="G41" s="1">
        <v>5.9200000000000001E-7</v>
      </c>
      <c r="H41" s="1">
        <v>4.21E-5</v>
      </c>
      <c r="I41">
        <f t="shared" si="0"/>
        <v>4.3757179041643317</v>
      </c>
    </row>
    <row r="42" spans="1:9" x14ac:dyDescent="0.2">
      <c r="A42" t="s">
        <v>75</v>
      </c>
      <c r="B42">
        <v>50</v>
      </c>
      <c r="C42">
        <v>10</v>
      </c>
      <c r="D42">
        <v>1.1100000000000001</v>
      </c>
      <c r="E42" t="s">
        <v>14</v>
      </c>
      <c r="F42">
        <v>9.0299999999999994</v>
      </c>
      <c r="G42" s="1">
        <v>5.9200000000000001E-7</v>
      </c>
      <c r="H42" s="1">
        <v>4.3399999999999998E-5</v>
      </c>
      <c r="I42">
        <f t="shared" si="0"/>
        <v>4.3625102704874896</v>
      </c>
    </row>
    <row r="43" spans="1:9" x14ac:dyDescent="0.2">
      <c r="A43" t="s">
        <v>48</v>
      </c>
      <c r="B43">
        <v>38</v>
      </c>
      <c r="C43">
        <v>9</v>
      </c>
      <c r="D43">
        <v>0.84</v>
      </c>
      <c r="E43" t="s">
        <v>14</v>
      </c>
      <c r="F43">
        <v>10.69</v>
      </c>
      <c r="G43" s="1">
        <v>6.3900000000000004E-7</v>
      </c>
      <c r="H43" s="1">
        <v>4.4199999999999997E-5</v>
      </c>
      <c r="I43">
        <f t="shared" si="0"/>
        <v>4.3545777306509077</v>
      </c>
    </row>
    <row r="44" spans="1:9" x14ac:dyDescent="0.2">
      <c r="A44" t="s">
        <v>118</v>
      </c>
      <c r="B44">
        <v>65</v>
      </c>
      <c r="C44">
        <v>11</v>
      </c>
      <c r="D44">
        <v>1.44</v>
      </c>
      <c r="E44" t="s">
        <v>14</v>
      </c>
      <c r="F44">
        <v>7.64</v>
      </c>
      <c r="G44" s="1">
        <v>7.0699999999999996E-7</v>
      </c>
      <c r="H44" s="1">
        <v>4.7599999999999998E-5</v>
      </c>
      <c r="I44">
        <f t="shared" si="0"/>
        <v>4.3223930472795065</v>
      </c>
    </row>
    <row r="45" spans="1:9" x14ac:dyDescent="0.2">
      <c r="A45" t="s">
        <v>164</v>
      </c>
      <c r="B45">
        <v>115</v>
      </c>
      <c r="C45">
        <v>14</v>
      </c>
      <c r="D45">
        <v>2.5499999999999998</v>
      </c>
      <c r="E45" t="s">
        <v>14</v>
      </c>
      <c r="F45">
        <v>5.5</v>
      </c>
      <c r="G45" s="1">
        <v>8.3099999999999996E-7</v>
      </c>
      <c r="H45" s="1">
        <v>5.4500000000000003E-5</v>
      </c>
      <c r="I45">
        <f t="shared" si="0"/>
        <v>4.2636034977233574</v>
      </c>
    </row>
    <row r="46" spans="1:9" x14ac:dyDescent="0.2">
      <c r="A46" t="s">
        <v>55</v>
      </c>
      <c r="B46">
        <v>40</v>
      </c>
      <c r="C46">
        <v>9</v>
      </c>
      <c r="D46">
        <v>0.89</v>
      </c>
      <c r="E46" t="s">
        <v>14</v>
      </c>
      <c r="F46">
        <v>10.16</v>
      </c>
      <c r="G46" s="1">
        <v>9.2699999999999998E-7</v>
      </c>
      <c r="H46" s="1">
        <v>5.9200000000000002E-5</v>
      </c>
      <c r="I46">
        <f t="shared" si="0"/>
        <v>4.22767829327708</v>
      </c>
    </row>
    <row r="47" spans="1:9" x14ac:dyDescent="0.2">
      <c r="A47" t="s">
        <v>247</v>
      </c>
      <c r="B47">
        <v>1679</v>
      </c>
      <c r="C47">
        <v>69</v>
      </c>
      <c r="D47">
        <v>37.19</v>
      </c>
      <c r="E47" t="s">
        <v>14</v>
      </c>
      <c r="F47">
        <v>1.86</v>
      </c>
      <c r="G47" s="1">
        <v>1.1400000000000001E-6</v>
      </c>
      <c r="H47" s="1">
        <v>7.1099999999999994E-5</v>
      </c>
      <c r="I47">
        <f t="shared" si="0"/>
        <v>4.1481303992702339</v>
      </c>
    </row>
    <row r="48" spans="1:9" x14ac:dyDescent="0.2">
      <c r="A48" t="s">
        <v>190</v>
      </c>
      <c r="B48">
        <v>157</v>
      </c>
      <c r="C48">
        <v>16</v>
      </c>
      <c r="D48">
        <v>3.48</v>
      </c>
      <c r="E48" t="s">
        <v>14</v>
      </c>
      <c r="F48">
        <v>4.5999999999999996</v>
      </c>
      <c r="G48" s="1">
        <v>1.22E-6</v>
      </c>
      <c r="H48" s="1">
        <v>7.3899999999999994E-5</v>
      </c>
      <c r="I48">
        <f t="shared" si="0"/>
        <v>4.131355561605174</v>
      </c>
    </row>
    <row r="49" spans="1:9" x14ac:dyDescent="0.2">
      <c r="A49" t="s">
        <v>194</v>
      </c>
      <c r="B49">
        <v>159</v>
      </c>
      <c r="C49">
        <v>16</v>
      </c>
      <c r="D49">
        <v>3.52</v>
      </c>
      <c r="E49" t="s">
        <v>14</v>
      </c>
      <c r="F49">
        <v>4.54</v>
      </c>
      <c r="G49" s="1">
        <v>1.42E-6</v>
      </c>
      <c r="H49" s="1">
        <v>8.4099999999999998E-5</v>
      </c>
      <c r="I49">
        <f t="shared" si="0"/>
        <v>4.0752040042020878</v>
      </c>
    </row>
    <row r="50" spans="1:9" x14ac:dyDescent="0.2">
      <c r="A50" t="s">
        <v>160</v>
      </c>
      <c r="B50">
        <v>104</v>
      </c>
      <c r="C50">
        <v>13</v>
      </c>
      <c r="D50">
        <v>2.2999999999999998</v>
      </c>
      <c r="E50" t="s">
        <v>14</v>
      </c>
      <c r="F50">
        <v>5.64</v>
      </c>
      <c r="G50" s="1">
        <v>1.57E-6</v>
      </c>
      <c r="H50" s="1">
        <v>9.0799999999999998E-5</v>
      </c>
      <c r="I50">
        <f t="shared" si="0"/>
        <v>4.041914151478915</v>
      </c>
    </row>
    <row r="51" spans="1:9" x14ac:dyDescent="0.2">
      <c r="A51" t="s">
        <v>195</v>
      </c>
      <c r="B51">
        <v>161</v>
      </c>
      <c r="C51">
        <v>16</v>
      </c>
      <c r="D51">
        <v>3.57</v>
      </c>
      <c r="E51" t="s">
        <v>14</v>
      </c>
      <c r="F51">
        <v>4.49</v>
      </c>
      <c r="G51" s="1">
        <v>1.6500000000000001E-6</v>
      </c>
      <c r="H51" s="1">
        <v>9.3300000000000005E-5</v>
      </c>
      <c r="I51">
        <f t="shared" si="0"/>
        <v>4.0301183562535003</v>
      </c>
    </row>
    <row r="52" spans="1:9" x14ac:dyDescent="0.2">
      <c r="A52" t="s">
        <v>205</v>
      </c>
      <c r="B52">
        <v>227</v>
      </c>
      <c r="C52">
        <v>19</v>
      </c>
      <c r="D52">
        <v>5.03</v>
      </c>
      <c r="E52" t="s">
        <v>14</v>
      </c>
      <c r="F52">
        <v>3.78</v>
      </c>
      <c r="G52" s="1">
        <v>1.95E-6</v>
      </c>
      <c r="H52" s="1">
        <v>1.03E-4</v>
      </c>
      <c r="I52">
        <f t="shared" si="0"/>
        <v>3.987162775294828</v>
      </c>
    </row>
    <row r="53" spans="1:9" x14ac:dyDescent="0.2">
      <c r="A53" t="s">
        <v>41</v>
      </c>
      <c r="B53">
        <v>32</v>
      </c>
      <c r="C53">
        <v>8</v>
      </c>
      <c r="D53">
        <v>0.71</v>
      </c>
      <c r="E53" t="s">
        <v>14</v>
      </c>
      <c r="F53">
        <v>11.29</v>
      </c>
      <c r="G53" s="1">
        <v>1.9099999999999999E-6</v>
      </c>
      <c r="H53" s="1">
        <v>1.0399999999999999E-4</v>
      </c>
      <c r="I53">
        <f t="shared" si="0"/>
        <v>3.9829666607012197</v>
      </c>
    </row>
    <row r="54" spans="1:9" x14ac:dyDescent="0.2">
      <c r="A54" t="s">
        <v>197</v>
      </c>
      <c r="B54">
        <v>163</v>
      </c>
      <c r="C54">
        <v>16</v>
      </c>
      <c r="D54">
        <v>3.61</v>
      </c>
      <c r="E54" t="s">
        <v>14</v>
      </c>
      <c r="F54">
        <v>4.43</v>
      </c>
      <c r="G54" s="1">
        <v>1.9099999999999999E-6</v>
      </c>
      <c r="H54" s="1">
        <v>1.06E-4</v>
      </c>
      <c r="I54">
        <f t="shared" si="0"/>
        <v>3.9746941347352296</v>
      </c>
    </row>
    <row r="55" spans="1:9" x14ac:dyDescent="0.2">
      <c r="A55" t="s">
        <v>80</v>
      </c>
      <c r="B55">
        <v>45</v>
      </c>
      <c r="C55">
        <v>9</v>
      </c>
      <c r="D55">
        <v>1</v>
      </c>
      <c r="E55" t="s">
        <v>14</v>
      </c>
      <c r="F55">
        <v>9.0299999999999994</v>
      </c>
      <c r="G55" s="1">
        <v>2.1799999999999999E-6</v>
      </c>
      <c r="H55" s="1">
        <v>1.07E-4</v>
      </c>
      <c r="I55">
        <f t="shared" si="0"/>
        <v>3.9706162223147903</v>
      </c>
    </row>
    <row r="56" spans="1:9" x14ac:dyDescent="0.2">
      <c r="A56" t="s">
        <v>79</v>
      </c>
      <c r="B56">
        <v>45</v>
      </c>
      <c r="C56">
        <v>9</v>
      </c>
      <c r="D56">
        <v>1</v>
      </c>
      <c r="E56" t="s">
        <v>14</v>
      </c>
      <c r="F56">
        <v>9.0299999999999994</v>
      </c>
      <c r="G56" s="1">
        <v>2.1799999999999999E-6</v>
      </c>
      <c r="H56" s="1">
        <v>1.0900000000000001E-4</v>
      </c>
      <c r="I56">
        <f t="shared" si="0"/>
        <v>3.9625735020593762</v>
      </c>
    </row>
    <row r="57" spans="1:9" x14ac:dyDescent="0.2">
      <c r="A57" t="s">
        <v>78</v>
      </c>
      <c r="B57">
        <v>45</v>
      </c>
      <c r="C57">
        <v>9</v>
      </c>
      <c r="D57">
        <v>1</v>
      </c>
      <c r="E57" t="s">
        <v>14</v>
      </c>
      <c r="F57">
        <v>9.0299999999999994</v>
      </c>
      <c r="G57" s="1">
        <v>2.1799999999999999E-6</v>
      </c>
      <c r="H57" s="1">
        <v>1.11E-4</v>
      </c>
      <c r="I57">
        <f t="shared" si="0"/>
        <v>3.9546770212133424</v>
      </c>
    </row>
    <row r="58" spans="1:9" x14ac:dyDescent="0.2">
      <c r="A58" t="s">
        <v>76</v>
      </c>
      <c r="B58">
        <v>45</v>
      </c>
      <c r="C58">
        <v>9</v>
      </c>
      <c r="D58">
        <v>1</v>
      </c>
      <c r="E58" t="s">
        <v>14</v>
      </c>
      <c r="F58">
        <v>9.0299999999999994</v>
      </c>
      <c r="G58" s="1">
        <v>2.1799999999999999E-6</v>
      </c>
      <c r="H58" s="1">
        <v>1.13E-4</v>
      </c>
      <c r="I58">
        <f t="shared" si="0"/>
        <v>3.9469215565165805</v>
      </c>
    </row>
    <row r="59" spans="1:9" x14ac:dyDescent="0.2">
      <c r="A59" t="s">
        <v>119</v>
      </c>
      <c r="B59">
        <v>60</v>
      </c>
      <c r="C59">
        <v>10</v>
      </c>
      <c r="D59">
        <v>1.33</v>
      </c>
      <c r="E59" t="s">
        <v>14</v>
      </c>
      <c r="F59">
        <v>7.53</v>
      </c>
      <c r="G59" s="1">
        <v>2.57E-6</v>
      </c>
      <c r="H59" s="1">
        <v>1.2300000000000001E-4</v>
      </c>
      <c r="I59">
        <f t="shared" si="0"/>
        <v>3.9100948885606019</v>
      </c>
    </row>
    <row r="60" spans="1:9" x14ac:dyDescent="0.2">
      <c r="A60" t="s">
        <v>126</v>
      </c>
      <c r="B60">
        <v>61</v>
      </c>
      <c r="C60">
        <v>10</v>
      </c>
      <c r="D60">
        <v>1.35</v>
      </c>
      <c r="E60" t="s">
        <v>14</v>
      </c>
      <c r="F60">
        <v>7.4</v>
      </c>
      <c r="G60" s="1">
        <v>2.9299999999999999E-6</v>
      </c>
      <c r="H60" s="1">
        <v>1.35E-4</v>
      </c>
      <c r="I60">
        <f t="shared" si="0"/>
        <v>3.8696662315049939</v>
      </c>
    </row>
    <row r="61" spans="1:9" x14ac:dyDescent="0.2">
      <c r="A61" t="s">
        <v>125</v>
      </c>
      <c r="B61">
        <v>61</v>
      </c>
      <c r="C61">
        <v>10</v>
      </c>
      <c r="D61">
        <v>1.35</v>
      </c>
      <c r="E61" t="s">
        <v>14</v>
      </c>
      <c r="F61">
        <v>7.4</v>
      </c>
      <c r="G61" s="1">
        <v>2.9299999999999999E-6</v>
      </c>
      <c r="H61" s="1">
        <v>1.3799999999999999E-4</v>
      </c>
      <c r="I61">
        <f t="shared" si="0"/>
        <v>3.8601209135987635</v>
      </c>
    </row>
    <row r="62" spans="1:9" x14ac:dyDescent="0.2">
      <c r="A62" t="s">
        <v>90</v>
      </c>
      <c r="B62">
        <v>48</v>
      </c>
      <c r="C62">
        <v>9</v>
      </c>
      <c r="D62">
        <v>1.06</v>
      </c>
      <c r="E62" t="s">
        <v>14</v>
      </c>
      <c r="F62">
        <v>8.4700000000000006</v>
      </c>
      <c r="G62" s="1">
        <v>3.4800000000000001E-6</v>
      </c>
      <c r="H62" s="1">
        <v>1.5799999999999999E-4</v>
      </c>
      <c r="I62">
        <f t="shared" si="0"/>
        <v>3.8013429130455774</v>
      </c>
    </row>
    <row r="63" spans="1:9" x14ac:dyDescent="0.2">
      <c r="A63" t="s">
        <v>243</v>
      </c>
      <c r="B63">
        <v>718</v>
      </c>
      <c r="C63">
        <v>37</v>
      </c>
      <c r="D63">
        <v>15.9</v>
      </c>
      <c r="E63" t="s">
        <v>14</v>
      </c>
      <c r="F63">
        <v>2.33</v>
      </c>
      <c r="G63" s="1">
        <v>4.5600000000000004E-6</v>
      </c>
      <c r="H63" s="1">
        <v>2.03E-4</v>
      </c>
      <c r="I63">
        <f t="shared" si="0"/>
        <v>3.692503962086787</v>
      </c>
    </row>
    <row r="64" spans="1:9" x14ac:dyDescent="0.2">
      <c r="A64" t="s">
        <v>245</v>
      </c>
      <c r="B64">
        <v>895</v>
      </c>
      <c r="C64">
        <v>43</v>
      </c>
      <c r="D64">
        <v>19.82</v>
      </c>
      <c r="E64" t="s">
        <v>14</v>
      </c>
      <c r="F64">
        <v>2.17</v>
      </c>
      <c r="G64" s="1">
        <v>4.7199999999999997E-6</v>
      </c>
      <c r="H64" s="1">
        <v>2.0699999999999999E-4</v>
      </c>
      <c r="I64">
        <f t="shared" si="0"/>
        <v>3.6840296545430822</v>
      </c>
    </row>
    <row r="65" spans="1:9" x14ac:dyDescent="0.2">
      <c r="A65" t="s">
        <v>103</v>
      </c>
      <c r="B65">
        <v>51</v>
      </c>
      <c r="C65">
        <v>9</v>
      </c>
      <c r="D65">
        <v>1.1299999999999999</v>
      </c>
      <c r="E65" t="s">
        <v>14</v>
      </c>
      <c r="F65">
        <v>7.97</v>
      </c>
      <c r="G65" s="1">
        <v>5.4E-6</v>
      </c>
      <c r="H65" s="1">
        <v>2.32E-4</v>
      </c>
      <c r="I65">
        <f t="shared" si="0"/>
        <v>3.6345120151091002</v>
      </c>
    </row>
    <row r="66" spans="1:9" x14ac:dyDescent="0.2">
      <c r="A66" t="s">
        <v>244</v>
      </c>
      <c r="B66">
        <v>732</v>
      </c>
      <c r="C66">
        <v>37</v>
      </c>
      <c r="D66">
        <v>16.21</v>
      </c>
      <c r="E66" t="s">
        <v>14</v>
      </c>
      <c r="F66">
        <v>2.2799999999999998</v>
      </c>
      <c r="G66" s="1">
        <v>6.2400000000000004E-6</v>
      </c>
      <c r="H66" s="1">
        <v>2.5900000000000001E-4</v>
      </c>
      <c r="I66">
        <f t="shared" si="0"/>
        <v>3.5867002359187481</v>
      </c>
    </row>
    <row r="67" spans="1:9" x14ac:dyDescent="0.2">
      <c r="A67" t="s">
        <v>113</v>
      </c>
      <c r="B67">
        <v>52</v>
      </c>
      <c r="C67">
        <v>9</v>
      </c>
      <c r="D67">
        <v>1.1499999999999999</v>
      </c>
      <c r="E67" t="s">
        <v>14</v>
      </c>
      <c r="F67">
        <v>7.81</v>
      </c>
      <c r="G67" s="1">
        <v>6.2199999999999997E-6</v>
      </c>
      <c r="H67" s="1">
        <v>2.63E-4</v>
      </c>
      <c r="I67">
        <f t="shared" si="0"/>
        <v>3.580044251510242</v>
      </c>
    </row>
    <row r="68" spans="1:9" x14ac:dyDescent="0.2">
      <c r="A68" t="s">
        <v>153</v>
      </c>
      <c r="B68">
        <v>84</v>
      </c>
      <c r="C68">
        <v>11</v>
      </c>
      <c r="D68">
        <v>1.86</v>
      </c>
      <c r="E68" t="s">
        <v>14</v>
      </c>
      <c r="F68">
        <v>5.91</v>
      </c>
      <c r="G68" s="1">
        <v>6.6599999999999998E-6</v>
      </c>
      <c r="H68" s="1">
        <v>2.72E-4</v>
      </c>
      <c r="I68">
        <f t="shared" si="0"/>
        <v>3.5654310959658013</v>
      </c>
    </row>
    <row r="69" spans="1:9" x14ac:dyDescent="0.2">
      <c r="A69" t="s">
        <v>67</v>
      </c>
      <c r="B69">
        <v>39</v>
      </c>
      <c r="C69">
        <v>8</v>
      </c>
      <c r="D69">
        <v>0.86</v>
      </c>
      <c r="E69" t="s">
        <v>14</v>
      </c>
      <c r="F69">
        <v>9.26</v>
      </c>
      <c r="G69" s="1">
        <v>6.8499999999999996E-6</v>
      </c>
      <c r="H69" s="1">
        <v>2.7500000000000002E-4</v>
      </c>
      <c r="I69">
        <f t="shared" si="0"/>
        <v>3.5606673061697371</v>
      </c>
    </row>
    <row r="70" spans="1:9" x14ac:dyDescent="0.2">
      <c r="A70" t="s">
        <v>117</v>
      </c>
      <c r="B70">
        <v>53</v>
      </c>
      <c r="C70">
        <v>9</v>
      </c>
      <c r="D70">
        <v>1.17</v>
      </c>
      <c r="E70" t="s">
        <v>14</v>
      </c>
      <c r="F70">
        <v>7.67</v>
      </c>
      <c r="G70" s="1">
        <v>7.1300000000000003E-6</v>
      </c>
      <c r="H70" s="1">
        <v>2.8200000000000002E-4</v>
      </c>
      <c r="I70">
        <f t="shared" si="0"/>
        <v>3.5497508916806391</v>
      </c>
    </row>
    <row r="71" spans="1:9" x14ac:dyDescent="0.2">
      <c r="A71" t="s">
        <v>71</v>
      </c>
      <c r="B71">
        <v>40</v>
      </c>
      <c r="C71">
        <v>8</v>
      </c>
      <c r="D71">
        <v>0.89</v>
      </c>
      <c r="E71" t="s">
        <v>14</v>
      </c>
      <c r="F71">
        <v>9.0299999999999994</v>
      </c>
      <c r="G71" s="1">
        <v>8.0600000000000008E-6</v>
      </c>
      <c r="H71" s="1">
        <v>3.1399999999999999E-4</v>
      </c>
      <c r="I71">
        <f t="shared" si="0"/>
        <v>3.5030703519267852</v>
      </c>
    </row>
    <row r="72" spans="1:9" x14ac:dyDescent="0.2">
      <c r="A72" t="s">
        <v>176</v>
      </c>
      <c r="B72">
        <v>105</v>
      </c>
      <c r="C72">
        <v>12</v>
      </c>
      <c r="D72">
        <v>2.33</v>
      </c>
      <c r="E72" t="s">
        <v>14</v>
      </c>
      <c r="F72">
        <v>5.16</v>
      </c>
      <c r="G72" s="1">
        <v>9.0999999999999993E-6</v>
      </c>
      <c r="H72" s="1">
        <v>3.4900000000000003E-4</v>
      </c>
      <c r="I72">
        <f t="shared" si="0"/>
        <v>3.4571745730408199</v>
      </c>
    </row>
    <row r="73" spans="1:9" x14ac:dyDescent="0.2">
      <c r="A73" t="s">
        <v>187</v>
      </c>
      <c r="B73">
        <v>125</v>
      </c>
      <c r="C73">
        <v>13</v>
      </c>
      <c r="D73">
        <v>2.77</v>
      </c>
      <c r="E73" t="s">
        <v>14</v>
      </c>
      <c r="F73">
        <v>4.7</v>
      </c>
      <c r="G73" s="1">
        <v>9.9000000000000001E-6</v>
      </c>
      <c r="H73" s="1">
        <v>3.68E-4</v>
      </c>
      <c r="I73">
        <f t="shared" ref="I73:I136" si="1">-LOG10(H73)</f>
        <v>3.4341521813264824</v>
      </c>
    </row>
    <row r="74" spans="1:9" x14ac:dyDescent="0.2">
      <c r="A74" t="s">
        <v>143</v>
      </c>
      <c r="B74">
        <v>71</v>
      </c>
      <c r="C74">
        <v>10</v>
      </c>
      <c r="D74">
        <v>1.57</v>
      </c>
      <c r="E74" t="s">
        <v>14</v>
      </c>
      <c r="F74">
        <v>6.36</v>
      </c>
      <c r="G74" s="1">
        <v>9.8300000000000008E-6</v>
      </c>
      <c r="H74" s="1">
        <v>3.7100000000000002E-4</v>
      </c>
      <c r="I74">
        <f t="shared" si="1"/>
        <v>3.4306260903849539</v>
      </c>
    </row>
    <row r="75" spans="1:9" x14ac:dyDescent="0.2">
      <c r="A75" t="s">
        <v>146</v>
      </c>
      <c r="B75">
        <v>73</v>
      </c>
      <c r="C75">
        <v>10</v>
      </c>
      <c r="D75">
        <v>1.62</v>
      </c>
      <c r="E75" t="s">
        <v>14</v>
      </c>
      <c r="F75">
        <v>6.19</v>
      </c>
      <c r="G75" s="1">
        <v>1.22E-5</v>
      </c>
      <c r="H75" s="1">
        <v>4.4200000000000001E-4</v>
      </c>
      <c r="I75">
        <f t="shared" si="1"/>
        <v>3.3545777306509081</v>
      </c>
    </row>
    <row r="76" spans="1:9" x14ac:dyDescent="0.2">
      <c r="A76" t="s">
        <v>92</v>
      </c>
      <c r="B76">
        <v>43</v>
      </c>
      <c r="C76">
        <v>8</v>
      </c>
      <c r="D76">
        <v>0.95</v>
      </c>
      <c r="E76" t="s">
        <v>14</v>
      </c>
      <c r="F76">
        <v>8.4</v>
      </c>
      <c r="G76" s="1">
        <v>1.29E-5</v>
      </c>
      <c r="H76" s="1">
        <v>4.4499999999999997E-4</v>
      </c>
      <c r="I76">
        <f t="shared" si="1"/>
        <v>3.3516399890190685</v>
      </c>
    </row>
    <row r="77" spans="1:9" x14ac:dyDescent="0.2">
      <c r="A77" t="s">
        <v>145</v>
      </c>
      <c r="B77">
        <v>73</v>
      </c>
      <c r="C77">
        <v>10</v>
      </c>
      <c r="D77">
        <v>1.62</v>
      </c>
      <c r="E77" t="s">
        <v>14</v>
      </c>
      <c r="F77">
        <v>6.19</v>
      </c>
      <c r="G77" s="1">
        <v>1.22E-5</v>
      </c>
      <c r="H77" s="1">
        <v>4.4900000000000002E-4</v>
      </c>
      <c r="I77">
        <f t="shared" si="1"/>
        <v>3.3477536589966768</v>
      </c>
    </row>
    <row r="78" spans="1:9" x14ac:dyDescent="0.2">
      <c r="A78" t="s">
        <v>91</v>
      </c>
      <c r="B78">
        <v>43</v>
      </c>
      <c r="C78">
        <v>8</v>
      </c>
      <c r="D78">
        <v>0.95</v>
      </c>
      <c r="E78" t="s">
        <v>14</v>
      </c>
      <c r="F78">
        <v>8.4</v>
      </c>
      <c r="G78" s="1">
        <v>1.29E-5</v>
      </c>
      <c r="H78" s="1">
        <v>4.5100000000000001E-4</v>
      </c>
      <c r="I78">
        <f t="shared" si="1"/>
        <v>3.3458234581220396</v>
      </c>
    </row>
    <row r="79" spans="1:9" x14ac:dyDescent="0.2">
      <c r="A79" t="s">
        <v>246</v>
      </c>
      <c r="B79">
        <v>1197</v>
      </c>
      <c r="C79">
        <v>51</v>
      </c>
      <c r="D79">
        <v>26.51</v>
      </c>
      <c r="E79" t="s">
        <v>14</v>
      </c>
      <c r="F79">
        <v>1.92</v>
      </c>
      <c r="G79" s="1">
        <v>1.2799999999999999E-5</v>
      </c>
      <c r="H79" s="1">
        <v>4.55E-4</v>
      </c>
      <c r="I79">
        <f t="shared" si="1"/>
        <v>3.3419886033428874</v>
      </c>
    </row>
    <row r="80" spans="1:9" x14ac:dyDescent="0.2">
      <c r="A80" t="s">
        <v>180</v>
      </c>
      <c r="B80">
        <v>110</v>
      </c>
      <c r="C80">
        <v>12</v>
      </c>
      <c r="D80">
        <v>2.44</v>
      </c>
      <c r="E80" t="s">
        <v>14</v>
      </c>
      <c r="F80">
        <v>4.93</v>
      </c>
      <c r="G80" s="1">
        <v>1.4E-5</v>
      </c>
      <c r="H80" s="1">
        <v>4.7699999999999999E-4</v>
      </c>
      <c r="I80">
        <f t="shared" si="1"/>
        <v>3.3214816209598861</v>
      </c>
    </row>
    <row r="81" spans="1:9" x14ac:dyDescent="0.2">
      <c r="A81" t="s">
        <v>102</v>
      </c>
      <c r="B81">
        <v>45</v>
      </c>
      <c r="C81">
        <v>8</v>
      </c>
      <c r="D81">
        <v>1</v>
      </c>
      <c r="E81" t="s">
        <v>14</v>
      </c>
      <c r="F81">
        <v>8.0299999999999994</v>
      </c>
      <c r="G81" s="1">
        <v>1.7200000000000001E-5</v>
      </c>
      <c r="H81" s="1">
        <v>5.8E-4</v>
      </c>
      <c r="I81">
        <f t="shared" si="1"/>
        <v>3.2365720064370627</v>
      </c>
    </row>
    <row r="82" spans="1:9" x14ac:dyDescent="0.2">
      <c r="A82" t="s">
        <v>58</v>
      </c>
      <c r="B82">
        <v>32</v>
      </c>
      <c r="C82">
        <v>7</v>
      </c>
      <c r="D82">
        <v>0.71</v>
      </c>
      <c r="E82" t="s">
        <v>14</v>
      </c>
      <c r="F82">
        <v>9.8800000000000008</v>
      </c>
      <c r="G82" s="1">
        <v>1.8099999999999999E-5</v>
      </c>
      <c r="H82" s="1">
        <v>5.9299999999999999E-4</v>
      </c>
      <c r="I82">
        <f t="shared" si="1"/>
        <v>3.2269453066357374</v>
      </c>
    </row>
    <row r="83" spans="1:9" x14ac:dyDescent="0.2">
      <c r="A83" t="s">
        <v>57</v>
      </c>
      <c r="B83">
        <v>32</v>
      </c>
      <c r="C83">
        <v>7</v>
      </c>
      <c r="D83">
        <v>0.71</v>
      </c>
      <c r="E83" t="s">
        <v>14</v>
      </c>
      <c r="F83">
        <v>9.8800000000000008</v>
      </c>
      <c r="G83" s="1">
        <v>1.8099999999999999E-5</v>
      </c>
      <c r="H83" s="1">
        <v>6.0099999999999997E-4</v>
      </c>
      <c r="I83">
        <f t="shared" si="1"/>
        <v>3.2211255279972604</v>
      </c>
    </row>
    <row r="84" spans="1:9" x14ac:dyDescent="0.2">
      <c r="A84" t="s">
        <v>112</v>
      </c>
      <c r="B84">
        <v>46</v>
      </c>
      <c r="C84">
        <v>8</v>
      </c>
      <c r="D84">
        <v>1.02</v>
      </c>
      <c r="E84" t="s">
        <v>14</v>
      </c>
      <c r="F84">
        <v>7.85</v>
      </c>
      <c r="G84" s="1">
        <v>1.98E-5</v>
      </c>
      <c r="H84" s="1">
        <v>6.2600000000000004E-4</v>
      </c>
      <c r="I84">
        <f t="shared" si="1"/>
        <v>3.2034256667895704</v>
      </c>
    </row>
    <row r="85" spans="1:9" x14ac:dyDescent="0.2">
      <c r="A85" t="s">
        <v>111</v>
      </c>
      <c r="B85">
        <v>46</v>
      </c>
      <c r="C85">
        <v>8</v>
      </c>
      <c r="D85">
        <v>1.02</v>
      </c>
      <c r="E85" t="s">
        <v>14</v>
      </c>
      <c r="F85">
        <v>7.85</v>
      </c>
      <c r="G85" s="1">
        <v>1.98E-5</v>
      </c>
      <c r="H85" s="1">
        <v>6.3400000000000001E-4</v>
      </c>
      <c r="I85">
        <f t="shared" si="1"/>
        <v>3.1979107421182671</v>
      </c>
    </row>
    <row r="86" spans="1:9" x14ac:dyDescent="0.2">
      <c r="A86" t="s">
        <v>109</v>
      </c>
      <c r="B86">
        <v>46</v>
      </c>
      <c r="C86">
        <v>8</v>
      </c>
      <c r="D86">
        <v>1.02</v>
      </c>
      <c r="E86" t="s">
        <v>14</v>
      </c>
      <c r="F86">
        <v>7.85</v>
      </c>
      <c r="G86" s="1">
        <v>1.98E-5</v>
      </c>
      <c r="H86" s="1">
        <v>6.4199999999999999E-4</v>
      </c>
      <c r="I86">
        <f t="shared" si="1"/>
        <v>3.1924649719311469</v>
      </c>
    </row>
    <row r="87" spans="1:9" x14ac:dyDescent="0.2">
      <c r="A87" t="s">
        <v>154</v>
      </c>
      <c r="B87">
        <v>78</v>
      </c>
      <c r="C87">
        <v>10</v>
      </c>
      <c r="D87">
        <v>1.73</v>
      </c>
      <c r="E87" t="s">
        <v>14</v>
      </c>
      <c r="F87">
        <v>5.79</v>
      </c>
      <c r="G87" s="1">
        <v>2.0599999999999999E-5</v>
      </c>
      <c r="H87" s="1">
        <v>6.4300000000000002E-4</v>
      </c>
      <c r="I87">
        <f t="shared" si="1"/>
        <v>3.1917890270757781</v>
      </c>
    </row>
    <row r="88" spans="1:9" x14ac:dyDescent="0.2">
      <c r="A88" t="s">
        <v>60</v>
      </c>
      <c r="B88">
        <v>33</v>
      </c>
      <c r="C88">
        <v>7</v>
      </c>
      <c r="D88">
        <v>0.73</v>
      </c>
      <c r="E88" t="s">
        <v>14</v>
      </c>
      <c r="F88">
        <v>9.58</v>
      </c>
      <c r="G88" s="1">
        <v>2.1500000000000001E-5</v>
      </c>
      <c r="H88" s="1">
        <v>6.5399999999999996E-4</v>
      </c>
      <c r="I88">
        <f t="shared" si="1"/>
        <v>3.1844222516757328</v>
      </c>
    </row>
    <row r="89" spans="1:9" x14ac:dyDescent="0.2">
      <c r="A89" t="s">
        <v>59</v>
      </c>
      <c r="B89">
        <v>33</v>
      </c>
      <c r="C89">
        <v>7</v>
      </c>
      <c r="D89">
        <v>0.73</v>
      </c>
      <c r="E89" t="s">
        <v>14</v>
      </c>
      <c r="F89">
        <v>9.58</v>
      </c>
      <c r="G89" s="1">
        <v>2.1500000000000001E-5</v>
      </c>
      <c r="H89" s="1">
        <v>6.6200000000000005E-4</v>
      </c>
      <c r="I89">
        <f t="shared" si="1"/>
        <v>3.1791420105602999</v>
      </c>
    </row>
    <row r="90" spans="1:9" x14ac:dyDescent="0.2">
      <c r="A90" t="s">
        <v>157</v>
      </c>
      <c r="B90">
        <v>79</v>
      </c>
      <c r="C90">
        <v>10</v>
      </c>
      <c r="D90">
        <v>1.75</v>
      </c>
      <c r="E90" t="s">
        <v>14</v>
      </c>
      <c r="F90">
        <v>5.72</v>
      </c>
      <c r="G90" s="1">
        <v>2.2799999999999999E-5</v>
      </c>
      <c r="H90" s="1">
        <v>6.8499999999999995E-4</v>
      </c>
      <c r="I90">
        <f t="shared" si="1"/>
        <v>3.1643094285075746</v>
      </c>
    </row>
    <row r="91" spans="1:9" x14ac:dyDescent="0.2">
      <c r="A91" t="s">
        <v>144</v>
      </c>
      <c r="B91">
        <v>64</v>
      </c>
      <c r="C91">
        <v>9</v>
      </c>
      <c r="D91">
        <v>1.42</v>
      </c>
      <c r="E91" t="s">
        <v>14</v>
      </c>
      <c r="F91">
        <v>6.35</v>
      </c>
      <c r="G91" s="1">
        <v>2.7699999999999999E-5</v>
      </c>
      <c r="H91" s="1">
        <v>8.2100000000000001E-4</v>
      </c>
      <c r="I91">
        <f t="shared" si="1"/>
        <v>3.0856568428805593</v>
      </c>
    </row>
    <row r="92" spans="1:9" x14ac:dyDescent="0.2">
      <c r="A92" t="s">
        <v>193</v>
      </c>
      <c r="B92">
        <v>119</v>
      </c>
      <c r="C92">
        <v>12</v>
      </c>
      <c r="D92">
        <v>2.64</v>
      </c>
      <c r="E92" t="s">
        <v>14</v>
      </c>
      <c r="F92">
        <v>4.55</v>
      </c>
      <c r="G92" s="1">
        <v>2.87E-5</v>
      </c>
      <c r="H92" s="1">
        <v>8.4099999999999995E-4</v>
      </c>
      <c r="I92">
        <f t="shared" si="1"/>
        <v>3.0752040042020878</v>
      </c>
    </row>
    <row r="93" spans="1:9" x14ac:dyDescent="0.2">
      <c r="A93" t="s">
        <v>72</v>
      </c>
      <c r="B93">
        <v>35</v>
      </c>
      <c r="C93">
        <v>7</v>
      </c>
      <c r="D93">
        <v>0.78</v>
      </c>
      <c r="E93" t="s">
        <v>14</v>
      </c>
      <c r="F93">
        <v>9.0299999999999994</v>
      </c>
      <c r="G93" s="1">
        <v>3.0000000000000001E-5</v>
      </c>
      <c r="H93" s="1">
        <v>8.6899999999999998E-4</v>
      </c>
      <c r="I93">
        <f t="shared" si="1"/>
        <v>3.0609802235513337</v>
      </c>
    </row>
    <row r="94" spans="1:9" x14ac:dyDescent="0.2">
      <c r="A94" t="s">
        <v>163</v>
      </c>
      <c r="B94">
        <v>82</v>
      </c>
      <c r="C94">
        <v>10</v>
      </c>
      <c r="D94">
        <v>1.82</v>
      </c>
      <c r="E94" t="s">
        <v>14</v>
      </c>
      <c r="F94">
        <v>5.51</v>
      </c>
      <c r="G94" s="1">
        <v>3.0499999999999999E-5</v>
      </c>
      <c r="H94" s="1">
        <v>8.7500000000000002E-4</v>
      </c>
      <c r="I94">
        <f t="shared" si="1"/>
        <v>3.0579919469776868</v>
      </c>
    </row>
    <row r="95" spans="1:9" x14ac:dyDescent="0.2">
      <c r="A95" t="s">
        <v>181</v>
      </c>
      <c r="B95">
        <v>101</v>
      </c>
      <c r="C95">
        <v>11</v>
      </c>
      <c r="D95">
        <v>2.2400000000000002</v>
      </c>
      <c r="E95" t="s">
        <v>14</v>
      </c>
      <c r="F95">
        <v>4.92</v>
      </c>
      <c r="G95" s="1">
        <v>3.2199999999999997E-5</v>
      </c>
      <c r="H95" s="1">
        <v>9.1200000000000005E-4</v>
      </c>
      <c r="I95">
        <f t="shared" si="1"/>
        <v>3.040005161671584</v>
      </c>
    </row>
    <row r="96" spans="1:9" x14ac:dyDescent="0.2">
      <c r="A96" t="s">
        <v>82</v>
      </c>
      <c r="B96">
        <v>36</v>
      </c>
      <c r="C96">
        <v>7</v>
      </c>
      <c r="D96">
        <v>0.8</v>
      </c>
      <c r="E96" t="s">
        <v>14</v>
      </c>
      <c r="F96">
        <v>8.7799999999999994</v>
      </c>
      <c r="G96" s="1">
        <v>3.5099999999999999E-5</v>
      </c>
      <c r="H96" s="1">
        <v>9.6299999999999999E-4</v>
      </c>
      <c r="I96">
        <f t="shared" si="1"/>
        <v>3.0163737128754655</v>
      </c>
    </row>
    <row r="97" spans="1:9" x14ac:dyDescent="0.2">
      <c r="A97" t="s">
        <v>236</v>
      </c>
      <c r="B97">
        <v>360</v>
      </c>
      <c r="C97">
        <v>22</v>
      </c>
      <c r="D97">
        <v>7.97</v>
      </c>
      <c r="E97" t="s">
        <v>14</v>
      </c>
      <c r="F97">
        <v>2.76</v>
      </c>
      <c r="G97" s="1">
        <v>3.4600000000000001E-5</v>
      </c>
      <c r="H97" s="1">
        <v>9.7000000000000005E-4</v>
      </c>
      <c r="I97">
        <f t="shared" si="1"/>
        <v>3.0132282657337552</v>
      </c>
    </row>
    <row r="98" spans="1:9" x14ac:dyDescent="0.2">
      <c r="A98" t="s">
        <v>81</v>
      </c>
      <c r="B98">
        <v>36</v>
      </c>
      <c r="C98">
        <v>7</v>
      </c>
      <c r="D98">
        <v>0.8</v>
      </c>
      <c r="E98" t="s">
        <v>14</v>
      </c>
      <c r="F98">
        <v>8.7799999999999994</v>
      </c>
      <c r="G98" s="1">
        <v>3.5099999999999999E-5</v>
      </c>
      <c r="H98" s="1">
        <v>9.7400000000000004E-4</v>
      </c>
      <c r="I98">
        <f t="shared" si="1"/>
        <v>3.0114410431213843</v>
      </c>
    </row>
    <row r="99" spans="1:9" x14ac:dyDescent="0.2">
      <c r="A99" t="s">
        <v>150</v>
      </c>
      <c r="B99">
        <v>67</v>
      </c>
      <c r="C99">
        <v>9</v>
      </c>
      <c r="D99">
        <v>1.48</v>
      </c>
      <c r="E99" t="s">
        <v>14</v>
      </c>
      <c r="F99">
        <v>6.07</v>
      </c>
      <c r="G99" s="1">
        <v>3.8300000000000003E-5</v>
      </c>
      <c r="H99" s="1">
        <v>1.0300000000000001E-3</v>
      </c>
      <c r="I99">
        <f t="shared" si="1"/>
        <v>2.9871627752948275</v>
      </c>
    </row>
    <row r="100" spans="1:9" x14ac:dyDescent="0.2">
      <c r="A100" t="s">
        <v>45</v>
      </c>
      <c r="B100">
        <v>24</v>
      </c>
      <c r="C100">
        <v>6</v>
      </c>
      <c r="D100">
        <v>0.53</v>
      </c>
      <c r="E100" t="s">
        <v>14</v>
      </c>
      <c r="F100">
        <v>11.29</v>
      </c>
      <c r="G100" s="1">
        <v>3.82E-5</v>
      </c>
      <c r="H100" s="1">
        <v>1.0399999999999999E-3</v>
      </c>
      <c r="I100">
        <f t="shared" si="1"/>
        <v>2.9829666607012197</v>
      </c>
    </row>
    <row r="101" spans="1:9" x14ac:dyDescent="0.2">
      <c r="A101" t="s">
        <v>172</v>
      </c>
      <c r="B101">
        <v>86</v>
      </c>
      <c r="C101">
        <v>10</v>
      </c>
      <c r="D101">
        <v>1.9</v>
      </c>
      <c r="E101" t="s">
        <v>14</v>
      </c>
      <c r="F101">
        <v>5.25</v>
      </c>
      <c r="G101" s="1">
        <v>4.4199999999999997E-5</v>
      </c>
      <c r="H101" s="1">
        <v>1.17E-3</v>
      </c>
      <c r="I101">
        <f t="shared" si="1"/>
        <v>2.9318141382538383</v>
      </c>
    </row>
    <row r="102" spans="1:9" x14ac:dyDescent="0.2">
      <c r="A102" t="s">
        <v>23</v>
      </c>
      <c r="B102">
        <v>15</v>
      </c>
      <c r="C102">
        <v>5</v>
      </c>
      <c r="D102">
        <v>0.33</v>
      </c>
      <c r="E102" t="s">
        <v>14</v>
      </c>
      <c r="F102">
        <v>15.05</v>
      </c>
      <c r="G102" s="1">
        <v>5.5399999999999998E-5</v>
      </c>
      <c r="H102" s="1">
        <v>1.4499999999999999E-3</v>
      </c>
      <c r="I102">
        <f t="shared" si="1"/>
        <v>2.8386319977650252</v>
      </c>
    </row>
    <row r="103" spans="1:9" x14ac:dyDescent="0.2">
      <c r="A103" t="s">
        <v>191</v>
      </c>
      <c r="B103">
        <v>108</v>
      </c>
      <c r="C103">
        <v>11</v>
      </c>
      <c r="D103">
        <v>2.39</v>
      </c>
      <c r="E103" t="s">
        <v>14</v>
      </c>
      <c r="F103">
        <v>4.5999999999999996</v>
      </c>
      <c r="G103" s="1">
        <v>5.6499999999999998E-5</v>
      </c>
      <c r="H103" s="1">
        <v>1.47E-3</v>
      </c>
      <c r="I103">
        <f t="shared" si="1"/>
        <v>2.832682665251824</v>
      </c>
    </row>
    <row r="104" spans="1:9" x14ac:dyDescent="0.2">
      <c r="A104" t="s">
        <v>156</v>
      </c>
      <c r="B104">
        <v>71</v>
      </c>
      <c r="C104">
        <v>9</v>
      </c>
      <c r="D104">
        <v>1.57</v>
      </c>
      <c r="E104" t="s">
        <v>14</v>
      </c>
      <c r="F104">
        <v>5.72</v>
      </c>
      <c r="G104" s="1">
        <v>5.7800000000000002E-5</v>
      </c>
      <c r="H104" s="1">
        <v>1.49E-3</v>
      </c>
      <c r="I104">
        <f t="shared" si="1"/>
        <v>2.826813731587726</v>
      </c>
    </row>
    <row r="105" spans="1:9" x14ac:dyDescent="0.2">
      <c r="A105" t="s">
        <v>229</v>
      </c>
      <c r="B105">
        <v>271</v>
      </c>
      <c r="C105">
        <v>18</v>
      </c>
      <c r="D105">
        <v>6</v>
      </c>
      <c r="E105" t="s">
        <v>14</v>
      </c>
      <c r="F105">
        <v>3</v>
      </c>
      <c r="G105" s="1">
        <v>6.5599999999999995E-5</v>
      </c>
      <c r="H105" s="1">
        <v>1.65E-3</v>
      </c>
      <c r="I105">
        <f t="shared" si="1"/>
        <v>2.7825160557860937</v>
      </c>
    </row>
    <row r="106" spans="1:9" x14ac:dyDescent="0.2">
      <c r="A106" t="s">
        <v>116</v>
      </c>
      <c r="B106">
        <v>41</v>
      </c>
      <c r="C106">
        <v>7</v>
      </c>
      <c r="D106">
        <v>0.91</v>
      </c>
      <c r="E106" t="s">
        <v>14</v>
      </c>
      <c r="F106">
        <v>7.71</v>
      </c>
      <c r="G106" s="1">
        <v>7.3200000000000004E-5</v>
      </c>
      <c r="H106" s="1">
        <v>1.82E-3</v>
      </c>
      <c r="I106">
        <f t="shared" si="1"/>
        <v>2.7399286120149253</v>
      </c>
    </row>
    <row r="107" spans="1:9" x14ac:dyDescent="0.2">
      <c r="A107" t="s">
        <v>66</v>
      </c>
      <c r="B107">
        <v>29</v>
      </c>
      <c r="C107">
        <v>6</v>
      </c>
      <c r="D107">
        <v>0.64</v>
      </c>
      <c r="E107" t="s">
        <v>14</v>
      </c>
      <c r="F107">
        <v>9.34</v>
      </c>
      <c r="G107" s="1">
        <v>9.5400000000000001E-5</v>
      </c>
      <c r="H107" s="1">
        <v>2.1800000000000001E-3</v>
      </c>
      <c r="I107">
        <f t="shared" si="1"/>
        <v>2.6615435063953949</v>
      </c>
    </row>
    <row r="108" spans="1:9" x14ac:dyDescent="0.2">
      <c r="A108" t="s">
        <v>250</v>
      </c>
      <c r="B108">
        <v>1914</v>
      </c>
      <c r="C108">
        <v>69</v>
      </c>
      <c r="D108">
        <v>42.39</v>
      </c>
      <c r="E108" t="s">
        <v>14</v>
      </c>
      <c r="F108">
        <v>1.63</v>
      </c>
      <c r="G108" s="1">
        <v>8.8499999999999996E-5</v>
      </c>
      <c r="H108" s="1">
        <v>2.1800000000000001E-3</v>
      </c>
      <c r="I108">
        <f t="shared" si="1"/>
        <v>2.6615435063953949</v>
      </c>
    </row>
    <row r="109" spans="1:9" x14ac:dyDescent="0.2">
      <c r="A109" t="s">
        <v>65</v>
      </c>
      <c r="B109">
        <v>29</v>
      </c>
      <c r="C109">
        <v>6</v>
      </c>
      <c r="D109">
        <v>0.64</v>
      </c>
      <c r="E109" t="s">
        <v>14</v>
      </c>
      <c r="F109">
        <v>9.34</v>
      </c>
      <c r="G109" s="1">
        <v>9.5400000000000001E-5</v>
      </c>
      <c r="H109" s="1">
        <v>2.2000000000000001E-3</v>
      </c>
      <c r="I109">
        <f t="shared" si="1"/>
        <v>2.6575773191777938</v>
      </c>
    </row>
    <row r="110" spans="1:9" x14ac:dyDescent="0.2">
      <c r="A110" t="s">
        <v>64</v>
      </c>
      <c r="B110">
        <v>29</v>
      </c>
      <c r="C110">
        <v>6</v>
      </c>
      <c r="D110">
        <v>0.64</v>
      </c>
      <c r="E110" t="s">
        <v>14</v>
      </c>
      <c r="F110">
        <v>9.34</v>
      </c>
      <c r="G110" s="1">
        <v>9.5400000000000001E-5</v>
      </c>
      <c r="H110" s="1">
        <v>2.2200000000000002E-3</v>
      </c>
      <c r="I110">
        <f t="shared" si="1"/>
        <v>2.6536470255493612</v>
      </c>
    </row>
    <row r="111" spans="1:9" x14ac:dyDescent="0.2">
      <c r="A111" t="s">
        <v>63</v>
      </c>
      <c r="B111">
        <v>29</v>
      </c>
      <c r="C111">
        <v>6</v>
      </c>
      <c r="D111">
        <v>0.64</v>
      </c>
      <c r="E111" t="s">
        <v>14</v>
      </c>
      <c r="F111">
        <v>9.34</v>
      </c>
      <c r="G111" s="1">
        <v>9.5400000000000001E-5</v>
      </c>
      <c r="H111" s="1">
        <v>2.2399999999999998E-3</v>
      </c>
      <c r="I111">
        <f t="shared" si="1"/>
        <v>2.6497519816658373</v>
      </c>
    </row>
    <row r="112" spans="1:9" x14ac:dyDescent="0.2">
      <c r="A112" t="s">
        <v>19</v>
      </c>
      <c r="B112">
        <v>8</v>
      </c>
      <c r="C112">
        <v>4</v>
      </c>
      <c r="D112">
        <v>0.18</v>
      </c>
      <c r="E112" t="s">
        <v>14</v>
      </c>
      <c r="F112">
        <v>22.58</v>
      </c>
      <c r="G112" s="1">
        <v>9.3800000000000003E-5</v>
      </c>
      <c r="H112" s="1">
        <v>2.2499999999999998E-3</v>
      </c>
      <c r="I112">
        <f t="shared" si="1"/>
        <v>2.6478174818886377</v>
      </c>
    </row>
    <row r="113" spans="1:9" x14ac:dyDescent="0.2">
      <c r="A113" t="s">
        <v>184</v>
      </c>
      <c r="B113">
        <v>95</v>
      </c>
      <c r="C113">
        <v>10</v>
      </c>
      <c r="D113">
        <v>2.1</v>
      </c>
      <c r="E113" t="s">
        <v>14</v>
      </c>
      <c r="F113">
        <v>4.75</v>
      </c>
      <c r="G113" s="1">
        <v>9.5099999999999994E-5</v>
      </c>
      <c r="H113" s="1">
        <v>2.2599999999999999E-3</v>
      </c>
      <c r="I113">
        <f t="shared" si="1"/>
        <v>2.6458915608525992</v>
      </c>
    </row>
    <row r="114" spans="1:9" x14ac:dyDescent="0.2">
      <c r="A114" t="s">
        <v>18</v>
      </c>
      <c r="B114">
        <v>8</v>
      </c>
      <c r="C114">
        <v>4</v>
      </c>
      <c r="D114">
        <v>0.18</v>
      </c>
      <c r="E114" t="s">
        <v>14</v>
      </c>
      <c r="F114">
        <v>22.58</v>
      </c>
      <c r="G114" s="1">
        <v>9.3800000000000003E-5</v>
      </c>
      <c r="H114" s="1">
        <v>2.2699999999999999E-3</v>
      </c>
      <c r="I114">
        <f t="shared" si="1"/>
        <v>2.6439741428068775</v>
      </c>
    </row>
    <row r="115" spans="1:9" x14ac:dyDescent="0.2">
      <c r="A115" t="s">
        <v>17</v>
      </c>
      <c r="B115">
        <v>8</v>
      </c>
      <c r="C115">
        <v>4</v>
      </c>
      <c r="D115">
        <v>0.18</v>
      </c>
      <c r="E115" t="s">
        <v>14</v>
      </c>
      <c r="F115">
        <v>22.58</v>
      </c>
      <c r="G115" s="1">
        <v>9.3800000000000003E-5</v>
      </c>
      <c r="H115" s="1">
        <v>2.2899999999999999E-3</v>
      </c>
      <c r="I115">
        <f t="shared" si="1"/>
        <v>2.6401645176601121</v>
      </c>
    </row>
    <row r="116" spans="1:9" x14ac:dyDescent="0.2">
      <c r="A116" t="s">
        <v>198</v>
      </c>
      <c r="B116">
        <v>116</v>
      </c>
      <c r="C116">
        <v>11</v>
      </c>
      <c r="D116">
        <v>2.57</v>
      </c>
      <c r="E116" t="s">
        <v>14</v>
      </c>
      <c r="F116">
        <v>4.28</v>
      </c>
      <c r="G116" s="1">
        <v>1.02E-4</v>
      </c>
      <c r="H116" s="1">
        <v>2.32E-3</v>
      </c>
      <c r="I116">
        <f t="shared" si="1"/>
        <v>2.6345120151091002</v>
      </c>
    </row>
    <row r="117" spans="1:9" x14ac:dyDescent="0.2">
      <c r="A117" t="s">
        <v>70</v>
      </c>
      <c r="B117">
        <v>30</v>
      </c>
      <c r="C117">
        <v>6</v>
      </c>
      <c r="D117">
        <v>0.66</v>
      </c>
      <c r="E117" t="s">
        <v>14</v>
      </c>
      <c r="F117">
        <v>9.0299999999999994</v>
      </c>
      <c r="G117" s="1">
        <v>1.12E-4</v>
      </c>
      <c r="H117" s="1">
        <v>2.5000000000000001E-3</v>
      </c>
      <c r="I117">
        <f t="shared" si="1"/>
        <v>2.6020599913279625</v>
      </c>
    </row>
    <row r="118" spans="1:9" x14ac:dyDescent="0.2">
      <c r="A118" t="s">
        <v>174</v>
      </c>
      <c r="B118">
        <v>78</v>
      </c>
      <c r="C118">
        <v>9</v>
      </c>
      <c r="D118">
        <v>1.73</v>
      </c>
      <c r="E118" t="s">
        <v>14</v>
      </c>
      <c r="F118">
        <v>5.21</v>
      </c>
      <c r="G118" s="1">
        <v>1.12E-4</v>
      </c>
      <c r="H118" s="1">
        <v>2.5100000000000001E-3</v>
      </c>
      <c r="I118">
        <f t="shared" si="1"/>
        <v>2.600326278518962</v>
      </c>
    </row>
    <row r="119" spans="1:9" x14ac:dyDescent="0.2">
      <c r="A119" t="s">
        <v>177</v>
      </c>
      <c r="B119">
        <v>79</v>
      </c>
      <c r="C119">
        <v>9</v>
      </c>
      <c r="D119">
        <v>1.75</v>
      </c>
      <c r="E119" t="s">
        <v>14</v>
      </c>
      <c r="F119">
        <v>5.14</v>
      </c>
      <c r="G119" s="1">
        <v>1.22E-4</v>
      </c>
      <c r="H119" s="1">
        <v>2.7000000000000001E-3</v>
      </c>
      <c r="I119">
        <f t="shared" si="1"/>
        <v>2.5686362358410126</v>
      </c>
    </row>
    <row r="120" spans="1:9" x14ac:dyDescent="0.2">
      <c r="A120" t="s">
        <v>84</v>
      </c>
      <c r="B120">
        <v>31</v>
      </c>
      <c r="C120">
        <v>6</v>
      </c>
      <c r="D120">
        <v>0.69</v>
      </c>
      <c r="E120" t="s">
        <v>14</v>
      </c>
      <c r="F120">
        <v>8.74</v>
      </c>
      <c r="G120" s="1">
        <v>1.3200000000000001E-4</v>
      </c>
      <c r="H120" s="1">
        <v>2.8500000000000001E-3</v>
      </c>
      <c r="I120">
        <f t="shared" si="1"/>
        <v>2.5451551399914898</v>
      </c>
    </row>
    <row r="121" spans="1:9" x14ac:dyDescent="0.2">
      <c r="A121" t="s">
        <v>83</v>
      </c>
      <c r="B121">
        <v>31</v>
      </c>
      <c r="C121">
        <v>6</v>
      </c>
      <c r="D121">
        <v>0.69</v>
      </c>
      <c r="E121" t="s">
        <v>14</v>
      </c>
      <c r="F121">
        <v>8.74</v>
      </c>
      <c r="G121" s="1">
        <v>1.3200000000000001E-4</v>
      </c>
      <c r="H121" s="1">
        <v>2.8800000000000002E-3</v>
      </c>
      <c r="I121">
        <f t="shared" si="1"/>
        <v>2.540607512240769</v>
      </c>
    </row>
    <row r="122" spans="1:9" x14ac:dyDescent="0.2">
      <c r="A122" t="s">
        <v>132</v>
      </c>
      <c r="B122">
        <v>46</v>
      </c>
      <c r="C122">
        <v>7</v>
      </c>
      <c r="D122">
        <v>1.02</v>
      </c>
      <c r="E122" t="s">
        <v>14</v>
      </c>
      <c r="F122">
        <v>6.87</v>
      </c>
      <c r="G122" s="1">
        <v>1.3999999999999999E-4</v>
      </c>
      <c r="H122" s="1">
        <v>3.0000000000000001E-3</v>
      </c>
      <c r="I122">
        <f t="shared" si="1"/>
        <v>2.5228787452803374</v>
      </c>
    </row>
    <row r="123" spans="1:9" x14ac:dyDescent="0.2">
      <c r="A123" t="s">
        <v>39</v>
      </c>
      <c r="B123">
        <v>19</v>
      </c>
      <c r="C123">
        <v>5</v>
      </c>
      <c r="D123">
        <v>0.42</v>
      </c>
      <c r="E123" t="s">
        <v>14</v>
      </c>
      <c r="F123">
        <v>11.88</v>
      </c>
      <c r="G123" s="1">
        <v>1.4100000000000001E-4</v>
      </c>
      <c r="H123" s="1">
        <v>3.0100000000000001E-3</v>
      </c>
      <c r="I123">
        <f t="shared" si="1"/>
        <v>2.5214335044061564</v>
      </c>
    </row>
    <row r="124" spans="1:9" x14ac:dyDescent="0.2">
      <c r="A124" t="s">
        <v>89</v>
      </c>
      <c r="B124">
        <v>32</v>
      </c>
      <c r="C124">
        <v>6</v>
      </c>
      <c r="D124">
        <v>0.71</v>
      </c>
      <c r="E124" t="s">
        <v>14</v>
      </c>
      <c r="F124">
        <v>8.4700000000000006</v>
      </c>
      <c r="G124" s="1">
        <v>1.54E-4</v>
      </c>
      <c r="H124" s="1">
        <v>3.2399999999999998E-3</v>
      </c>
      <c r="I124">
        <f t="shared" si="1"/>
        <v>2.489454989793388</v>
      </c>
    </row>
    <row r="125" spans="1:9" x14ac:dyDescent="0.2">
      <c r="A125" t="s">
        <v>133</v>
      </c>
      <c r="B125">
        <v>47</v>
      </c>
      <c r="C125">
        <v>7</v>
      </c>
      <c r="D125">
        <v>1.04</v>
      </c>
      <c r="E125" t="s">
        <v>14</v>
      </c>
      <c r="F125">
        <v>6.72</v>
      </c>
      <c r="G125" s="1">
        <v>1.5699999999999999E-4</v>
      </c>
      <c r="H125" s="1">
        <v>3.3E-3</v>
      </c>
      <c r="I125">
        <f t="shared" si="1"/>
        <v>2.4814860601221125</v>
      </c>
    </row>
    <row r="126" spans="1:9" x14ac:dyDescent="0.2">
      <c r="A126" t="s">
        <v>161</v>
      </c>
      <c r="B126">
        <v>64</v>
      </c>
      <c r="C126">
        <v>8</v>
      </c>
      <c r="D126">
        <v>1.42</v>
      </c>
      <c r="E126" t="s">
        <v>14</v>
      </c>
      <c r="F126">
        <v>5.64</v>
      </c>
      <c r="G126" s="1">
        <v>1.6200000000000001E-4</v>
      </c>
      <c r="H126" s="1">
        <v>3.3800000000000002E-3</v>
      </c>
      <c r="I126">
        <f t="shared" si="1"/>
        <v>2.4710832997223453</v>
      </c>
    </row>
    <row r="127" spans="1:9" x14ac:dyDescent="0.2">
      <c r="A127" t="s">
        <v>100</v>
      </c>
      <c r="B127">
        <v>33</v>
      </c>
      <c r="C127">
        <v>6</v>
      </c>
      <c r="D127">
        <v>0.73</v>
      </c>
      <c r="E127" t="s">
        <v>14</v>
      </c>
      <c r="F127">
        <v>8.2100000000000009</v>
      </c>
      <c r="G127" s="1">
        <v>1.7799999999999999E-4</v>
      </c>
      <c r="H127" s="1">
        <v>3.6099999999999999E-3</v>
      </c>
      <c r="I127">
        <f t="shared" si="1"/>
        <v>2.4424927980943423</v>
      </c>
    </row>
    <row r="128" spans="1:9" x14ac:dyDescent="0.2">
      <c r="A128" t="s">
        <v>99</v>
      </c>
      <c r="B128">
        <v>33</v>
      </c>
      <c r="C128">
        <v>6</v>
      </c>
      <c r="D128">
        <v>0.73</v>
      </c>
      <c r="E128" t="s">
        <v>14</v>
      </c>
      <c r="F128">
        <v>8.2100000000000009</v>
      </c>
      <c r="G128" s="1">
        <v>1.7799999999999999E-4</v>
      </c>
      <c r="H128" s="1">
        <v>3.64E-3</v>
      </c>
      <c r="I128">
        <f t="shared" si="1"/>
        <v>2.4388986163509441</v>
      </c>
    </row>
    <row r="129" spans="1:9" x14ac:dyDescent="0.2">
      <c r="A129" t="s">
        <v>98</v>
      </c>
      <c r="B129">
        <v>33</v>
      </c>
      <c r="C129">
        <v>6</v>
      </c>
      <c r="D129">
        <v>0.73</v>
      </c>
      <c r="E129" t="s">
        <v>14</v>
      </c>
      <c r="F129">
        <v>8.2100000000000009</v>
      </c>
      <c r="G129" s="1">
        <v>1.7799999999999999E-4</v>
      </c>
      <c r="H129" s="1">
        <v>3.6700000000000001E-3</v>
      </c>
      <c r="I129">
        <f t="shared" si="1"/>
        <v>2.4353339357479107</v>
      </c>
    </row>
    <row r="130" spans="1:9" x14ac:dyDescent="0.2">
      <c r="A130" t="s">
        <v>21</v>
      </c>
      <c r="B130">
        <v>10</v>
      </c>
      <c r="C130">
        <v>4</v>
      </c>
      <c r="D130">
        <v>0.22</v>
      </c>
      <c r="E130" t="s">
        <v>14</v>
      </c>
      <c r="F130">
        <v>18.059999999999999</v>
      </c>
      <c r="G130" s="1">
        <v>1.83E-4</v>
      </c>
      <c r="H130" s="1">
        <v>3.6800000000000001E-3</v>
      </c>
      <c r="I130">
        <f t="shared" si="1"/>
        <v>2.4341521813264824</v>
      </c>
    </row>
    <row r="131" spans="1:9" x14ac:dyDescent="0.2">
      <c r="A131" t="s">
        <v>183</v>
      </c>
      <c r="B131">
        <v>84</v>
      </c>
      <c r="C131">
        <v>9</v>
      </c>
      <c r="D131">
        <v>1.86</v>
      </c>
      <c r="E131" t="s">
        <v>14</v>
      </c>
      <c r="F131">
        <v>4.84</v>
      </c>
      <c r="G131" s="1">
        <v>1.8699999999999999E-4</v>
      </c>
      <c r="H131" s="1">
        <v>3.7299999999999998E-3</v>
      </c>
      <c r="I131">
        <f t="shared" si="1"/>
        <v>2.4282911681913126</v>
      </c>
    </row>
    <row r="132" spans="1:9" x14ac:dyDescent="0.2">
      <c r="A132" t="s">
        <v>107</v>
      </c>
      <c r="B132">
        <v>34</v>
      </c>
      <c r="C132">
        <v>6</v>
      </c>
      <c r="D132">
        <v>0.75</v>
      </c>
      <c r="E132" t="s">
        <v>14</v>
      </c>
      <c r="F132">
        <v>7.97</v>
      </c>
      <c r="G132" s="1">
        <v>2.0599999999999999E-4</v>
      </c>
      <c r="H132" s="1">
        <v>3.98E-3</v>
      </c>
      <c r="I132">
        <f t="shared" si="1"/>
        <v>2.4001169279263124</v>
      </c>
    </row>
    <row r="133" spans="1:9" x14ac:dyDescent="0.2">
      <c r="A133" t="s">
        <v>106</v>
      </c>
      <c r="B133">
        <v>34</v>
      </c>
      <c r="C133">
        <v>6</v>
      </c>
      <c r="D133">
        <v>0.75</v>
      </c>
      <c r="E133" t="s">
        <v>14</v>
      </c>
      <c r="F133">
        <v>7.97</v>
      </c>
      <c r="G133" s="1">
        <v>2.0599999999999999E-4</v>
      </c>
      <c r="H133" s="1">
        <v>4.0099999999999997E-3</v>
      </c>
      <c r="I133">
        <f t="shared" si="1"/>
        <v>2.3968556273798178</v>
      </c>
    </row>
    <row r="134" spans="1:9" x14ac:dyDescent="0.2">
      <c r="A134" t="s">
        <v>211</v>
      </c>
      <c r="B134">
        <v>149</v>
      </c>
      <c r="C134">
        <v>12</v>
      </c>
      <c r="D134">
        <v>3.3</v>
      </c>
      <c r="E134" t="s">
        <v>14</v>
      </c>
      <c r="F134">
        <v>3.64</v>
      </c>
      <c r="G134" s="1">
        <v>2.1000000000000001E-4</v>
      </c>
      <c r="H134" s="1">
        <v>4.0299999999999997E-3</v>
      </c>
      <c r="I134">
        <f t="shared" si="1"/>
        <v>2.3946949538588904</v>
      </c>
    </row>
    <row r="135" spans="1:9" x14ac:dyDescent="0.2">
      <c r="A135" t="s">
        <v>105</v>
      </c>
      <c r="B135">
        <v>34</v>
      </c>
      <c r="C135">
        <v>6</v>
      </c>
      <c r="D135">
        <v>0.75</v>
      </c>
      <c r="E135" t="s">
        <v>14</v>
      </c>
      <c r="F135">
        <v>7.97</v>
      </c>
      <c r="G135" s="1">
        <v>2.0599999999999999E-4</v>
      </c>
      <c r="H135" s="1">
        <v>4.0400000000000002E-3</v>
      </c>
      <c r="I135">
        <f t="shared" si="1"/>
        <v>2.3936186348893949</v>
      </c>
    </row>
    <row r="136" spans="1:9" x14ac:dyDescent="0.2">
      <c r="A136" t="s">
        <v>104</v>
      </c>
      <c r="B136">
        <v>34</v>
      </c>
      <c r="C136">
        <v>6</v>
      </c>
      <c r="D136">
        <v>0.75</v>
      </c>
      <c r="E136" t="s">
        <v>14</v>
      </c>
      <c r="F136">
        <v>7.97</v>
      </c>
      <c r="G136" s="1">
        <v>2.0599999999999999E-4</v>
      </c>
      <c r="H136" s="1">
        <v>4.0699999999999998E-3</v>
      </c>
      <c r="I136">
        <f t="shared" si="1"/>
        <v>2.3904055907747801</v>
      </c>
    </row>
    <row r="137" spans="1:9" x14ac:dyDescent="0.2">
      <c r="A137" t="s">
        <v>220</v>
      </c>
      <c r="B137">
        <v>197</v>
      </c>
      <c r="C137">
        <v>14</v>
      </c>
      <c r="D137">
        <v>4.3600000000000003</v>
      </c>
      <c r="E137" t="s">
        <v>14</v>
      </c>
      <c r="F137">
        <v>3.21</v>
      </c>
      <c r="G137" s="1">
        <v>2.1800000000000001E-4</v>
      </c>
      <c r="H137" s="1">
        <v>4.1599999999999996E-3</v>
      </c>
      <c r="I137">
        <f t="shared" ref="I137:I200" si="2">-LOG10(H137)</f>
        <v>2.3809066693732572</v>
      </c>
    </row>
    <row r="138" spans="1:9" x14ac:dyDescent="0.2">
      <c r="A138" t="s">
        <v>212</v>
      </c>
      <c r="B138">
        <v>150</v>
      </c>
      <c r="C138">
        <v>12</v>
      </c>
      <c r="D138">
        <v>3.32</v>
      </c>
      <c r="E138" t="s">
        <v>14</v>
      </c>
      <c r="F138">
        <v>3.61</v>
      </c>
      <c r="G138" s="1">
        <v>2.22E-4</v>
      </c>
      <c r="H138" s="1">
        <v>4.1999999999999997E-3</v>
      </c>
      <c r="I138">
        <f t="shared" si="2"/>
        <v>2.3767507096020997</v>
      </c>
    </row>
    <row r="139" spans="1:9" x14ac:dyDescent="0.2">
      <c r="A139" t="s">
        <v>115</v>
      </c>
      <c r="B139">
        <v>35</v>
      </c>
      <c r="C139">
        <v>6</v>
      </c>
      <c r="D139">
        <v>0.78</v>
      </c>
      <c r="E139" t="s">
        <v>14</v>
      </c>
      <c r="F139">
        <v>7.74</v>
      </c>
      <c r="G139" s="1">
        <v>2.3699999999999999E-4</v>
      </c>
      <c r="H139" s="1">
        <v>4.4000000000000003E-3</v>
      </c>
      <c r="I139">
        <f t="shared" si="2"/>
        <v>2.3565473235138126</v>
      </c>
    </row>
    <row r="140" spans="1:9" x14ac:dyDescent="0.2">
      <c r="A140" t="s">
        <v>114</v>
      </c>
      <c r="B140">
        <v>35</v>
      </c>
      <c r="C140">
        <v>6</v>
      </c>
      <c r="D140">
        <v>0.78</v>
      </c>
      <c r="E140" t="s">
        <v>14</v>
      </c>
      <c r="F140">
        <v>7.74</v>
      </c>
      <c r="G140" s="1">
        <v>2.3699999999999999E-4</v>
      </c>
      <c r="H140" s="1">
        <v>4.4400000000000004E-3</v>
      </c>
      <c r="I140">
        <f t="shared" si="2"/>
        <v>2.3526170298853804</v>
      </c>
    </row>
    <row r="141" spans="1:9" x14ac:dyDescent="0.2">
      <c r="A141" t="s">
        <v>221</v>
      </c>
      <c r="B141">
        <v>199</v>
      </c>
      <c r="C141">
        <v>14</v>
      </c>
      <c r="D141">
        <v>4.41</v>
      </c>
      <c r="E141" t="s">
        <v>14</v>
      </c>
      <c r="F141">
        <v>3.18</v>
      </c>
      <c r="G141" s="1">
        <v>2.41E-4</v>
      </c>
      <c r="H141" s="1">
        <v>4.4400000000000004E-3</v>
      </c>
      <c r="I141">
        <f t="shared" si="2"/>
        <v>2.3526170298853804</v>
      </c>
    </row>
    <row r="142" spans="1:9" x14ac:dyDescent="0.2">
      <c r="A142" t="s">
        <v>223</v>
      </c>
      <c r="B142">
        <v>201</v>
      </c>
      <c r="C142">
        <v>14</v>
      </c>
      <c r="D142">
        <v>4.45</v>
      </c>
      <c r="E142" t="s">
        <v>14</v>
      </c>
      <c r="F142">
        <v>3.14</v>
      </c>
      <c r="G142" s="1">
        <v>2.6499999999999999E-4</v>
      </c>
      <c r="H142" s="1">
        <v>4.8199999999999996E-3</v>
      </c>
      <c r="I142">
        <f t="shared" si="2"/>
        <v>2.3169529617611504</v>
      </c>
    </row>
    <row r="143" spans="1:9" x14ac:dyDescent="0.2">
      <c r="A143" t="s">
        <v>213</v>
      </c>
      <c r="B143">
        <v>153</v>
      </c>
      <c r="C143">
        <v>12</v>
      </c>
      <c r="D143">
        <v>3.39</v>
      </c>
      <c r="E143" t="s">
        <v>14</v>
      </c>
      <c r="F143">
        <v>3.54</v>
      </c>
      <c r="G143" s="1">
        <v>2.6400000000000002E-4</v>
      </c>
      <c r="H143" s="1">
        <v>4.8300000000000001E-3</v>
      </c>
      <c r="I143">
        <f t="shared" si="2"/>
        <v>2.3160528692484879</v>
      </c>
    </row>
    <row r="144" spans="1:9" x14ac:dyDescent="0.2">
      <c r="A144" t="s">
        <v>121</v>
      </c>
      <c r="B144">
        <v>36</v>
      </c>
      <c r="C144">
        <v>6</v>
      </c>
      <c r="D144">
        <v>0.8</v>
      </c>
      <c r="E144" t="s">
        <v>14</v>
      </c>
      <c r="F144">
        <v>7.53</v>
      </c>
      <c r="G144" s="1">
        <v>2.7099999999999997E-4</v>
      </c>
      <c r="H144" s="1">
        <v>4.8999999999999998E-3</v>
      </c>
      <c r="I144">
        <f t="shared" si="2"/>
        <v>2.3098039199714862</v>
      </c>
    </row>
    <row r="145" spans="1:9" x14ac:dyDescent="0.2">
      <c r="A145" t="s">
        <v>238</v>
      </c>
      <c r="B145">
        <v>282</v>
      </c>
      <c r="C145">
        <v>17</v>
      </c>
      <c r="D145">
        <v>6.25</v>
      </c>
      <c r="E145" t="s">
        <v>14</v>
      </c>
      <c r="F145">
        <v>2.72</v>
      </c>
      <c r="G145" s="1">
        <v>3.0699999999999998E-4</v>
      </c>
      <c r="H145" s="1">
        <v>5.4599999999999996E-3</v>
      </c>
      <c r="I145">
        <f t="shared" si="2"/>
        <v>2.2628073572952627</v>
      </c>
    </row>
    <row r="146" spans="1:9" x14ac:dyDescent="0.2">
      <c r="A146" t="s">
        <v>127</v>
      </c>
      <c r="B146">
        <v>37</v>
      </c>
      <c r="C146">
        <v>6</v>
      </c>
      <c r="D146">
        <v>0.82</v>
      </c>
      <c r="E146" t="s">
        <v>14</v>
      </c>
      <c r="F146">
        <v>7.32</v>
      </c>
      <c r="G146" s="1">
        <v>3.0899999999999998E-4</v>
      </c>
      <c r="H146" s="1">
        <v>5.47E-3</v>
      </c>
      <c r="I146">
        <f t="shared" si="2"/>
        <v>2.2620126736665691</v>
      </c>
    </row>
    <row r="147" spans="1:9" x14ac:dyDescent="0.2">
      <c r="A147" t="s">
        <v>226</v>
      </c>
      <c r="B147">
        <v>204</v>
      </c>
      <c r="C147">
        <v>14</v>
      </c>
      <c r="D147">
        <v>4.5199999999999996</v>
      </c>
      <c r="E147" t="s">
        <v>14</v>
      </c>
      <c r="F147">
        <v>3.1</v>
      </c>
      <c r="G147" s="1">
        <v>3.0499999999999999E-4</v>
      </c>
      <c r="H147" s="1">
        <v>5.47E-3</v>
      </c>
      <c r="I147">
        <f t="shared" si="2"/>
        <v>2.2620126736665691</v>
      </c>
    </row>
    <row r="148" spans="1:9" x14ac:dyDescent="0.2">
      <c r="A148" t="s">
        <v>25</v>
      </c>
      <c r="B148">
        <v>12</v>
      </c>
      <c r="C148">
        <v>4</v>
      </c>
      <c r="D148">
        <v>0.27</v>
      </c>
      <c r="E148" t="s">
        <v>14</v>
      </c>
      <c r="F148">
        <v>15.05</v>
      </c>
      <c r="G148" s="1">
        <v>3.2200000000000002E-4</v>
      </c>
      <c r="H148" s="1">
        <v>5.6100000000000004E-3</v>
      </c>
      <c r="I148">
        <f t="shared" si="2"/>
        <v>2.2510371387438384</v>
      </c>
    </row>
    <row r="149" spans="1:9" x14ac:dyDescent="0.2">
      <c r="A149" t="s">
        <v>24</v>
      </c>
      <c r="B149">
        <v>12</v>
      </c>
      <c r="C149">
        <v>4</v>
      </c>
      <c r="D149">
        <v>0.27</v>
      </c>
      <c r="E149" t="s">
        <v>14</v>
      </c>
      <c r="F149">
        <v>15.05</v>
      </c>
      <c r="G149" s="1">
        <v>3.2200000000000002E-4</v>
      </c>
      <c r="H149" s="1">
        <v>5.6499999999999996E-3</v>
      </c>
      <c r="I149">
        <f t="shared" si="2"/>
        <v>2.2479515521805613</v>
      </c>
    </row>
    <row r="150" spans="1:9" x14ac:dyDescent="0.2">
      <c r="A150" t="s">
        <v>26</v>
      </c>
      <c r="B150">
        <v>13</v>
      </c>
      <c r="C150">
        <v>4</v>
      </c>
      <c r="D150">
        <v>0.28999999999999998</v>
      </c>
      <c r="E150" t="s">
        <v>14</v>
      </c>
      <c r="F150">
        <v>13.89</v>
      </c>
      <c r="G150" s="1">
        <v>4.1399999999999998E-4</v>
      </c>
      <c r="H150" s="1">
        <v>7.1599999999999997E-3</v>
      </c>
      <c r="I150">
        <f t="shared" si="2"/>
        <v>2.1450869776921446</v>
      </c>
    </row>
    <row r="151" spans="1:9" x14ac:dyDescent="0.2">
      <c r="A151" t="s">
        <v>33</v>
      </c>
      <c r="B151">
        <v>14</v>
      </c>
      <c r="C151">
        <v>4</v>
      </c>
      <c r="D151">
        <v>0.31</v>
      </c>
      <c r="E151" t="s">
        <v>14</v>
      </c>
      <c r="F151">
        <v>12.9</v>
      </c>
      <c r="G151" s="1">
        <v>5.2300000000000003E-4</v>
      </c>
      <c r="H151" s="1">
        <v>8.6300000000000005E-3</v>
      </c>
      <c r="I151">
        <f t="shared" si="2"/>
        <v>2.0639892042847903</v>
      </c>
    </row>
    <row r="152" spans="1:9" x14ac:dyDescent="0.2">
      <c r="A152" t="s">
        <v>140</v>
      </c>
      <c r="B152">
        <v>41</v>
      </c>
      <c r="C152">
        <v>6</v>
      </c>
      <c r="D152">
        <v>0.91</v>
      </c>
      <c r="E152" t="s">
        <v>14</v>
      </c>
      <c r="F152">
        <v>6.61</v>
      </c>
      <c r="G152" s="1">
        <v>5.0699999999999996E-4</v>
      </c>
      <c r="H152" s="1">
        <v>8.6499999999999997E-3</v>
      </c>
      <c r="I152">
        <f t="shared" si="2"/>
        <v>2.0629838925351858</v>
      </c>
    </row>
    <row r="153" spans="1:9" x14ac:dyDescent="0.2">
      <c r="A153" t="s">
        <v>166</v>
      </c>
      <c r="B153">
        <v>58</v>
      </c>
      <c r="C153">
        <v>7</v>
      </c>
      <c r="D153">
        <v>1.28</v>
      </c>
      <c r="E153" t="s">
        <v>14</v>
      </c>
      <c r="F153">
        <v>5.45</v>
      </c>
      <c r="G153" s="1">
        <v>5.04E-4</v>
      </c>
      <c r="H153" s="1">
        <v>8.6700000000000006E-3</v>
      </c>
      <c r="I153">
        <f t="shared" si="2"/>
        <v>2.0619809025237896</v>
      </c>
    </row>
    <row r="154" spans="1:9" x14ac:dyDescent="0.2">
      <c r="A154" t="s">
        <v>188</v>
      </c>
      <c r="B154">
        <v>77</v>
      </c>
      <c r="C154">
        <v>8</v>
      </c>
      <c r="D154">
        <v>1.71</v>
      </c>
      <c r="E154" t="s">
        <v>14</v>
      </c>
      <c r="F154">
        <v>4.6900000000000004</v>
      </c>
      <c r="G154" s="1">
        <v>5.1199999999999998E-4</v>
      </c>
      <c r="H154" s="1">
        <v>8.6800000000000002E-3</v>
      </c>
      <c r="I154">
        <f t="shared" si="2"/>
        <v>2.0614802748235079</v>
      </c>
    </row>
    <row r="155" spans="1:9" x14ac:dyDescent="0.2">
      <c r="A155" t="s">
        <v>32</v>
      </c>
      <c r="B155">
        <v>14</v>
      </c>
      <c r="C155">
        <v>4</v>
      </c>
      <c r="D155">
        <v>0.31</v>
      </c>
      <c r="E155" t="s">
        <v>14</v>
      </c>
      <c r="F155">
        <v>12.9</v>
      </c>
      <c r="G155" s="1">
        <v>5.2300000000000003E-4</v>
      </c>
      <c r="H155" s="1">
        <v>8.6899999999999998E-3</v>
      </c>
      <c r="I155">
        <f t="shared" si="2"/>
        <v>2.0609802235513337</v>
      </c>
    </row>
    <row r="156" spans="1:9" x14ac:dyDescent="0.2">
      <c r="A156" t="s">
        <v>31</v>
      </c>
      <c r="B156">
        <v>14</v>
      </c>
      <c r="C156">
        <v>4</v>
      </c>
      <c r="D156">
        <v>0.31</v>
      </c>
      <c r="E156" t="s">
        <v>14</v>
      </c>
      <c r="F156">
        <v>12.9</v>
      </c>
      <c r="G156" s="1">
        <v>5.2300000000000003E-4</v>
      </c>
      <c r="H156" s="1">
        <v>8.7500000000000008E-3</v>
      </c>
      <c r="I156">
        <f t="shared" si="2"/>
        <v>2.0579919469776868</v>
      </c>
    </row>
    <row r="157" spans="1:9" x14ac:dyDescent="0.2">
      <c r="A157" t="s">
        <v>30</v>
      </c>
      <c r="B157">
        <v>14</v>
      </c>
      <c r="C157">
        <v>4</v>
      </c>
      <c r="D157">
        <v>0.31</v>
      </c>
      <c r="E157" t="s">
        <v>14</v>
      </c>
      <c r="F157">
        <v>12.9</v>
      </c>
      <c r="G157" s="1">
        <v>5.2300000000000003E-4</v>
      </c>
      <c r="H157" s="1">
        <v>8.8100000000000001E-3</v>
      </c>
      <c r="I157">
        <f t="shared" si="2"/>
        <v>2.0550240915879523</v>
      </c>
    </row>
    <row r="158" spans="1:9" x14ac:dyDescent="0.2">
      <c r="A158" t="s">
        <v>141</v>
      </c>
      <c r="B158">
        <v>42</v>
      </c>
      <c r="C158">
        <v>6</v>
      </c>
      <c r="D158">
        <v>0.93</v>
      </c>
      <c r="E158" t="s">
        <v>14</v>
      </c>
      <c r="F158">
        <v>6.45</v>
      </c>
      <c r="G158" s="1">
        <v>5.6899999999999995E-4</v>
      </c>
      <c r="H158" s="1">
        <v>9.3299999999999998E-3</v>
      </c>
      <c r="I158">
        <f t="shared" si="2"/>
        <v>2.0301183562534999</v>
      </c>
    </row>
    <row r="159" spans="1:9" x14ac:dyDescent="0.2">
      <c r="A159" t="s">
        <v>94</v>
      </c>
      <c r="B159">
        <v>27</v>
      </c>
      <c r="C159">
        <v>5</v>
      </c>
      <c r="D159">
        <v>0.6</v>
      </c>
      <c r="E159" t="s">
        <v>14</v>
      </c>
      <c r="F159">
        <v>8.36</v>
      </c>
      <c r="G159" s="1">
        <v>5.8E-4</v>
      </c>
      <c r="H159" s="1">
        <v>9.4000000000000004E-3</v>
      </c>
      <c r="I159">
        <f t="shared" si="2"/>
        <v>2.0268721464003012</v>
      </c>
    </row>
    <row r="160" spans="1:9" x14ac:dyDescent="0.2">
      <c r="A160" t="s">
        <v>93</v>
      </c>
      <c r="B160">
        <v>27</v>
      </c>
      <c r="C160">
        <v>5</v>
      </c>
      <c r="D160">
        <v>0.6</v>
      </c>
      <c r="E160" t="s">
        <v>14</v>
      </c>
      <c r="F160">
        <v>8.36</v>
      </c>
      <c r="G160" s="1">
        <v>5.8E-4</v>
      </c>
      <c r="H160" s="1">
        <v>9.4599999999999997E-3</v>
      </c>
      <c r="I160">
        <f t="shared" si="2"/>
        <v>2.0241088635982072</v>
      </c>
    </row>
    <row r="161" spans="1:9" x14ac:dyDescent="0.2">
      <c r="A161" t="s">
        <v>170</v>
      </c>
      <c r="B161">
        <v>60</v>
      </c>
      <c r="C161">
        <v>7</v>
      </c>
      <c r="D161">
        <v>1.33</v>
      </c>
      <c r="E161" t="s">
        <v>14</v>
      </c>
      <c r="F161">
        <v>5.27</v>
      </c>
      <c r="G161" s="1">
        <v>6.0700000000000001E-4</v>
      </c>
      <c r="H161" s="1">
        <v>9.7699999999999992E-3</v>
      </c>
      <c r="I161">
        <f t="shared" si="2"/>
        <v>2.010105436281227</v>
      </c>
    </row>
    <row r="162" spans="1:9" x14ac:dyDescent="0.2">
      <c r="A162" t="s">
        <v>37</v>
      </c>
      <c r="B162">
        <v>15</v>
      </c>
      <c r="C162">
        <v>4</v>
      </c>
      <c r="D162">
        <v>0.33</v>
      </c>
      <c r="E162" t="s">
        <v>14</v>
      </c>
      <c r="F162">
        <v>12.04</v>
      </c>
      <c r="G162" s="1">
        <v>6.5099999999999999E-4</v>
      </c>
      <c r="H162" s="1">
        <v>1.04E-2</v>
      </c>
      <c r="I162">
        <f t="shared" si="2"/>
        <v>1.9829666607012197</v>
      </c>
    </row>
    <row r="163" spans="1:9" x14ac:dyDescent="0.2">
      <c r="A163" t="s">
        <v>175</v>
      </c>
      <c r="B163">
        <v>61</v>
      </c>
      <c r="C163">
        <v>7</v>
      </c>
      <c r="D163">
        <v>1.35</v>
      </c>
      <c r="E163" t="s">
        <v>14</v>
      </c>
      <c r="F163">
        <v>5.18</v>
      </c>
      <c r="G163" s="1">
        <v>6.6399999999999999E-4</v>
      </c>
      <c r="H163" s="1">
        <v>1.0500000000000001E-2</v>
      </c>
      <c r="I163">
        <f t="shared" si="2"/>
        <v>1.9788107009300619</v>
      </c>
    </row>
    <row r="164" spans="1:9" x14ac:dyDescent="0.2">
      <c r="A164" t="s">
        <v>101</v>
      </c>
      <c r="B164">
        <v>28</v>
      </c>
      <c r="C164">
        <v>5</v>
      </c>
      <c r="D164">
        <v>0.62</v>
      </c>
      <c r="E164" t="s">
        <v>14</v>
      </c>
      <c r="F164">
        <v>8.06</v>
      </c>
      <c r="G164" s="1">
        <v>6.7199999999999996E-4</v>
      </c>
      <c r="H164" s="1">
        <v>1.06E-2</v>
      </c>
      <c r="I164">
        <f t="shared" si="2"/>
        <v>1.9746941347352298</v>
      </c>
    </row>
    <row r="165" spans="1:9" x14ac:dyDescent="0.2">
      <c r="A165" t="s">
        <v>249</v>
      </c>
      <c r="B165">
        <v>1396</v>
      </c>
      <c r="C165">
        <v>51</v>
      </c>
      <c r="D165">
        <v>30.92</v>
      </c>
      <c r="E165" t="s">
        <v>14</v>
      </c>
      <c r="F165">
        <v>1.65</v>
      </c>
      <c r="G165" s="1">
        <v>6.8300000000000001E-4</v>
      </c>
      <c r="H165" s="1">
        <v>1.0699999999999999E-2</v>
      </c>
      <c r="I165">
        <f t="shared" si="2"/>
        <v>1.9706162223147903</v>
      </c>
    </row>
    <row r="166" spans="1:9" x14ac:dyDescent="0.2">
      <c r="A166" t="s">
        <v>240</v>
      </c>
      <c r="B166">
        <v>308</v>
      </c>
      <c r="C166">
        <v>17</v>
      </c>
      <c r="D166">
        <v>6.82</v>
      </c>
      <c r="E166" t="s">
        <v>14</v>
      </c>
      <c r="F166">
        <v>2.4900000000000002</v>
      </c>
      <c r="G166" s="1">
        <v>7.8899999999999999E-4</v>
      </c>
      <c r="H166" s="1">
        <v>1.23E-2</v>
      </c>
      <c r="I166">
        <f t="shared" si="2"/>
        <v>1.9100948885606022</v>
      </c>
    </row>
    <row r="167" spans="1:9" x14ac:dyDescent="0.2">
      <c r="A167" t="s">
        <v>43</v>
      </c>
      <c r="B167">
        <v>16</v>
      </c>
      <c r="C167">
        <v>4</v>
      </c>
      <c r="D167">
        <v>0.35</v>
      </c>
      <c r="E167" t="s">
        <v>14</v>
      </c>
      <c r="F167">
        <v>11.29</v>
      </c>
      <c r="G167" s="1">
        <v>8.0000000000000004E-4</v>
      </c>
      <c r="H167" s="1">
        <v>1.24E-2</v>
      </c>
      <c r="I167">
        <f t="shared" si="2"/>
        <v>1.9065783148377649</v>
      </c>
    </row>
    <row r="168" spans="1:9" x14ac:dyDescent="0.2">
      <c r="A168" t="s">
        <v>234</v>
      </c>
      <c r="B168">
        <v>227</v>
      </c>
      <c r="C168">
        <v>14</v>
      </c>
      <c r="D168">
        <v>5.03</v>
      </c>
      <c r="E168" t="s">
        <v>14</v>
      </c>
      <c r="F168">
        <v>2.78</v>
      </c>
      <c r="G168" s="1">
        <v>8.2700000000000004E-4</v>
      </c>
      <c r="H168" s="1">
        <v>1.2699999999999999E-2</v>
      </c>
      <c r="I168">
        <f t="shared" si="2"/>
        <v>1.8961962790440432</v>
      </c>
    </row>
    <row r="169" spans="1:9" x14ac:dyDescent="0.2">
      <c r="A169" t="s">
        <v>231</v>
      </c>
      <c r="B169">
        <v>202</v>
      </c>
      <c r="C169">
        <v>13</v>
      </c>
      <c r="D169">
        <v>4.47</v>
      </c>
      <c r="E169" t="s">
        <v>14</v>
      </c>
      <c r="F169">
        <v>2.91</v>
      </c>
      <c r="G169" s="1">
        <v>8.7100000000000003E-4</v>
      </c>
      <c r="H169" s="1">
        <v>1.32E-2</v>
      </c>
      <c r="I169">
        <f t="shared" si="2"/>
        <v>1.8794260687941502</v>
      </c>
    </row>
    <row r="170" spans="1:9" x14ac:dyDescent="0.2">
      <c r="A170" t="s">
        <v>235</v>
      </c>
      <c r="B170">
        <v>228</v>
      </c>
      <c r="C170">
        <v>14</v>
      </c>
      <c r="D170">
        <v>5.05</v>
      </c>
      <c r="E170" t="s">
        <v>14</v>
      </c>
      <c r="F170">
        <v>2.77</v>
      </c>
      <c r="G170" s="1">
        <v>8.61E-4</v>
      </c>
      <c r="H170" s="1">
        <v>1.32E-2</v>
      </c>
      <c r="I170">
        <f t="shared" si="2"/>
        <v>1.8794260687941502</v>
      </c>
    </row>
    <row r="171" spans="1:9" x14ac:dyDescent="0.2">
      <c r="A171" t="s">
        <v>120</v>
      </c>
      <c r="B171">
        <v>30</v>
      </c>
      <c r="C171">
        <v>5</v>
      </c>
      <c r="D171">
        <v>0.66</v>
      </c>
      <c r="E171" t="s">
        <v>14</v>
      </c>
      <c r="F171">
        <v>7.53</v>
      </c>
      <c r="G171" s="1">
        <v>8.8699999999999998E-4</v>
      </c>
      <c r="H171" s="1">
        <v>1.34E-2</v>
      </c>
      <c r="I171">
        <f t="shared" si="2"/>
        <v>1.8728952016351923</v>
      </c>
    </row>
    <row r="172" spans="1:9" x14ac:dyDescent="0.2">
      <c r="A172" t="s">
        <v>182</v>
      </c>
      <c r="B172">
        <v>65</v>
      </c>
      <c r="C172">
        <v>7</v>
      </c>
      <c r="D172">
        <v>1.44</v>
      </c>
      <c r="E172" t="s">
        <v>14</v>
      </c>
      <c r="F172">
        <v>4.8600000000000003</v>
      </c>
      <c r="G172" s="1">
        <v>9.3800000000000003E-4</v>
      </c>
      <c r="H172" s="1">
        <v>1.41E-2</v>
      </c>
      <c r="I172">
        <f t="shared" si="2"/>
        <v>1.8507808873446201</v>
      </c>
    </row>
    <row r="173" spans="1:9" x14ac:dyDescent="0.2">
      <c r="A173" t="s">
        <v>51</v>
      </c>
      <c r="B173">
        <v>17</v>
      </c>
      <c r="C173">
        <v>4</v>
      </c>
      <c r="D173">
        <v>0.38</v>
      </c>
      <c r="E173" t="s">
        <v>14</v>
      </c>
      <c r="F173">
        <v>10.62</v>
      </c>
      <c r="G173" s="1">
        <v>9.7199999999999999E-4</v>
      </c>
      <c r="H173" s="1">
        <v>1.4200000000000001E-2</v>
      </c>
      <c r="I173">
        <f t="shared" si="2"/>
        <v>1.8477116556169435</v>
      </c>
    </row>
    <row r="174" spans="1:9" x14ac:dyDescent="0.2">
      <c r="A174" t="s">
        <v>232</v>
      </c>
      <c r="B174">
        <v>204</v>
      </c>
      <c r="C174">
        <v>13</v>
      </c>
      <c r="D174">
        <v>4.5199999999999996</v>
      </c>
      <c r="E174" t="s">
        <v>14</v>
      </c>
      <c r="F174">
        <v>2.88</v>
      </c>
      <c r="G174" s="1">
        <v>9.4799999999999995E-4</v>
      </c>
      <c r="H174" s="1">
        <v>1.4200000000000001E-2</v>
      </c>
      <c r="I174">
        <f t="shared" si="2"/>
        <v>1.8477116556169435</v>
      </c>
    </row>
    <row r="175" spans="1:9" x14ac:dyDescent="0.2">
      <c r="A175" t="s">
        <v>50</v>
      </c>
      <c r="B175">
        <v>17</v>
      </c>
      <c r="C175">
        <v>4</v>
      </c>
      <c r="D175">
        <v>0.38</v>
      </c>
      <c r="E175" t="s">
        <v>14</v>
      </c>
      <c r="F175">
        <v>10.62</v>
      </c>
      <c r="G175" s="1">
        <v>9.7199999999999999E-4</v>
      </c>
      <c r="H175" s="1">
        <v>1.43E-2</v>
      </c>
      <c r="I175">
        <f t="shared" si="2"/>
        <v>1.8446639625349381</v>
      </c>
    </row>
    <row r="176" spans="1:9" x14ac:dyDescent="0.2">
      <c r="A176" t="s">
        <v>49</v>
      </c>
      <c r="B176">
        <v>17</v>
      </c>
      <c r="C176">
        <v>4</v>
      </c>
      <c r="D176">
        <v>0.38</v>
      </c>
      <c r="E176" t="s">
        <v>14</v>
      </c>
      <c r="F176">
        <v>10.62</v>
      </c>
      <c r="G176" s="1">
        <v>9.7199999999999999E-4</v>
      </c>
      <c r="H176" s="1">
        <v>1.44E-2</v>
      </c>
      <c r="I176">
        <f t="shared" si="2"/>
        <v>1.8416375079047504</v>
      </c>
    </row>
    <row r="177" spans="1:9" x14ac:dyDescent="0.2">
      <c r="A177" t="s">
        <v>199</v>
      </c>
      <c r="B177">
        <v>86</v>
      </c>
      <c r="C177">
        <v>8</v>
      </c>
      <c r="D177">
        <v>1.9</v>
      </c>
      <c r="E177" t="s">
        <v>14</v>
      </c>
      <c r="F177">
        <v>4.2</v>
      </c>
      <c r="G177" s="1">
        <v>1E-3</v>
      </c>
      <c r="H177" s="1">
        <v>1.46E-2</v>
      </c>
      <c r="I177">
        <f t="shared" si="2"/>
        <v>1.8356471442155629</v>
      </c>
    </row>
    <row r="178" spans="1:9" x14ac:dyDescent="0.2">
      <c r="A178" t="s">
        <v>128</v>
      </c>
      <c r="B178">
        <v>31</v>
      </c>
      <c r="C178">
        <v>5</v>
      </c>
      <c r="D178">
        <v>0.69</v>
      </c>
      <c r="E178" t="s">
        <v>14</v>
      </c>
      <c r="F178">
        <v>7.28</v>
      </c>
      <c r="G178" s="1">
        <v>1.01E-3</v>
      </c>
      <c r="H178" s="1">
        <v>1.47E-2</v>
      </c>
      <c r="I178">
        <f t="shared" si="2"/>
        <v>1.832682665251824</v>
      </c>
    </row>
    <row r="179" spans="1:9" x14ac:dyDescent="0.2">
      <c r="A179" t="s">
        <v>20</v>
      </c>
      <c r="B179">
        <v>7</v>
      </c>
      <c r="C179">
        <v>3</v>
      </c>
      <c r="D179">
        <v>0.16</v>
      </c>
      <c r="E179" t="s">
        <v>14</v>
      </c>
      <c r="F179">
        <v>19.350000000000001</v>
      </c>
      <c r="G179" s="1">
        <v>1.08E-3</v>
      </c>
      <c r="H179" s="1">
        <v>1.5599999999999999E-2</v>
      </c>
      <c r="I179">
        <f t="shared" si="2"/>
        <v>1.8068754016455384</v>
      </c>
    </row>
    <row r="180" spans="1:9" x14ac:dyDescent="0.2">
      <c r="A180" t="s">
        <v>241</v>
      </c>
      <c r="B180">
        <v>291</v>
      </c>
      <c r="C180">
        <v>16</v>
      </c>
      <c r="D180">
        <v>6.44</v>
      </c>
      <c r="E180" t="s">
        <v>14</v>
      </c>
      <c r="F180">
        <v>2.48</v>
      </c>
      <c r="G180" s="1">
        <v>1.16E-3</v>
      </c>
      <c r="H180" s="1">
        <v>1.66E-2</v>
      </c>
      <c r="I180">
        <f t="shared" si="2"/>
        <v>1.779891911959945</v>
      </c>
    </row>
    <row r="181" spans="1:9" x14ac:dyDescent="0.2">
      <c r="A181" t="s">
        <v>162</v>
      </c>
      <c r="B181">
        <v>49</v>
      </c>
      <c r="C181">
        <v>6</v>
      </c>
      <c r="D181">
        <v>1.0900000000000001</v>
      </c>
      <c r="E181" t="s">
        <v>14</v>
      </c>
      <c r="F181">
        <v>5.53</v>
      </c>
      <c r="G181" s="1">
        <v>1.1800000000000001E-3</v>
      </c>
      <c r="H181" s="1">
        <v>1.6799999999999999E-2</v>
      </c>
      <c r="I181">
        <f t="shared" si="2"/>
        <v>1.7746907182741372</v>
      </c>
    </row>
    <row r="182" spans="1:9" x14ac:dyDescent="0.2">
      <c r="A182" t="s">
        <v>224</v>
      </c>
      <c r="B182">
        <v>159</v>
      </c>
      <c r="C182">
        <v>11</v>
      </c>
      <c r="D182">
        <v>3.52</v>
      </c>
      <c r="E182" t="s">
        <v>14</v>
      </c>
      <c r="F182">
        <v>3.12</v>
      </c>
      <c r="G182" s="1">
        <v>1.24E-3</v>
      </c>
      <c r="H182" s="1">
        <v>1.7500000000000002E-2</v>
      </c>
      <c r="I182">
        <f t="shared" si="2"/>
        <v>1.7569619513137056</v>
      </c>
    </row>
    <row r="183" spans="1:9" x14ac:dyDescent="0.2">
      <c r="A183" t="s">
        <v>201</v>
      </c>
      <c r="B183">
        <v>90</v>
      </c>
      <c r="C183">
        <v>8</v>
      </c>
      <c r="D183">
        <v>1.99</v>
      </c>
      <c r="E183" t="s">
        <v>14</v>
      </c>
      <c r="F183">
        <v>4.01</v>
      </c>
      <c r="G183" s="1">
        <v>1.31E-3</v>
      </c>
      <c r="H183" s="1">
        <v>1.8499999999999999E-2</v>
      </c>
      <c r="I183">
        <f t="shared" si="2"/>
        <v>1.7328282715969863</v>
      </c>
    </row>
    <row r="184" spans="1:9" x14ac:dyDescent="0.2">
      <c r="A184" t="s">
        <v>61</v>
      </c>
      <c r="B184">
        <v>19</v>
      </c>
      <c r="C184">
        <v>4</v>
      </c>
      <c r="D184">
        <v>0.42</v>
      </c>
      <c r="E184" t="s">
        <v>14</v>
      </c>
      <c r="F184">
        <v>9.51</v>
      </c>
      <c r="G184" s="1">
        <v>1.39E-3</v>
      </c>
      <c r="H184" s="1">
        <v>1.95E-2</v>
      </c>
      <c r="I184">
        <f t="shared" si="2"/>
        <v>1.7099653886374819</v>
      </c>
    </row>
    <row r="185" spans="1:9" x14ac:dyDescent="0.2">
      <c r="A185" t="s">
        <v>242</v>
      </c>
      <c r="B185">
        <v>297</v>
      </c>
      <c r="C185">
        <v>16</v>
      </c>
      <c r="D185">
        <v>6.58</v>
      </c>
      <c r="E185" t="s">
        <v>14</v>
      </c>
      <c r="F185">
        <v>2.4300000000000002</v>
      </c>
      <c r="G185" s="1">
        <v>1.41E-3</v>
      </c>
      <c r="H185" s="1">
        <v>1.9699999999999999E-2</v>
      </c>
      <c r="I185">
        <f t="shared" si="2"/>
        <v>1.7055337738384071</v>
      </c>
    </row>
    <row r="186" spans="1:9" x14ac:dyDescent="0.2">
      <c r="A186" t="s">
        <v>173</v>
      </c>
      <c r="B186">
        <v>52</v>
      </c>
      <c r="C186">
        <v>6</v>
      </c>
      <c r="D186">
        <v>1.1499999999999999</v>
      </c>
      <c r="E186" t="s">
        <v>14</v>
      </c>
      <c r="F186">
        <v>5.21</v>
      </c>
      <c r="G186" s="1">
        <v>1.56E-3</v>
      </c>
      <c r="H186" s="1">
        <v>2.1700000000000001E-2</v>
      </c>
      <c r="I186">
        <f t="shared" si="2"/>
        <v>1.6635402661514704</v>
      </c>
    </row>
    <row r="187" spans="1:9" x14ac:dyDescent="0.2">
      <c r="A187" t="s">
        <v>203</v>
      </c>
      <c r="B187">
        <v>93</v>
      </c>
      <c r="C187">
        <v>8</v>
      </c>
      <c r="D187">
        <v>2.06</v>
      </c>
      <c r="E187" t="s">
        <v>14</v>
      </c>
      <c r="F187">
        <v>3.88</v>
      </c>
      <c r="G187" s="1">
        <v>1.5900000000000001E-3</v>
      </c>
      <c r="H187" s="1">
        <v>2.1899999999999999E-2</v>
      </c>
      <c r="I187">
        <f t="shared" si="2"/>
        <v>1.6595558851598817</v>
      </c>
    </row>
    <row r="188" spans="1:9" x14ac:dyDescent="0.2">
      <c r="A188" t="s">
        <v>74</v>
      </c>
      <c r="B188">
        <v>20</v>
      </c>
      <c r="C188">
        <v>4</v>
      </c>
      <c r="D188">
        <v>0.44</v>
      </c>
      <c r="E188" t="s">
        <v>14</v>
      </c>
      <c r="F188">
        <v>9.0299999999999994</v>
      </c>
      <c r="G188" s="1">
        <v>1.64E-3</v>
      </c>
      <c r="H188" s="1">
        <v>2.23E-2</v>
      </c>
      <c r="I188">
        <f t="shared" si="2"/>
        <v>1.6516951369518393</v>
      </c>
    </row>
    <row r="189" spans="1:9" x14ac:dyDescent="0.2">
      <c r="A189" t="s">
        <v>142</v>
      </c>
      <c r="B189">
        <v>35</v>
      </c>
      <c r="C189">
        <v>5</v>
      </c>
      <c r="D189">
        <v>0.78</v>
      </c>
      <c r="E189" t="s">
        <v>14</v>
      </c>
      <c r="F189">
        <v>6.45</v>
      </c>
      <c r="G189" s="1">
        <v>1.65E-3</v>
      </c>
      <c r="H189" s="1">
        <v>2.23E-2</v>
      </c>
      <c r="I189">
        <f t="shared" si="2"/>
        <v>1.6516951369518393</v>
      </c>
    </row>
    <row r="190" spans="1:9" x14ac:dyDescent="0.2">
      <c r="A190" t="s">
        <v>178</v>
      </c>
      <c r="B190">
        <v>53</v>
      </c>
      <c r="C190">
        <v>6</v>
      </c>
      <c r="D190">
        <v>1.17</v>
      </c>
      <c r="E190" t="s">
        <v>14</v>
      </c>
      <c r="F190">
        <v>5.1100000000000003</v>
      </c>
      <c r="G190" s="1">
        <v>1.7099999999999999E-3</v>
      </c>
      <c r="H190" s="1">
        <v>2.3E-2</v>
      </c>
      <c r="I190">
        <f t="shared" si="2"/>
        <v>1.6382721639824072</v>
      </c>
    </row>
    <row r="191" spans="1:9" x14ac:dyDescent="0.2">
      <c r="A191" t="s">
        <v>179</v>
      </c>
      <c r="B191">
        <v>54</v>
      </c>
      <c r="C191">
        <v>6</v>
      </c>
      <c r="D191">
        <v>1.2</v>
      </c>
      <c r="E191" t="s">
        <v>14</v>
      </c>
      <c r="F191">
        <v>5.0199999999999996</v>
      </c>
      <c r="G191" s="1">
        <v>1.8699999999999999E-3</v>
      </c>
      <c r="H191" s="1">
        <v>2.5000000000000001E-2</v>
      </c>
      <c r="I191">
        <f t="shared" si="2"/>
        <v>1.6020599913279623</v>
      </c>
    </row>
    <row r="192" spans="1:9" x14ac:dyDescent="0.2">
      <c r="A192" t="s">
        <v>88</v>
      </c>
      <c r="B192">
        <v>21</v>
      </c>
      <c r="C192">
        <v>4</v>
      </c>
      <c r="D192">
        <v>0.47</v>
      </c>
      <c r="E192" t="s">
        <v>14</v>
      </c>
      <c r="F192">
        <v>8.6</v>
      </c>
      <c r="G192" s="1">
        <v>1.92E-3</v>
      </c>
      <c r="H192" s="1">
        <v>2.5399999999999999E-2</v>
      </c>
      <c r="I192">
        <f t="shared" si="2"/>
        <v>1.5951662833800619</v>
      </c>
    </row>
    <row r="193" spans="1:9" x14ac:dyDescent="0.2">
      <c r="A193" t="s">
        <v>87</v>
      </c>
      <c r="B193">
        <v>21</v>
      </c>
      <c r="C193">
        <v>4</v>
      </c>
      <c r="D193">
        <v>0.47</v>
      </c>
      <c r="E193" t="s">
        <v>14</v>
      </c>
      <c r="F193">
        <v>8.6</v>
      </c>
      <c r="G193" s="1">
        <v>1.92E-3</v>
      </c>
      <c r="H193" s="1">
        <v>2.5600000000000001E-2</v>
      </c>
      <c r="I193">
        <f t="shared" si="2"/>
        <v>1.5917600346881504</v>
      </c>
    </row>
    <row r="194" spans="1:9" x14ac:dyDescent="0.2">
      <c r="A194" t="s">
        <v>217</v>
      </c>
      <c r="B194">
        <v>120</v>
      </c>
      <c r="C194">
        <v>9</v>
      </c>
      <c r="D194">
        <v>2.66</v>
      </c>
      <c r="E194" t="s">
        <v>14</v>
      </c>
      <c r="F194">
        <v>3.39</v>
      </c>
      <c r="G194" s="1">
        <v>2.0200000000000001E-3</v>
      </c>
      <c r="H194" s="1">
        <v>2.6499999999999999E-2</v>
      </c>
      <c r="I194">
        <f t="shared" si="2"/>
        <v>1.5767541260631921</v>
      </c>
    </row>
    <row r="195" spans="1:9" x14ac:dyDescent="0.2">
      <c r="A195" t="s">
        <v>216</v>
      </c>
      <c r="B195">
        <v>120</v>
      </c>
      <c r="C195">
        <v>9</v>
      </c>
      <c r="D195">
        <v>2.66</v>
      </c>
      <c r="E195" t="s">
        <v>14</v>
      </c>
      <c r="F195">
        <v>3.39</v>
      </c>
      <c r="G195" s="1">
        <v>2.0200000000000001E-3</v>
      </c>
      <c r="H195" s="1">
        <v>2.6599999999999999E-2</v>
      </c>
      <c r="I195">
        <f t="shared" si="2"/>
        <v>1.575118363368933</v>
      </c>
    </row>
    <row r="196" spans="1:9" x14ac:dyDescent="0.2">
      <c r="A196" t="s">
        <v>148</v>
      </c>
      <c r="B196">
        <v>37</v>
      </c>
      <c r="C196">
        <v>5</v>
      </c>
      <c r="D196">
        <v>0.82</v>
      </c>
      <c r="E196" t="s">
        <v>14</v>
      </c>
      <c r="F196">
        <v>6.1</v>
      </c>
      <c r="G196" s="1">
        <v>2.0500000000000002E-3</v>
      </c>
      <c r="H196" s="1">
        <v>2.6700000000000002E-2</v>
      </c>
      <c r="I196">
        <f t="shared" si="2"/>
        <v>1.5734887386354248</v>
      </c>
    </row>
    <row r="197" spans="1:9" x14ac:dyDescent="0.2">
      <c r="A197" t="s">
        <v>147</v>
      </c>
      <c r="B197">
        <v>37</v>
      </c>
      <c r="C197">
        <v>5</v>
      </c>
      <c r="D197">
        <v>0.82</v>
      </c>
      <c r="E197" t="s">
        <v>14</v>
      </c>
      <c r="F197">
        <v>6.1</v>
      </c>
      <c r="G197" s="1">
        <v>2.0500000000000002E-3</v>
      </c>
      <c r="H197" s="1">
        <v>2.6800000000000001E-2</v>
      </c>
      <c r="I197">
        <f t="shared" si="2"/>
        <v>1.5718652059712113</v>
      </c>
    </row>
    <row r="198" spans="1:9" x14ac:dyDescent="0.2">
      <c r="A198" t="s">
        <v>97</v>
      </c>
      <c r="B198">
        <v>22</v>
      </c>
      <c r="C198">
        <v>4</v>
      </c>
      <c r="D198">
        <v>0.49</v>
      </c>
      <c r="E198" t="s">
        <v>14</v>
      </c>
      <c r="F198">
        <v>8.2100000000000009</v>
      </c>
      <c r="G198" s="1">
        <v>2.2300000000000002E-3</v>
      </c>
      <c r="H198" s="1">
        <v>2.86E-2</v>
      </c>
      <c r="I198">
        <f t="shared" si="2"/>
        <v>1.5436339668709569</v>
      </c>
    </row>
    <row r="199" spans="1:9" x14ac:dyDescent="0.2">
      <c r="A199" t="s">
        <v>96</v>
      </c>
      <c r="B199">
        <v>22</v>
      </c>
      <c r="C199">
        <v>4</v>
      </c>
      <c r="D199">
        <v>0.49</v>
      </c>
      <c r="E199" t="s">
        <v>14</v>
      </c>
      <c r="F199">
        <v>8.2100000000000009</v>
      </c>
      <c r="G199" s="1">
        <v>2.2300000000000002E-3</v>
      </c>
      <c r="H199" s="1">
        <v>2.8799999999999999E-2</v>
      </c>
      <c r="I199">
        <f t="shared" si="2"/>
        <v>1.5406075122407692</v>
      </c>
    </row>
    <row r="200" spans="1:9" x14ac:dyDescent="0.2">
      <c r="A200" t="s">
        <v>209</v>
      </c>
      <c r="B200">
        <v>99</v>
      </c>
      <c r="C200">
        <v>8</v>
      </c>
      <c r="D200">
        <v>2.19</v>
      </c>
      <c r="E200" t="s">
        <v>14</v>
      </c>
      <c r="F200">
        <v>3.65</v>
      </c>
      <c r="G200" s="1">
        <v>2.3E-3</v>
      </c>
      <c r="H200" s="1">
        <v>2.9100000000000001E-2</v>
      </c>
      <c r="I200">
        <f t="shared" si="2"/>
        <v>1.5361070110140926</v>
      </c>
    </row>
    <row r="201" spans="1:9" x14ac:dyDescent="0.2">
      <c r="A201" t="s">
        <v>227</v>
      </c>
      <c r="B201">
        <v>147</v>
      </c>
      <c r="C201">
        <v>10</v>
      </c>
      <c r="D201">
        <v>3.26</v>
      </c>
      <c r="E201" t="s">
        <v>14</v>
      </c>
      <c r="F201">
        <v>3.07</v>
      </c>
      <c r="G201" s="1">
        <v>2.2899999999999999E-3</v>
      </c>
      <c r="H201" s="1">
        <v>2.9100000000000001E-2</v>
      </c>
      <c r="I201">
        <f t="shared" ref="I201:I264" si="3">-LOG10(H201)</f>
        <v>1.5361070110140926</v>
      </c>
    </row>
    <row r="202" spans="1:9" x14ac:dyDescent="0.2">
      <c r="A202" t="s">
        <v>152</v>
      </c>
      <c r="B202">
        <v>38</v>
      </c>
      <c r="C202">
        <v>5</v>
      </c>
      <c r="D202">
        <v>0.84</v>
      </c>
      <c r="E202" t="s">
        <v>14</v>
      </c>
      <c r="F202">
        <v>5.94</v>
      </c>
      <c r="G202" s="1">
        <v>2.2799999999999999E-3</v>
      </c>
      <c r="H202" s="1">
        <v>2.92E-2</v>
      </c>
      <c r="I202">
        <f t="shared" si="3"/>
        <v>1.5346171485515816</v>
      </c>
    </row>
    <row r="203" spans="1:9" x14ac:dyDescent="0.2">
      <c r="A203" t="s">
        <v>233</v>
      </c>
      <c r="B203">
        <v>173</v>
      </c>
      <c r="C203">
        <v>11</v>
      </c>
      <c r="D203">
        <v>3.83</v>
      </c>
      <c r="E203" t="s">
        <v>14</v>
      </c>
      <c r="F203">
        <v>2.87</v>
      </c>
      <c r="G203" s="1">
        <v>2.32E-3</v>
      </c>
      <c r="H203" s="1">
        <v>2.92E-2</v>
      </c>
      <c r="I203">
        <f t="shared" si="3"/>
        <v>1.5346171485515816</v>
      </c>
    </row>
    <row r="204" spans="1:9" x14ac:dyDescent="0.2">
      <c r="A204" t="s">
        <v>29</v>
      </c>
      <c r="B204">
        <v>10</v>
      </c>
      <c r="C204">
        <v>3</v>
      </c>
      <c r="D204">
        <v>0.22</v>
      </c>
      <c r="E204" t="s">
        <v>14</v>
      </c>
      <c r="F204">
        <v>13.55</v>
      </c>
      <c r="G204" s="1">
        <v>2.4599999999999999E-3</v>
      </c>
      <c r="H204" s="1">
        <v>3.0599999999999999E-2</v>
      </c>
      <c r="I204">
        <f t="shared" si="3"/>
        <v>1.5142785735184201</v>
      </c>
    </row>
    <row r="205" spans="1:9" x14ac:dyDescent="0.2">
      <c r="A205" t="s">
        <v>200</v>
      </c>
      <c r="B205">
        <v>78</v>
      </c>
      <c r="C205">
        <v>7</v>
      </c>
      <c r="D205">
        <v>1.73</v>
      </c>
      <c r="E205" t="s">
        <v>14</v>
      </c>
      <c r="F205">
        <v>4.05</v>
      </c>
      <c r="G205" s="1">
        <v>2.47E-3</v>
      </c>
      <c r="H205" s="1">
        <v>3.0700000000000002E-2</v>
      </c>
      <c r="I205">
        <f t="shared" si="3"/>
        <v>1.5128616245228135</v>
      </c>
    </row>
    <row r="206" spans="1:9" x14ac:dyDescent="0.2">
      <c r="A206" t="s">
        <v>28</v>
      </c>
      <c r="B206">
        <v>10</v>
      </c>
      <c r="C206">
        <v>3</v>
      </c>
      <c r="D206">
        <v>0.22</v>
      </c>
      <c r="E206" t="s">
        <v>14</v>
      </c>
      <c r="F206">
        <v>13.55</v>
      </c>
      <c r="G206" s="1">
        <v>2.4599999999999999E-3</v>
      </c>
      <c r="H206" s="1">
        <v>3.0800000000000001E-2</v>
      </c>
      <c r="I206">
        <f t="shared" si="3"/>
        <v>1.5114492834995557</v>
      </c>
    </row>
    <row r="207" spans="1:9" x14ac:dyDescent="0.2">
      <c r="A207" t="s">
        <v>155</v>
      </c>
      <c r="B207">
        <v>39</v>
      </c>
      <c r="C207">
        <v>5</v>
      </c>
      <c r="D207">
        <v>0.86</v>
      </c>
      <c r="E207" t="s">
        <v>14</v>
      </c>
      <c r="F207">
        <v>5.79</v>
      </c>
      <c r="G207" s="1">
        <v>2.5300000000000001E-3</v>
      </c>
      <c r="H207" s="1">
        <v>3.1199999999999999E-2</v>
      </c>
      <c r="I207">
        <f t="shared" si="3"/>
        <v>1.5058454059815571</v>
      </c>
    </row>
    <row r="208" spans="1:9" x14ac:dyDescent="0.2">
      <c r="A208" t="s">
        <v>110</v>
      </c>
      <c r="B208">
        <v>23</v>
      </c>
      <c r="C208">
        <v>4</v>
      </c>
      <c r="D208">
        <v>0.51</v>
      </c>
      <c r="E208" t="s">
        <v>14</v>
      </c>
      <c r="F208">
        <v>7.85</v>
      </c>
      <c r="G208" s="1">
        <v>2.5699999999999998E-3</v>
      </c>
      <c r="H208" s="1">
        <v>3.1600000000000003E-2</v>
      </c>
      <c r="I208">
        <f t="shared" si="3"/>
        <v>1.5003129173815961</v>
      </c>
    </row>
    <row r="209" spans="1:9" x14ac:dyDescent="0.2">
      <c r="A209" t="s">
        <v>189</v>
      </c>
      <c r="B209">
        <v>58</v>
      </c>
      <c r="C209">
        <v>6</v>
      </c>
      <c r="D209">
        <v>1.28</v>
      </c>
      <c r="E209" t="s">
        <v>14</v>
      </c>
      <c r="F209">
        <v>4.67</v>
      </c>
      <c r="G209" s="1">
        <v>2.5999999999999999E-3</v>
      </c>
      <c r="H209" s="1">
        <v>3.1800000000000002E-2</v>
      </c>
      <c r="I209">
        <f t="shared" si="3"/>
        <v>1.4975728800155672</v>
      </c>
    </row>
    <row r="210" spans="1:9" x14ac:dyDescent="0.2">
      <c r="A210" t="s">
        <v>159</v>
      </c>
      <c r="B210">
        <v>40</v>
      </c>
      <c r="C210">
        <v>5</v>
      </c>
      <c r="D210">
        <v>0.89</v>
      </c>
      <c r="E210" t="s">
        <v>14</v>
      </c>
      <c r="F210">
        <v>5.64</v>
      </c>
      <c r="G210" s="1">
        <v>2.8E-3</v>
      </c>
      <c r="H210" s="1">
        <v>3.39E-2</v>
      </c>
      <c r="I210">
        <f t="shared" si="3"/>
        <v>1.4698003017969179</v>
      </c>
    </row>
    <row r="211" spans="1:9" x14ac:dyDescent="0.2">
      <c r="A211" t="s">
        <v>192</v>
      </c>
      <c r="B211">
        <v>59</v>
      </c>
      <c r="C211">
        <v>6</v>
      </c>
      <c r="D211">
        <v>1.31</v>
      </c>
      <c r="E211" t="s">
        <v>14</v>
      </c>
      <c r="F211">
        <v>4.59</v>
      </c>
      <c r="G211" s="1">
        <v>2.81E-3</v>
      </c>
      <c r="H211" s="1">
        <v>3.39E-2</v>
      </c>
      <c r="I211">
        <f t="shared" si="3"/>
        <v>1.4698003017969179</v>
      </c>
    </row>
    <row r="212" spans="1:9" x14ac:dyDescent="0.2">
      <c r="A212" t="s">
        <v>158</v>
      </c>
      <c r="B212">
        <v>40</v>
      </c>
      <c r="C212">
        <v>5</v>
      </c>
      <c r="D212">
        <v>0.89</v>
      </c>
      <c r="E212" t="s">
        <v>14</v>
      </c>
      <c r="F212">
        <v>5.64</v>
      </c>
      <c r="G212" s="1">
        <v>2.8E-3</v>
      </c>
      <c r="H212" s="1">
        <v>3.4000000000000002E-2</v>
      </c>
      <c r="I212">
        <f t="shared" si="3"/>
        <v>1.4685210829577449</v>
      </c>
    </row>
    <row r="213" spans="1:9" x14ac:dyDescent="0.2">
      <c r="A213" t="s">
        <v>214</v>
      </c>
      <c r="B213">
        <v>103</v>
      </c>
      <c r="C213">
        <v>8</v>
      </c>
      <c r="D213">
        <v>2.2799999999999998</v>
      </c>
      <c r="E213" t="s">
        <v>14</v>
      </c>
      <c r="F213">
        <v>3.51</v>
      </c>
      <c r="G213" s="1">
        <v>2.8900000000000002E-3</v>
      </c>
      <c r="H213" s="1">
        <v>3.4599999999999999E-2</v>
      </c>
      <c r="I213">
        <f t="shared" si="3"/>
        <v>1.4609239012072235</v>
      </c>
    </row>
    <row r="214" spans="1:9" x14ac:dyDescent="0.2">
      <c r="A214" t="s">
        <v>202</v>
      </c>
      <c r="B214">
        <v>81</v>
      </c>
      <c r="C214">
        <v>7</v>
      </c>
      <c r="D214">
        <v>1.79</v>
      </c>
      <c r="E214" t="s">
        <v>14</v>
      </c>
      <c r="F214">
        <v>3.9</v>
      </c>
      <c r="G214" s="1">
        <v>3.0100000000000001E-3</v>
      </c>
      <c r="H214" s="1">
        <v>3.5900000000000001E-2</v>
      </c>
      <c r="I214">
        <f t="shared" si="3"/>
        <v>1.4449055514216809</v>
      </c>
    </row>
    <row r="215" spans="1:9" x14ac:dyDescent="0.2">
      <c r="A215" t="s">
        <v>36</v>
      </c>
      <c r="B215">
        <v>11</v>
      </c>
      <c r="C215">
        <v>3</v>
      </c>
      <c r="D215">
        <v>0.24</v>
      </c>
      <c r="E215" t="s">
        <v>14</v>
      </c>
      <c r="F215">
        <v>12.31</v>
      </c>
      <c r="G215" s="1">
        <v>3.0799999999999998E-3</v>
      </c>
      <c r="H215" s="1">
        <v>3.6400000000000002E-2</v>
      </c>
      <c r="I215">
        <f t="shared" si="3"/>
        <v>1.4388986163509441</v>
      </c>
    </row>
    <row r="216" spans="1:9" x14ac:dyDescent="0.2">
      <c r="A216" t="s">
        <v>35</v>
      </c>
      <c r="B216">
        <v>11</v>
      </c>
      <c r="C216">
        <v>3</v>
      </c>
      <c r="D216">
        <v>0.24</v>
      </c>
      <c r="E216" t="s">
        <v>14</v>
      </c>
      <c r="F216">
        <v>12.31</v>
      </c>
      <c r="G216" s="1">
        <v>3.0799999999999998E-3</v>
      </c>
      <c r="H216" s="1">
        <v>3.6600000000000001E-2</v>
      </c>
      <c r="I216">
        <f t="shared" si="3"/>
        <v>1.4365189146055892</v>
      </c>
    </row>
    <row r="217" spans="1:9" x14ac:dyDescent="0.2">
      <c r="A217" t="s">
        <v>222</v>
      </c>
      <c r="B217">
        <v>129</v>
      </c>
      <c r="C217">
        <v>9</v>
      </c>
      <c r="D217">
        <v>2.86</v>
      </c>
      <c r="E217" t="s">
        <v>14</v>
      </c>
      <c r="F217">
        <v>3.15</v>
      </c>
      <c r="G217" s="1">
        <v>3.1800000000000001E-3</v>
      </c>
      <c r="H217" s="1">
        <v>3.7400000000000003E-2</v>
      </c>
      <c r="I217">
        <f t="shared" si="3"/>
        <v>1.4271283977995197</v>
      </c>
    </row>
    <row r="218" spans="1:9" x14ac:dyDescent="0.2">
      <c r="A218" t="s">
        <v>204</v>
      </c>
      <c r="B218">
        <v>82</v>
      </c>
      <c r="C218">
        <v>7</v>
      </c>
      <c r="D218">
        <v>1.82</v>
      </c>
      <c r="E218" t="s">
        <v>14</v>
      </c>
      <c r="F218">
        <v>3.85</v>
      </c>
      <c r="G218" s="1">
        <v>3.2100000000000002E-3</v>
      </c>
      <c r="H218" s="1">
        <v>3.7499999999999999E-2</v>
      </c>
      <c r="I218">
        <f t="shared" si="3"/>
        <v>1.4259687322722812</v>
      </c>
    </row>
    <row r="219" spans="1:9" x14ac:dyDescent="0.2">
      <c r="A219" t="s">
        <v>196</v>
      </c>
      <c r="B219">
        <v>61</v>
      </c>
      <c r="C219">
        <v>6</v>
      </c>
      <c r="D219">
        <v>1.35</v>
      </c>
      <c r="E219" t="s">
        <v>14</v>
      </c>
      <c r="F219">
        <v>4.4400000000000004</v>
      </c>
      <c r="G219" s="1">
        <v>3.2799999999999999E-3</v>
      </c>
      <c r="H219" s="1">
        <v>3.8199999999999998E-2</v>
      </c>
      <c r="I219">
        <f t="shared" si="3"/>
        <v>1.4179366370882913</v>
      </c>
    </row>
    <row r="220" spans="1:9" x14ac:dyDescent="0.2">
      <c r="A220" t="s">
        <v>169</v>
      </c>
      <c r="B220">
        <v>42</v>
      </c>
      <c r="C220">
        <v>5</v>
      </c>
      <c r="D220">
        <v>0.93</v>
      </c>
      <c r="E220" t="s">
        <v>14</v>
      </c>
      <c r="F220">
        <v>5.38</v>
      </c>
      <c r="G220" s="1">
        <v>3.3899999999999998E-3</v>
      </c>
      <c r="H220" s="1">
        <v>3.8800000000000001E-2</v>
      </c>
      <c r="I220">
        <f t="shared" si="3"/>
        <v>1.4111682744057927</v>
      </c>
    </row>
    <row r="221" spans="1:9" x14ac:dyDescent="0.2">
      <c r="A221" t="s">
        <v>168</v>
      </c>
      <c r="B221">
        <v>42</v>
      </c>
      <c r="C221">
        <v>5</v>
      </c>
      <c r="D221">
        <v>0.93</v>
      </c>
      <c r="E221" t="s">
        <v>14</v>
      </c>
      <c r="F221">
        <v>5.38</v>
      </c>
      <c r="G221" s="1">
        <v>3.3899999999999998E-3</v>
      </c>
      <c r="H221" s="1">
        <v>3.8899999999999997E-2</v>
      </c>
      <c r="I221">
        <f t="shared" si="3"/>
        <v>1.4100503986742923</v>
      </c>
    </row>
    <row r="222" spans="1:9" x14ac:dyDescent="0.2">
      <c r="A222" t="s">
        <v>129</v>
      </c>
      <c r="B222">
        <v>25</v>
      </c>
      <c r="C222">
        <v>4</v>
      </c>
      <c r="D222">
        <v>0.55000000000000004</v>
      </c>
      <c r="E222" t="s">
        <v>14</v>
      </c>
      <c r="F222">
        <v>7.22</v>
      </c>
      <c r="G222" s="1">
        <v>3.3600000000000001E-3</v>
      </c>
      <c r="H222" s="1">
        <v>3.9E-2</v>
      </c>
      <c r="I222">
        <f t="shared" si="3"/>
        <v>1.4089353929735009</v>
      </c>
    </row>
    <row r="223" spans="1:9" x14ac:dyDescent="0.2">
      <c r="A223" t="s">
        <v>167</v>
      </c>
      <c r="B223">
        <v>42</v>
      </c>
      <c r="C223">
        <v>5</v>
      </c>
      <c r="D223">
        <v>0.93</v>
      </c>
      <c r="E223" t="s">
        <v>14</v>
      </c>
      <c r="F223">
        <v>5.38</v>
      </c>
      <c r="G223" s="1">
        <v>3.3899999999999998E-3</v>
      </c>
      <c r="H223" s="1">
        <v>3.9100000000000003E-2</v>
      </c>
      <c r="I223">
        <f t="shared" si="3"/>
        <v>1.4078232426041331</v>
      </c>
    </row>
    <row r="224" spans="1:9" x14ac:dyDescent="0.2">
      <c r="A224" t="s">
        <v>225</v>
      </c>
      <c r="B224">
        <v>131</v>
      </c>
      <c r="C224">
        <v>9</v>
      </c>
      <c r="D224">
        <v>2.9</v>
      </c>
      <c r="E224" t="s">
        <v>14</v>
      </c>
      <c r="F224">
        <v>3.1</v>
      </c>
      <c r="G224" s="1">
        <v>3.5000000000000001E-3</v>
      </c>
      <c r="H224" s="1">
        <v>3.9899999999999998E-2</v>
      </c>
      <c r="I224">
        <f t="shared" si="3"/>
        <v>1.3990271043132518</v>
      </c>
    </row>
    <row r="225" spans="1:9" x14ac:dyDescent="0.2">
      <c r="A225" t="s">
        <v>171</v>
      </c>
      <c r="B225">
        <v>43</v>
      </c>
      <c r="C225">
        <v>5</v>
      </c>
      <c r="D225">
        <v>0.95</v>
      </c>
      <c r="E225" t="s">
        <v>14</v>
      </c>
      <c r="F225">
        <v>5.25</v>
      </c>
      <c r="G225" s="1">
        <v>3.7200000000000002E-3</v>
      </c>
      <c r="H225" s="1">
        <v>4.2099999999999999E-2</v>
      </c>
      <c r="I225">
        <f t="shared" si="3"/>
        <v>1.3757179041643317</v>
      </c>
    </row>
    <row r="226" spans="1:9" x14ac:dyDescent="0.2">
      <c r="A226" t="s">
        <v>131</v>
      </c>
      <c r="B226">
        <v>26</v>
      </c>
      <c r="C226">
        <v>4</v>
      </c>
      <c r="D226">
        <v>0.57999999999999996</v>
      </c>
      <c r="E226" t="s">
        <v>14</v>
      </c>
      <c r="F226">
        <v>6.95</v>
      </c>
      <c r="G226" s="1">
        <v>3.82E-3</v>
      </c>
      <c r="H226" s="1">
        <v>4.2299999999999997E-2</v>
      </c>
      <c r="I226">
        <f t="shared" si="3"/>
        <v>1.3736596326249577</v>
      </c>
    </row>
    <row r="227" spans="1:9" x14ac:dyDescent="0.2">
      <c r="A227" t="s">
        <v>207</v>
      </c>
      <c r="B227">
        <v>85</v>
      </c>
      <c r="C227">
        <v>7</v>
      </c>
      <c r="D227">
        <v>1.88</v>
      </c>
      <c r="E227" t="s">
        <v>14</v>
      </c>
      <c r="F227">
        <v>3.72</v>
      </c>
      <c r="G227" s="1">
        <v>3.8600000000000001E-3</v>
      </c>
      <c r="H227" s="1">
        <v>4.24E-2</v>
      </c>
      <c r="I227">
        <f t="shared" si="3"/>
        <v>1.3726341434072673</v>
      </c>
    </row>
    <row r="228" spans="1:9" x14ac:dyDescent="0.2">
      <c r="A228" t="s">
        <v>248</v>
      </c>
      <c r="B228">
        <v>697</v>
      </c>
      <c r="C228">
        <v>28</v>
      </c>
      <c r="D228">
        <v>15.44</v>
      </c>
      <c r="E228" t="s">
        <v>14</v>
      </c>
      <c r="F228">
        <v>1.81</v>
      </c>
      <c r="G228" s="1">
        <v>3.79E-3</v>
      </c>
      <c r="H228" s="1">
        <v>4.24E-2</v>
      </c>
      <c r="I228">
        <f t="shared" si="3"/>
        <v>1.3726341434072673</v>
      </c>
    </row>
    <row r="229" spans="1:9" x14ac:dyDescent="0.2">
      <c r="A229" t="s">
        <v>44</v>
      </c>
      <c r="B229">
        <v>12</v>
      </c>
      <c r="C229">
        <v>3</v>
      </c>
      <c r="D229">
        <v>0.27</v>
      </c>
      <c r="E229" t="s">
        <v>14</v>
      </c>
      <c r="F229">
        <v>11.29</v>
      </c>
      <c r="G229" s="1">
        <v>3.79E-3</v>
      </c>
      <c r="H229" s="1">
        <v>4.2500000000000003E-2</v>
      </c>
      <c r="I229">
        <f t="shared" si="3"/>
        <v>1.3716110699496884</v>
      </c>
    </row>
    <row r="230" spans="1:9" x14ac:dyDescent="0.2">
      <c r="A230" t="s">
        <v>130</v>
      </c>
      <c r="B230">
        <v>26</v>
      </c>
      <c r="C230">
        <v>4</v>
      </c>
      <c r="D230">
        <v>0.57999999999999996</v>
      </c>
      <c r="E230" t="s">
        <v>14</v>
      </c>
      <c r="F230">
        <v>6.95</v>
      </c>
      <c r="G230" s="1">
        <v>3.82E-3</v>
      </c>
      <c r="H230" s="1">
        <v>4.2500000000000003E-2</v>
      </c>
      <c r="I230">
        <f t="shared" si="3"/>
        <v>1.3716110699496884</v>
      </c>
    </row>
    <row r="231" spans="1:9" x14ac:dyDescent="0.2">
      <c r="A231" t="s">
        <v>228</v>
      </c>
      <c r="B231">
        <v>133</v>
      </c>
      <c r="C231">
        <v>9</v>
      </c>
      <c r="D231">
        <v>2.95</v>
      </c>
      <c r="E231" t="s">
        <v>14</v>
      </c>
      <c r="F231">
        <v>3.06</v>
      </c>
      <c r="G231" s="1">
        <v>3.8500000000000001E-3</v>
      </c>
      <c r="H231" s="1">
        <v>4.2500000000000003E-2</v>
      </c>
      <c r="I231">
        <f t="shared" si="3"/>
        <v>1.3716110699496884</v>
      </c>
    </row>
    <row r="232" spans="1:9" x14ac:dyDescent="0.2">
      <c r="A232" t="s">
        <v>42</v>
      </c>
      <c r="B232">
        <v>12</v>
      </c>
      <c r="C232">
        <v>3</v>
      </c>
      <c r="D232">
        <v>0.27</v>
      </c>
      <c r="E232" t="s">
        <v>14</v>
      </c>
      <c r="F232">
        <v>11.29</v>
      </c>
      <c r="G232" s="1">
        <v>3.79E-3</v>
      </c>
      <c r="H232" s="1">
        <v>4.2700000000000002E-2</v>
      </c>
      <c r="I232">
        <f t="shared" si="3"/>
        <v>1.3695721249749762</v>
      </c>
    </row>
    <row r="233" spans="1:9" x14ac:dyDescent="0.2">
      <c r="A233" t="s">
        <v>139</v>
      </c>
      <c r="B233">
        <v>27</v>
      </c>
      <c r="C233">
        <v>4</v>
      </c>
      <c r="D233">
        <v>0.6</v>
      </c>
      <c r="E233" t="s">
        <v>14</v>
      </c>
      <c r="F233">
        <v>6.69</v>
      </c>
      <c r="G233" s="1">
        <v>4.3099999999999996E-3</v>
      </c>
      <c r="H233" s="1">
        <v>4.6100000000000002E-2</v>
      </c>
      <c r="I233">
        <f t="shared" si="3"/>
        <v>1.3362990746103518</v>
      </c>
    </row>
    <row r="234" spans="1:9" x14ac:dyDescent="0.2">
      <c r="A234" t="s">
        <v>138</v>
      </c>
      <c r="B234">
        <v>27</v>
      </c>
      <c r="C234">
        <v>4</v>
      </c>
      <c r="D234">
        <v>0.6</v>
      </c>
      <c r="E234" t="s">
        <v>14</v>
      </c>
      <c r="F234">
        <v>6.69</v>
      </c>
      <c r="G234" s="1">
        <v>4.3099999999999996E-3</v>
      </c>
      <c r="H234" s="1">
        <v>4.6300000000000001E-2</v>
      </c>
      <c r="I234">
        <f t="shared" si="3"/>
        <v>1.3344190089820469</v>
      </c>
    </row>
    <row r="235" spans="1:9" x14ac:dyDescent="0.2">
      <c r="A235" t="s">
        <v>137</v>
      </c>
      <c r="B235">
        <v>27</v>
      </c>
      <c r="C235">
        <v>4</v>
      </c>
      <c r="D235">
        <v>0.6</v>
      </c>
      <c r="E235" t="s">
        <v>14</v>
      </c>
      <c r="F235">
        <v>6.69</v>
      </c>
      <c r="G235" s="1">
        <v>4.3099999999999996E-3</v>
      </c>
      <c r="H235" s="1">
        <v>4.65E-2</v>
      </c>
      <c r="I235">
        <f t="shared" si="3"/>
        <v>1.332547047110046</v>
      </c>
    </row>
    <row r="236" spans="1:9" x14ac:dyDescent="0.2">
      <c r="A236" t="s">
        <v>136</v>
      </c>
      <c r="B236">
        <v>27</v>
      </c>
      <c r="C236">
        <v>4</v>
      </c>
      <c r="D236">
        <v>0.6</v>
      </c>
      <c r="E236" t="s">
        <v>14</v>
      </c>
      <c r="F236">
        <v>6.69</v>
      </c>
      <c r="G236" s="1">
        <v>4.3099999999999996E-3</v>
      </c>
      <c r="H236" s="1">
        <v>4.6699999999999998E-2</v>
      </c>
      <c r="I236">
        <f t="shared" si="3"/>
        <v>1.330683119433888</v>
      </c>
    </row>
    <row r="237" spans="1:9" x14ac:dyDescent="0.2">
      <c r="A237" t="s">
        <v>135</v>
      </c>
      <c r="B237">
        <v>27</v>
      </c>
      <c r="C237">
        <v>4</v>
      </c>
      <c r="D237">
        <v>0.6</v>
      </c>
      <c r="E237" t="s">
        <v>14</v>
      </c>
      <c r="F237">
        <v>6.69</v>
      </c>
      <c r="G237" s="1">
        <v>4.3099999999999996E-3</v>
      </c>
      <c r="H237" s="1">
        <v>4.6899999999999997E-2</v>
      </c>
      <c r="I237">
        <f t="shared" si="3"/>
        <v>1.3288271572849168</v>
      </c>
    </row>
    <row r="238" spans="1:9" x14ac:dyDescent="0.2">
      <c r="A238" t="s">
        <v>134</v>
      </c>
      <c r="B238">
        <v>27</v>
      </c>
      <c r="C238">
        <v>4</v>
      </c>
      <c r="D238">
        <v>0.6</v>
      </c>
      <c r="E238" t="s">
        <v>14</v>
      </c>
      <c r="F238">
        <v>6.69</v>
      </c>
      <c r="G238" s="1">
        <v>4.3099999999999996E-3</v>
      </c>
      <c r="H238" s="1">
        <v>4.7100000000000003E-2</v>
      </c>
      <c r="I238">
        <f t="shared" si="3"/>
        <v>1.3269790928711038</v>
      </c>
    </row>
    <row r="239" spans="1:9" x14ac:dyDescent="0.2">
      <c r="A239" t="s">
        <v>16</v>
      </c>
      <c r="B239">
        <v>3</v>
      </c>
      <c r="C239">
        <v>2</v>
      </c>
      <c r="D239">
        <v>7.0000000000000007E-2</v>
      </c>
      <c r="E239" t="s">
        <v>14</v>
      </c>
      <c r="F239">
        <v>30.1</v>
      </c>
      <c r="G239" s="1">
        <v>4.4900000000000001E-3</v>
      </c>
      <c r="H239" s="1">
        <v>4.7399999999999998E-2</v>
      </c>
      <c r="I239">
        <f t="shared" si="3"/>
        <v>1.324221658325915</v>
      </c>
    </row>
    <row r="240" spans="1:9" x14ac:dyDescent="0.2">
      <c r="A240" t="s">
        <v>15</v>
      </c>
      <c r="B240">
        <v>3</v>
      </c>
      <c r="C240">
        <v>2</v>
      </c>
      <c r="D240">
        <v>7.0000000000000007E-2</v>
      </c>
      <c r="E240" t="s">
        <v>14</v>
      </c>
      <c r="F240">
        <v>30.1</v>
      </c>
      <c r="G240" s="1">
        <v>4.4900000000000001E-3</v>
      </c>
      <c r="H240" s="1">
        <v>4.7600000000000003E-2</v>
      </c>
      <c r="I240">
        <f t="shared" si="3"/>
        <v>1.3223930472795069</v>
      </c>
    </row>
    <row r="241" spans="1:9" x14ac:dyDescent="0.2">
      <c r="A241" t="s">
        <v>13</v>
      </c>
      <c r="B241">
        <v>3</v>
      </c>
      <c r="C241">
        <v>2</v>
      </c>
      <c r="D241">
        <v>7.0000000000000007E-2</v>
      </c>
      <c r="E241" t="s">
        <v>14</v>
      </c>
      <c r="F241">
        <v>30.1</v>
      </c>
      <c r="G241" s="1">
        <v>4.4900000000000001E-3</v>
      </c>
      <c r="H241" s="1">
        <v>4.7800000000000002E-2</v>
      </c>
      <c r="I241">
        <f t="shared" si="3"/>
        <v>1.320572103387881</v>
      </c>
    </row>
    <row r="242" spans="1:9" x14ac:dyDescent="0.2">
      <c r="A242" t="s">
        <v>53</v>
      </c>
      <c r="B242">
        <v>13</v>
      </c>
      <c r="C242">
        <v>3</v>
      </c>
      <c r="D242">
        <v>0.28999999999999998</v>
      </c>
      <c r="E242" t="s">
        <v>14</v>
      </c>
      <c r="F242">
        <v>10.42</v>
      </c>
      <c r="G242" s="1">
        <v>4.5900000000000003E-3</v>
      </c>
      <c r="H242" s="1">
        <v>4.8300000000000003E-2</v>
      </c>
      <c r="I242">
        <f t="shared" si="3"/>
        <v>1.3160528692484879</v>
      </c>
    </row>
    <row r="243" spans="1:9" x14ac:dyDescent="0.2">
      <c r="A243" t="s">
        <v>219</v>
      </c>
      <c r="B243">
        <v>112</v>
      </c>
      <c r="C243">
        <v>8</v>
      </c>
      <c r="D243">
        <v>2.48</v>
      </c>
      <c r="E243" t="s">
        <v>14</v>
      </c>
      <c r="F243">
        <v>3.23</v>
      </c>
      <c r="G243" s="1">
        <v>4.6499999999999996E-3</v>
      </c>
      <c r="H243" s="1">
        <v>4.8500000000000001E-2</v>
      </c>
      <c r="I243">
        <f t="shared" si="3"/>
        <v>1.3142582613977363</v>
      </c>
    </row>
    <row r="244" spans="1:9" x14ac:dyDescent="0.2">
      <c r="A244" t="s">
        <v>218</v>
      </c>
      <c r="B244">
        <v>112</v>
      </c>
      <c r="C244">
        <v>8</v>
      </c>
      <c r="D244">
        <v>2.48</v>
      </c>
      <c r="E244" t="s">
        <v>14</v>
      </c>
      <c r="F244">
        <v>3.23</v>
      </c>
      <c r="G244" s="1">
        <v>4.6499999999999996E-3</v>
      </c>
      <c r="H244" s="1">
        <v>4.87E-2</v>
      </c>
      <c r="I244">
        <f t="shared" si="3"/>
        <v>1.3124710387853658</v>
      </c>
    </row>
    <row r="245" spans="1:9" x14ac:dyDescent="0.2">
      <c r="A245" t="s">
        <v>237</v>
      </c>
      <c r="B245">
        <v>164</v>
      </c>
      <c r="C245">
        <v>10</v>
      </c>
      <c r="D245">
        <v>3.63</v>
      </c>
      <c r="E245" t="s">
        <v>14</v>
      </c>
      <c r="F245">
        <v>2.75</v>
      </c>
      <c r="G245" s="1">
        <v>4.7699999999999999E-3</v>
      </c>
      <c r="H245" s="1">
        <v>4.9500000000000002E-2</v>
      </c>
      <c r="I245">
        <f t="shared" si="3"/>
        <v>1.3053948010664314</v>
      </c>
    </row>
    <row r="246" spans="1:9" x14ac:dyDescent="0.2">
      <c r="A246" t="s">
        <v>251</v>
      </c>
      <c r="B246">
        <v>10082</v>
      </c>
      <c r="C246">
        <v>117</v>
      </c>
      <c r="D246">
        <v>223.29</v>
      </c>
      <c r="E246" t="s">
        <v>252</v>
      </c>
      <c r="F246">
        <v>0.52</v>
      </c>
      <c r="G246" s="1">
        <v>1.1E-23</v>
      </c>
      <c r="H246" s="1">
        <v>3.9199999999999998E-21</v>
      </c>
      <c r="I246">
        <f t="shared" si="3"/>
        <v>20.406713932979542</v>
      </c>
    </row>
    <row r="247" spans="1:9" x14ac:dyDescent="0.2">
      <c r="A247" t="s">
        <v>253</v>
      </c>
      <c r="B247">
        <v>463</v>
      </c>
      <c r="C247">
        <v>0</v>
      </c>
      <c r="D247">
        <v>10.25</v>
      </c>
      <c r="E247" t="s">
        <v>252</v>
      </c>
      <c r="F247" t="s">
        <v>254</v>
      </c>
      <c r="G247" s="1">
        <v>6.5199999999999999E-5</v>
      </c>
      <c r="H247" s="1">
        <v>1.66E-3</v>
      </c>
      <c r="I247">
        <f t="shared" si="3"/>
        <v>2.779891911959945</v>
      </c>
    </row>
    <row r="248" spans="1:9" x14ac:dyDescent="0.2">
      <c r="A248" t="s">
        <v>255</v>
      </c>
      <c r="B248">
        <v>331</v>
      </c>
      <c r="C248">
        <v>0</v>
      </c>
      <c r="D248">
        <v>7.33</v>
      </c>
      <c r="E248" t="s">
        <v>252</v>
      </c>
      <c r="F248" t="s">
        <v>254</v>
      </c>
      <c r="G248" s="1">
        <v>1.6299999999999999E-3</v>
      </c>
      <c r="H248" s="1">
        <v>2.24E-2</v>
      </c>
      <c r="I248">
        <f t="shared" si="3"/>
        <v>1.6497519816658373</v>
      </c>
    </row>
  </sheetData>
  <sortState xmlns:xlrd2="http://schemas.microsoft.com/office/spreadsheetml/2017/richdata2" ref="A9:I248">
    <sortCondition descending="1" ref="E9:E248"/>
    <sortCondition descending="1" ref="I9:I24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analysis (4)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Tellier</dc:creator>
  <cp:lastModifiedBy>Microsoft Office User</cp:lastModifiedBy>
  <dcterms:created xsi:type="dcterms:W3CDTF">2022-02-25T13:37:17Z</dcterms:created>
  <dcterms:modified xsi:type="dcterms:W3CDTF">2022-02-25T16:03:45Z</dcterms:modified>
</cp:coreProperties>
</file>