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S\JDB\jdb-2015767\"/>
    </mc:Choice>
  </mc:AlternateContent>
  <xr:revisionPtr revIDLastSave="0" documentId="13_ncr:1_{14482232-54A6-46CD-87E4-4C36A29091F1}" xr6:coauthVersionLast="36" xr6:coauthVersionMax="47" xr10:uidLastSave="{00000000-0000-0000-0000-000000000000}"/>
  <bookViews>
    <workbookView xWindow="0" yWindow="0" windowWidth="28800" windowHeight="12225" activeTab="1" xr2:uid="{0C6F81F2-C293-4C24-BB23-396BA845C37D}"/>
  </bookViews>
  <sheets>
    <sheet name="Table S1" sheetId="1" r:id="rId1"/>
    <sheet name="Table S2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4" i="2" l="1"/>
  <c r="T42" i="2"/>
  <c r="T41" i="2"/>
  <c r="T40" i="2"/>
  <c r="O94" i="2"/>
  <c r="O93" i="2"/>
  <c r="O92" i="2"/>
  <c r="O41" i="2"/>
  <c r="O91" i="2"/>
  <c r="O40" i="2"/>
  <c r="O90" i="2"/>
  <c r="O89" i="2"/>
  <c r="O88" i="2"/>
  <c r="J46" i="2"/>
  <c r="O87" i="2"/>
  <c r="J45" i="2"/>
  <c r="O86" i="2"/>
  <c r="J44" i="2"/>
  <c r="O85" i="2"/>
  <c r="J43" i="2"/>
  <c r="O84" i="2"/>
  <c r="J42" i="2"/>
  <c r="J41" i="2"/>
  <c r="J40" i="2"/>
  <c r="J90" i="2"/>
  <c r="J89" i="2"/>
  <c r="J88" i="2"/>
  <c r="E45" i="2"/>
  <c r="J87" i="2"/>
  <c r="E44" i="2"/>
  <c r="J86" i="2"/>
  <c r="E43" i="2"/>
  <c r="J85" i="2"/>
  <c r="E42" i="2"/>
  <c r="J84" i="2"/>
  <c r="E41" i="2"/>
  <c r="E40" i="2"/>
  <c r="E90" i="2"/>
  <c r="E89" i="2"/>
  <c r="T23" i="2"/>
  <c r="E88" i="2"/>
  <c r="T22" i="2"/>
  <c r="E87" i="2"/>
  <c r="T21" i="2"/>
  <c r="E86" i="2"/>
  <c r="T20" i="2"/>
  <c r="E85" i="2"/>
  <c r="T19" i="2"/>
  <c r="E84" i="2"/>
  <c r="T18" i="2"/>
  <c r="T17" i="2"/>
  <c r="T64" i="2"/>
  <c r="T63" i="2"/>
  <c r="O21" i="2"/>
  <c r="T62" i="2"/>
  <c r="O20" i="2"/>
  <c r="O19" i="2"/>
  <c r="O18" i="2"/>
  <c r="O67" i="2"/>
  <c r="O17" i="2"/>
  <c r="O66" i="2"/>
  <c r="O65" i="2"/>
  <c r="O64" i="2"/>
  <c r="J22" i="2"/>
  <c r="O63" i="2"/>
  <c r="J21" i="2"/>
  <c r="O62" i="2"/>
  <c r="J20" i="2"/>
  <c r="J19" i="2"/>
  <c r="J18" i="2"/>
  <c r="J69" i="2"/>
  <c r="J17" i="2"/>
  <c r="J68" i="2"/>
  <c r="J67" i="2"/>
  <c r="J66" i="2"/>
  <c r="E25" i="2"/>
  <c r="J65" i="2"/>
  <c r="E24" i="2"/>
  <c r="J64" i="2"/>
  <c r="E23" i="2"/>
  <c r="J63" i="2"/>
  <c r="E22" i="2"/>
  <c r="J62" i="2"/>
  <c r="E21" i="2"/>
  <c r="E20" i="2"/>
  <c r="E19" i="2"/>
  <c r="E69" i="2"/>
  <c r="E18" i="2"/>
  <c r="E68" i="2"/>
  <c r="E17" i="2"/>
  <c r="E67" i="2"/>
  <c r="E66" i="2"/>
  <c r="E65" i="2"/>
  <c r="T37" i="2"/>
  <c r="E64" i="2"/>
  <c r="T36" i="2"/>
  <c r="E63" i="2"/>
  <c r="T35" i="2"/>
  <c r="E62" i="2"/>
  <c r="T34" i="2"/>
  <c r="T33" i="2"/>
  <c r="T32" i="2"/>
  <c r="T80" i="2"/>
  <c r="T31" i="2"/>
  <c r="T79" i="2"/>
  <c r="T30" i="2"/>
  <c r="T78" i="2"/>
  <c r="T29" i="2"/>
  <c r="T77" i="2"/>
  <c r="T76" i="2"/>
  <c r="T75" i="2"/>
  <c r="O34" i="2"/>
  <c r="T74" i="2"/>
  <c r="O33" i="2"/>
  <c r="T73" i="2"/>
  <c r="O32" i="2"/>
  <c r="O31" i="2"/>
  <c r="O30" i="2"/>
  <c r="O77" i="2"/>
  <c r="O29" i="2"/>
  <c r="O76" i="2"/>
  <c r="O75" i="2"/>
  <c r="O74" i="2"/>
  <c r="J33" i="2"/>
  <c r="O73" i="2"/>
  <c r="J32" i="2"/>
  <c r="J31" i="2"/>
  <c r="J30" i="2"/>
  <c r="J75" i="2"/>
  <c r="J29" i="2"/>
  <c r="J74" i="2"/>
  <c r="J73" i="2"/>
  <c r="E36" i="2"/>
  <c r="E35" i="2"/>
  <c r="E77" i="2"/>
  <c r="E34" i="2"/>
  <c r="E76" i="2"/>
  <c r="E33" i="2"/>
  <c r="E75" i="2"/>
  <c r="E32" i="2"/>
  <c r="E74" i="2"/>
  <c r="E31" i="2"/>
  <c r="E73" i="2"/>
  <c r="E30" i="2"/>
  <c r="E29" i="2"/>
  <c r="T58" i="2"/>
  <c r="T57" i="2"/>
  <c r="T10" i="2"/>
  <c r="T56" i="2"/>
  <c r="T9" i="2"/>
  <c r="T55" i="2"/>
  <c r="T8" i="2"/>
  <c r="T54" i="2"/>
  <c r="T7" i="2"/>
  <c r="T53" i="2"/>
  <c r="T52" i="2"/>
  <c r="O10" i="2"/>
  <c r="O9" i="2"/>
  <c r="O56" i="2"/>
  <c r="O8" i="2"/>
  <c r="O55" i="2"/>
  <c r="O7" i="2"/>
  <c r="O54" i="2"/>
  <c r="O53" i="2"/>
  <c r="O52" i="2"/>
  <c r="J13" i="2"/>
  <c r="J12" i="2"/>
  <c r="J11" i="2"/>
  <c r="J55" i="2"/>
  <c r="J10" i="2"/>
  <c r="J54" i="2"/>
  <c r="J53" i="2"/>
  <c r="J52" i="2"/>
  <c r="E56" i="2"/>
  <c r="E55" i="2"/>
  <c r="E54" i="2"/>
  <c r="E53" i="2"/>
  <c r="E52" i="2"/>
</calcChain>
</file>

<file path=xl/sharedStrings.xml><?xml version="1.0" encoding="utf-8"?>
<sst xmlns="http://schemas.openxmlformats.org/spreadsheetml/2006/main" count="278" uniqueCount="65">
  <si>
    <t>Area</t>
  </si>
  <si>
    <t>Mean</t>
  </si>
  <si>
    <t>Mean Normalized</t>
  </si>
  <si>
    <t>Forceps</t>
  </si>
  <si>
    <t>WT+DMSO</t>
  </si>
  <si>
    <t>well1A1WT</t>
  </si>
  <si>
    <t>well1A2WT</t>
  </si>
  <si>
    <t>well1A3WT</t>
  </si>
  <si>
    <t>well1A4WT</t>
  </si>
  <si>
    <t>dmd+DMSO</t>
  </si>
  <si>
    <t>well1A1dmd</t>
  </si>
  <si>
    <t>well1A2dmd</t>
  </si>
  <si>
    <t>well1A3dmd</t>
  </si>
  <si>
    <t>well1A4dmd</t>
  </si>
  <si>
    <t>WT+TSA</t>
  </si>
  <si>
    <t>well1B1WT</t>
  </si>
  <si>
    <t>well1B2WT</t>
  </si>
  <si>
    <t>well1B3WT</t>
  </si>
  <si>
    <t>well1B4WT</t>
  </si>
  <si>
    <t>dmd+TSA</t>
  </si>
  <si>
    <t>well1B1dmd</t>
  </si>
  <si>
    <t>well1B2dmd</t>
  </si>
  <si>
    <t>well1B3dmd</t>
  </si>
  <si>
    <t>well1B4dmd</t>
  </si>
  <si>
    <t>Pronase</t>
  </si>
  <si>
    <t>well2A1WT</t>
  </si>
  <si>
    <t>well2A2WT</t>
  </si>
  <si>
    <t>well2A3WT</t>
  </si>
  <si>
    <t>well2A4WT</t>
  </si>
  <si>
    <t>wellIA1WT</t>
  </si>
  <si>
    <t>wellIA2WT</t>
  </si>
  <si>
    <t>wellIA3WT</t>
  </si>
  <si>
    <t>wellIA4WT</t>
  </si>
  <si>
    <t>WT+sal+ox</t>
  </si>
  <si>
    <t>dmd+sal+ox</t>
  </si>
  <si>
    <t>wellIC1WT</t>
  </si>
  <si>
    <t>wellIC4WT</t>
  </si>
  <si>
    <t>wellIC3WT</t>
  </si>
  <si>
    <t>wellIC2WT</t>
  </si>
  <si>
    <t>wellIA4dmd</t>
  </si>
  <si>
    <t>wellIA3dmd</t>
  </si>
  <si>
    <t>wellIA2dmd</t>
  </si>
  <si>
    <t>wellIA1dmd</t>
  </si>
  <si>
    <t>wellIC1dmd</t>
  </si>
  <si>
    <t>wellIC2dmd</t>
  </si>
  <si>
    <t>wellIC3dmd</t>
  </si>
  <si>
    <t>wellIC4dmd</t>
  </si>
  <si>
    <t>wellIIA1WT</t>
  </si>
  <si>
    <t>wellIIA2WT</t>
  </si>
  <si>
    <t>wellIIA3WT</t>
  </si>
  <si>
    <t>wellIIA4WT</t>
  </si>
  <si>
    <t>wellIIA1dmd</t>
  </si>
  <si>
    <t>wellIIA2dmd</t>
  </si>
  <si>
    <t>wellIIA3dmd</t>
  </si>
  <si>
    <t>wellIIA4dmd</t>
  </si>
  <si>
    <t>wellIIC4WT</t>
  </si>
  <si>
    <t>wellIIC3WT</t>
  </si>
  <si>
    <t>wellIIC2WT</t>
  </si>
  <si>
    <t>wellIIC1WT</t>
  </si>
  <si>
    <t>wellIIC1dmd</t>
  </si>
  <si>
    <t>wellIIC2dmd</t>
  </si>
  <si>
    <t>wellIIC3dmd</t>
  </si>
  <si>
    <t>wellIIC4dmd</t>
  </si>
  <si>
    <t>Table S2. Data supporting Fig. 3I</t>
  </si>
  <si>
    <t>Table S1. Data supporting Fig. 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</si>
</sst>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E90B-624D-4E9B-AE31-E6C95BEAB4F0}">
  <dimension ref="A1:T97"/>
  <sheetViews>
    <sheetView workbookViewId="0"/>
  </sheetViews>
  <sheetFormatPr defaultRowHeight="15" x14ac:dyDescent="0.25"/>
  <cols>
    <col min="2" max="2" width="11.85546875" customWidth="1"/>
    <col min="7" max="7" width="12.7109375" customWidth="1"/>
    <col min="12" max="12" width="11.7109375" customWidth="1"/>
    <col min="17" max="17" width="11.140625" customWidth="1"/>
  </cols>
  <sheetData>
    <row r="1" spans="1:20" x14ac:dyDescent="0.25">
      <c r="A1" s="1" t="s">
        <v>64</v>
      </c>
    </row>
    <row r="3" spans="1:20" x14ac:dyDescent="0.25">
      <c r="B3" s="1" t="s">
        <v>3</v>
      </c>
    </row>
    <row r="5" spans="1:20" x14ac:dyDescent="0.25">
      <c r="B5" t="s">
        <v>4</v>
      </c>
    </row>
    <row r="6" spans="1:20" x14ac:dyDescent="0.25">
      <c r="B6" t="s">
        <v>5</v>
      </c>
      <c r="C6" t="s">
        <v>0</v>
      </c>
      <c r="D6" t="s">
        <v>1</v>
      </c>
      <c r="E6" t="s">
        <v>2</v>
      </c>
      <c r="G6" t="s">
        <v>6</v>
      </c>
      <c r="H6" t="s">
        <v>0</v>
      </c>
      <c r="I6" t="s">
        <v>1</v>
      </c>
      <c r="J6" t="s">
        <v>2</v>
      </c>
      <c r="L6" t="s">
        <v>7</v>
      </c>
      <c r="M6" t="s">
        <v>0</v>
      </c>
      <c r="N6" t="s">
        <v>1</v>
      </c>
      <c r="O6" t="s">
        <v>2</v>
      </c>
      <c r="Q6" t="s">
        <v>8</v>
      </c>
      <c r="R6" t="s">
        <v>0</v>
      </c>
      <c r="S6" t="s">
        <v>1</v>
      </c>
      <c r="T6" t="s">
        <v>2</v>
      </c>
    </row>
    <row r="7" spans="1:20" x14ac:dyDescent="0.25">
      <c r="B7">
        <v>1</v>
      </c>
      <c r="C7">
        <v>72180</v>
      </c>
      <c r="D7">
        <v>159.30000000000001</v>
      </c>
      <c r="E7">
        <v>1.0384838787275086</v>
      </c>
      <c r="G7">
        <v>1</v>
      </c>
      <c r="H7">
        <v>73439</v>
      </c>
      <c r="I7">
        <v>155.1</v>
      </c>
      <c r="J7">
        <v>1.0111038894578566</v>
      </c>
      <c r="L7">
        <v>1</v>
      </c>
      <c r="M7">
        <v>46751</v>
      </c>
      <c r="N7">
        <v>155.80000000000001</v>
      </c>
      <c r="O7">
        <v>1.0156672210027986</v>
      </c>
      <c r="Q7">
        <v>1</v>
      </c>
      <c r="R7">
        <v>70980</v>
      </c>
      <c r="S7">
        <v>145.30000000000001</v>
      </c>
      <c r="T7">
        <v>0.94721724782866912</v>
      </c>
    </row>
    <row r="8" spans="1:20" x14ac:dyDescent="0.25">
      <c r="B8">
        <v>2</v>
      </c>
      <c r="C8">
        <v>69200</v>
      </c>
      <c r="D8">
        <v>163.5</v>
      </c>
      <c r="E8">
        <v>1.0658638679971602</v>
      </c>
      <c r="G8">
        <v>2</v>
      </c>
      <c r="H8">
        <v>72022</v>
      </c>
      <c r="I8">
        <v>151.9</v>
      </c>
      <c r="J8">
        <v>0.99024294525240764</v>
      </c>
      <c r="L8">
        <v>2</v>
      </c>
      <c r="M8">
        <v>51464</v>
      </c>
      <c r="N8">
        <v>154.1</v>
      </c>
      <c r="O8">
        <v>1.0045848443936538</v>
      </c>
      <c r="Q8">
        <v>2</v>
      </c>
      <c r="R8">
        <v>69593</v>
      </c>
      <c r="S8">
        <v>146.4</v>
      </c>
      <c r="T8">
        <v>0.95438819739929215</v>
      </c>
    </row>
    <row r="9" spans="1:20" x14ac:dyDescent="0.25">
      <c r="B9">
        <v>3</v>
      </c>
      <c r="C9">
        <v>80141</v>
      </c>
      <c r="D9">
        <v>153.80000000000001</v>
      </c>
      <c r="E9">
        <v>1.0026291308743931</v>
      </c>
      <c r="G9">
        <v>3</v>
      </c>
      <c r="H9">
        <v>71507</v>
      </c>
      <c r="I9">
        <v>144.1</v>
      </c>
      <c r="J9">
        <v>0.93939439375162559</v>
      </c>
      <c r="L9">
        <v>3</v>
      </c>
      <c r="M9">
        <v>48813</v>
      </c>
      <c r="N9">
        <v>153.80000000000001</v>
      </c>
      <c r="O9">
        <v>1.0026291308743931</v>
      </c>
      <c r="Q9">
        <v>3</v>
      </c>
      <c r="R9">
        <v>77124</v>
      </c>
      <c r="S9">
        <v>156.6</v>
      </c>
      <c r="T9">
        <v>1.0208824570541608</v>
      </c>
    </row>
    <row r="10" spans="1:20" x14ac:dyDescent="0.25">
      <c r="B10">
        <v>4</v>
      </c>
      <c r="C10">
        <v>73849</v>
      </c>
      <c r="D10">
        <v>153.9</v>
      </c>
      <c r="E10">
        <v>1.0032810353808133</v>
      </c>
      <c r="G10">
        <v>4</v>
      </c>
      <c r="H10">
        <v>79072</v>
      </c>
      <c r="I10">
        <v>147.9</v>
      </c>
      <c r="J10">
        <v>0.96416676499559639</v>
      </c>
      <c r="L10">
        <v>4</v>
      </c>
      <c r="M10">
        <v>46109</v>
      </c>
      <c r="N10">
        <v>162</v>
      </c>
      <c r="O10">
        <v>1.0560853004008559</v>
      </c>
      <c r="Q10">
        <v>4</v>
      </c>
      <c r="R10">
        <v>79704</v>
      </c>
      <c r="S10">
        <v>159.6</v>
      </c>
      <c r="T10">
        <v>1.0404395922467693</v>
      </c>
    </row>
    <row r="11" spans="1:20" x14ac:dyDescent="0.25">
      <c r="B11">
        <v>5</v>
      </c>
      <c r="C11">
        <v>83115</v>
      </c>
      <c r="D11">
        <v>150.5</v>
      </c>
      <c r="E11">
        <v>0.98111628216252367</v>
      </c>
      <c r="G11">
        <v>5</v>
      </c>
      <c r="H11">
        <v>79913</v>
      </c>
      <c r="I11">
        <v>142.4</v>
      </c>
      <c r="J11">
        <v>0.92831201714248091</v>
      </c>
      <c r="L11">
        <v>5</v>
      </c>
      <c r="M11">
        <v>50163</v>
      </c>
      <c r="N11">
        <v>159.5</v>
      </c>
      <c r="O11">
        <v>1.0397876877403489</v>
      </c>
      <c r="Q11">
        <v>5</v>
      </c>
      <c r="R11">
        <v>78602</v>
      </c>
      <c r="S11">
        <v>155.6</v>
      </c>
      <c r="T11">
        <v>1.0143634119899581</v>
      </c>
    </row>
    <row r="12" spans="1:20" x14ac:dyDescent="0.25">
      <c r="B12">
        <v>6</v>
      </c>
      <c r="C12">
        <v>79008</v>
      </c>
      <c r="D12">
        <v>152.4</v>
      </c>
      <c r="E12">
        <v>0.99350246778450901</v>
      </c>
    </row>
    <row r="14" spans="1:20" x14ac:dyDescent="0.25">
      <c r="B14" t="s">
        <v>9</v>
      </c>
    </row>
    <row r="15" spans="1:20" x14ac:dyDescent="0.25">
      <c r="B15" t="s">
        <v>10</v>
      </c>
      <c r="C15" t="s">
        <v>0</v>
      </c>
      <c r="D15" t="s">
        <v>1</v>
      </c>
      <c r="E15" t="s">
        <v>2</v>
      </c>
      <c r="G15" t="s">
        <v>11</v>
      </c>
      <c r="H15" t="s">
        <v>0</v>
      </c>
      <c r="I15" t="s">
        <v>1</v>
      </c>
      <c r="J15" t="s">
        <v>2</v>
      </c>
      <c r="L15" t="s">
        <v>12</v>
      </c>
      <c r="M15" t="s">
        <v>0</v>
      </c>
      <c r="N15" t="s">
        <v>1</v>
      </c>
      <c r="O15" t="s">
        <v>2</v>
      </c>
      <c r="Q15" t="s">
        <v>13</v>
      </c>
      <c r="R15" t="s">
        <v>0</v>
      </c>
      <c r="S15" t="s">
        <v>1</v>
      </c>
      <c r="T15" t="s">
        <v>2</v>
      </c>
    </row>
    <row r="16" spans="1:20" x14ac:dyDescent="0.25">
      <c r="B16">
        <v>1</v>
      </c>
      <c r="C16">
        <v>70467</v>
      </c>
      <c r="D16">
        <v>115.5</v>
      </c>
      <c r="E16">
        <v>0.75294970491542512</v>
      </c>
      <c r="G16">
        <v>1</v>
      </c>
      <c r="H16">
        <v>73289</v>
      </c>
      <c r="I16">
        <v>105</v>
      </c>
      <c r="J16">
        <v>0.68449973174129553</v>
      </c>
      <c r="L16">
        <v>1</v>
      </c>
      <c r="M16">
        <v>86585</v>
      </c>
      <c r="N16">
        <v>130.5</v>
      </c>
      <c r="O16">
        <v>0.85073538087846734</v>
      </c>
      <c r="Q16">
        <v>1</v>
      </c>
      <c r="R16">
        <v>76117</v>
      </c>
      <c r="S16">
        <v>129</v>
      </c>
      <c r="T16">
        <v>0.8409568132821631</v>
      </c>
    </row>
    <row r="17" spans="2:20" x14ac:dyDescent="0.25">
      <c r="B17">
        <v>2</v>
      </c>
      <c r="C17">
        <v>80618</v>
      </c>
      <c r="D17">
        <v>131.30000000000001</v>
      </c>
      <c r="E17">
        <v>0.85595061692982966</v>
      </c>
      <c r="G17">
        <v>2</v>
      </c>
      <c r="H17">
        <v>66562</v>
      </c>
      <c r="I17">
        <v>103.7</v>
      </c>
      <c r="J17">
        <v>0.67602497315783194</v>
      </c>
      <c r="L17">
        <v>2</v>
      </c>
      <c r="M17">
        <v>78482</v>
      </c>
      <c r="N17">
        <v>123.2</v>
      </c>
      <c r="O17">
        <v>0.80314635190978678</v>
      </c>
      <c r="Q17">
        <v>2</v>
      </c>
      <c r="R17">
        <v>72530</v>
      </c>
      <c r="S17">
        <v>117.3</v>
      </c>
      <c r="T17">
        <v>0.76468398603099019</v>
      </c>
    </row>
    <row r="18" spans="2:20" x14ac:dyDescent="0.25">
      <c r="B18">
        <v>3</v>
      </c>
      <c r="C18">
        <v>75613</v>
      </c>
      <c r="D18">
        <v>123.7</v>
      </c>
      <c r="E18">
        <v>0.80640587444188827</v>
      </c>
      <c r="G18">
        <v>3</v>
      </c>
      <c r="H18">
        <v>76364</v>
      </c>
      <c r="I18">
        <v>113.6</v>
      </c>
      <c r="J18">
        <v>0.74056351929343978</v>
      </c>
      <c r="L18">
        <v>3</v>
      </c>
      <c r="M18">
        <v>70621</v>
      </c>
      <c r="N18">
        <v>108.3</v>
      </c>
      <c r="O18">
        <v>0.70601258045316484</v>
      </c>
      <c r="Q18">
        <v>3</v>
      </c>
      <c r="R18">
        <v>79294</v>
      </c>
      <c r="S18">
        <v>115.9</v>
      </c>
      <c r="T18">
        <v>0.75555732294110634</v>
      </c>
    </row>
    <row r="19" spans="2:20" x14ac:dyDescent="0.25">
      <c r="B19">
        <v>4</v>
      </c>
      <c r="C19">
        <v>70604</v>
      </c>
      <c r="D19">
        <v>111.3</v>
      </c>
      <c r="E19">
        <v>0.72556971564577333</v>
      </c>
      <c r="G19">
        <v>4</v>
      </c>
      <c r="H19">
        <v>81434</v>
      </c>
      <c r="I19">
        <v>128.6</v>
      </c>
      <c r="J19">
        <v>0.83834919525648199</v>
      </c>
      <c r="L19">
        <v>4</v>
      </c>
      <c r="M19">
        <v>71870</v>
      </c>
      <c r="N19">
        <v>121.4</v>
      </c>
      <c r="O19">
        <v>0.79141207079422171</v>
      </c>
      <c r="Q19">
        <v>4</v>
      </c>
      <c r="R19">
        <v>74723</v>
      </c>
      <c r="S19">
        <v>115</v>
      </c>
      <c r="T19">
        <v>0.74969018238332374</v>
      </c>
    </row>
    <row r="20" spans="2:20" x14ac:dyDescent="0.25">
      <c r="B20">
        <v>5</v>
      </c>
      <c r="C20">
        <v>78270</v>
      </c>
      <c r="D20">
        <v>125.4</v>
      </c>
      <c r="E20">
        <v>0.81748825105103307</v>
      </c>
      <c r="G20">
        <v>5</v>
      </c>
      <c r="H20">
        <v>81994</v>
      </c>
      <c r="I20">
        <v>125.3</v>
      </c>
      <c r="J20">
        <v>0.81683634654461268</v>
      </c>
      <c r="Q20">
        <v>5</v>
      </c>
      <c r="R20">
        <v>81427</v>
      </c>
      <c r="S20">
        <v>99.8</v>
      </c>
      <c r="T20">
        <v>0.65060069740744086</v>
      </c>
    </row>
    <row r="21" spans="2:20" x14ac:dyDescent="0.25">
      <c r="B21">
        <v>6</v>
      </c>
      <c r="C21">
        <v>76162</v>
      </c>
      <c r="D21">
        <v>120.8</v>
      </c>
      <c r="E21">
        <v>0.78750064375570006</v>
      </c>
      <c r="G21">
        <v>6</v>
      </c>
      <c r="H21">
        <v>71843</v>
      </c>
      <c r="I21">
        <v>112.6</v>
      </c>
      <c r="J21">
        <v>0.73404447422923691</v>
      </c>
      <c r="Q21">
        <v>6</v>
      </c>
      <c r="R21">
        <v>80599</v>
      </c>
      <c r="S21">
        <v>117.5</v>
      </c>
      <c r="T21">
        <v>0.76598779504383074</v>
      </c>
    </row>
    <row r="22" spans="2:20" x14ac:dyDescent="0.25">
      <c r="B22">
        <v>7</v>
      </c>
      <c r="C22">
        <v>79355</v>
      </c>
      <c r="D22">
        <v>127.4</v>
      </c>
      <c r="E22">
        <v>0.83052634117943869</v>
      </c>
      <c r="Q22">
        <v>7</v>
      </c>
      <c r="R22">
        <v>80170</v>
      </c>
      <c r="S22">
        <v>108.7</v>
      </c>
      <c r="T22">
        <v>0.70862019847884605</v>
      </c>
    </row>
    <row r="23" spans="2:20" x14ac:dyDescent="0.25">
      <c r="B23">
        <v>8</v>
      </c>
      <c r="C23">
        <v>75090</v>
      </c>
      <c r="D23">
        <v>136.80000000000001</v>
      </c>
      <c r="E23">
        <v>0.89180536478294514</v>
      </c>
    </row>
    <row r="25" spans="2:20" x14ac:dyDescent="0.25">
      <c r="B25" t="s">
        <v>14</v>
      </c>
    </row>
    <row r="26" spans="2:20" x14ac:dyDescent="0.25">
      <c r="B26" t="s">
        <v>15</v>
      </c>
      <c r="C26" t="s">
        <v>0</v>
      </c>
      <c r="D26" t="s">
        <v>1</v>
      </c>
      <c r="E26" t="s">
        <v>2</v>
      </c>
      <c r="G26" t="s">
        <v>16</v>
      </c>
      <c r="H26" t="s">
        <v>0</v>
      </c>
      <c r="I26" t="s">
        <v>1</v>
      </c>
      <c r="J26" t="s">
        <v>2</v>
      </c>
      <c r="L26" t="s">
        <v>17</v>
      </c>
      <c r="M26" t="s">
        <v>0</v>
      </c>
      <c r="N26" t="s">
        <v>1</v>
      </c>
      <c r="O26" t="s">
        <v>2</v>
      </c>
      <c r="Q26" t="s">
        <v>18</v>
      </c>
      <c r="R26" t="s">
        <v>0</v>
      </c>
      <c r="S26" t="s">
        <v>1</v>
      </c>
      <c r="T26" t="s">
        <v>2</v>
      </c>
    </row>
    <row r="27" spans="2:20" x14ac:dyDescent="0.25">
      <c r="B27">
        <v>1</v>
      </c>
      <c r="C27">
        <v>59775</v>
      </c>
      <c r="D27">
        <v>143</v>
      </c>
      <c r="E27">
        <v>0.93222344418100256</v>
      </c>
      <c r="G27">
        <v>1</v>
      </c>
      <c r="H27">
        <v>58993</v>
      </c>
      <c r="I27">
        <v>129.80000000000001</v>
      </c>
      <c r="J27">
        <v>0.84617204933352541</v>
      </c>
      <c r="L27">
        <v>1</v>
      </c>
      <c r="M27">
        <v>76682</v>
      </c>
      <c r="N27">
        <v>150.9</v>
      </c>
      <c r="O27">
        <v>0.98372390018820477</v>
      </c>
      <c r="Q27">
        <v>1</v>
      </c>
      <c r="R27">
        <v>71519</v>
      </c>
      <c r="S27">
        <v>148.30000000000001</v>
      </c>
      <c r="T27">
        <v>0.96677438302127749</v>
      </c>
    </row>
    <row r="28" spans="2:20" x14ac:dyDescent="0.25">
      <c r="B28">
        <v>2</v>
      </c>
      <c r="C28">
        <v>76035</v>
      </c>
      <c r="D28">
        <v>146.30000000000001</v>
      </c>
      <c r="E28">
        <v>0.95373629289287187</v>
      </c>
      <c r="G28">
        <v>2</v>
      </c>
      <c r="H28">
        <v>67164</v>
      </c>
      <c r="I28">
        <v>151.19999999999999</v>
      </c>
      <c r="J28">
        <v>0.98567961370746549</v>
      </c>
      <c r="L28">
        <v>2</v>
      </c>
      <c r="M28">
        <v>77204</v>
      </c>
      <c r="N28">
        <v>145.30000000000001</v>
      </c>
      <c r="O28">
        <v>0.94721724782866912</v>
      </c>
      <c r="Q28">
        <v>2</v>
      </c>
      <c r="R28">
        <v>74898</v>
      </c>
      <c r="S28">
        <v>146.9</v>
      </c>
      <c r="T28">
        <v>0.95764771993139353</v>
      </c>
    </row>
    <row r="29" spans="2:20" x14ac:dyDescent="0.25">
      <c r="B29">
        <v>3</v>
      </c>
      <c r="C29">
        <v>70661</v>
      </c>
      <c r="D29">
        <v>152.1</v>
      </c>
      <c r="E29">
        <v>0.99154675426524808</v>
      </c>
      <c r="G29">
        <v>3</v>
      </c>
      <c r="H29">
        <v>85486</v>
      </c>
      <c r="I29">
        <v>149.80000000000001</v>
      </c>
      <c r="J29">
        <v>0.97655295061758174</v>
      </c>
      <c r="L29">
        <v>3</v>
      </c>
      <c r="M29">
        <v>71760</v>
      </c>
      <c r="N29">
        <v>146.9</v>
      </c>
      <c r="O29">
        <v>0.95764771993139353</v>
      </c>
      <c r="Q29">
        <v>3</v>
      </c>
      <c r="R29">
        <v>78294</v>
      </c>
      <c r="S29">
        <v>147.6</v>
      </c>
      <c r="T29">
        <v>0.96221105147633545</v>
      </c>
    </row>
    <row r="30" spans="2:20" x14ac:dyDescent="0.25">
      <c r="B30">
        <v>4</v>
      </c>
      <c r="C30">
        <v>62955</v>
      </c>
      <c r="D30">
        <v>150.6</v>
      </c>
      <c r="E30">
        <v>0.98176818666894383</v>
      </c>
      <c r="G30">
        <v>4</v>
      </c>
      <c r="H30">
        <v>74284</v>
      </c>
      <c r="I30">
        <v>138.80000000000001</v>
      </c>
      <c r="J30">
        <v>0.90484345491135076</v>
      </c>
      <c r="L30">
        <v>4</v>
      </c>
      <c r="M30">
        <v>75385</v>
      </c>
      <c r="N30">
        <v>148.4</v>
      </c>
      <c r="O30">
        <v>0.96742628752769777</v>
      </c>
      <c r="Q30">
        <v>4</v>
      </c>
      <c r="R30">
        <v>75833</v>
      </c>
      <c r="S30">
        <v>145.6</v>
      </c>
      <c r="T30">
        <v>0.94917296134792983</v>
      </c>
    </row>
    <row r="31" spans="2:20" x14ac:dyDescent="0.25">
      <c r="B31">
        <v>5</v>
      </c>
      <c r="C31">
        <v>67339</v>
      </c>
      <c r="D31">
        <v>143.4</v>
      </c>
      <c r="E31">
        <v>0.93483106220668366</v>
      </c>
      <c r="G31">
        <v>5</v>
      </c>
      <c r="H31">
        <v>80821</v>
      </c>
      <c r="I31">
        <v>152.9</v>
      </c>
      <c r="J31">
        <v>0.99676199031661039</v>
      </c>
      <c r="L31">
        <v>5</v>
      </c>
      <c r="M31">
        <v>67646</v>
      </c>
      <c r="N31">
        <v>138.30000000000001</v>
      </c>
      <c r="O31">
        <v>0.90158393237924939</v>
      </c>
      <c r="Q31">
        <v>5</v>
      </c>
      <c r="R31">
        <v>76016</v>
      </c>
      <c r="S31">
        <v>149.30000000000001</v>
      </c>
      <c r="T31">
        <v>0.97329342808548036</v>
      </c>
    </row>
    <row r="32" spans="2:20" x14ac:dyDescent="0.25">
      <c r="B32">
        <v>6</v>
      </c>
      <c r="C32">
        <v>71540</v>
      </c>
      <c r="D32">
        <v>148.4</v>
      </c>
      <c r="E32">
        <v>0.96742628752769777</v>
      </c>
      <c r="G32">
        <v>6</v>
      </c>
      <c r="H32">
        <v>72886</v>
      </c>
      <c r="I32">
        <v>150.1</v>
      </c>
      <c r="J32">
        <v>0.97850866413684245</v>
      </c>
      <c r="L32">
        <v>6</v>
      </c>
      <c r="M32">
        <v>68540</v>
      </c>
      <c r="N32">
        <v>145.5</v>
      </c>
      <c r="O32">
        <v>0.94852105684150956</v>
      </c>
      <c r="Q32">
        <v>6</v>
      </c>
      <c r="R32">
        <v>65441</v>
      </c>
      <c r="S32">
        <v>148.4</v>
      </c>
      <c r="T32">
        <v>0.96742628752769777</v>
      </c>
    </row>
    <row r="33" spans="2:20" x14ac:dyDescent="0.25">
      <c r="B33">
        <v>7</v>
      </c>
      <c r="C33">
        <v>73396</v>
      </c>
      <c r="D33">
        <v>146.69999999999999</v>
      </c>
      <c r="E33">
        <v>0.95634391091855286</v>
      </c>
      <c r="G33">
        <v>7</v>
      </c>
      <c r="H33">
        <v>80666</v>
      </c>
      <c r="I33">
        <v>152.9</v>
      </c>
      <c r="J33">
        <v>0.99676199031661039</v>
      </c>
      <c r="Q33">
        <v>7</v>
      </c>
      <c r="R33">
        <v>71684</v>
      </c>
      <c r="S33">
        <v>147.69999999999999</v>
      </c>
      <c r="T33">
        <v>0.96286295598275573</v>
      </c>
    </row>
    <row r="34" spans="2:20" x14ac:dyDescent="0.25">
      <c r="Q34">
        <v>8</v>
      </c>
      <c r="R34">
        <v>70978</v>
      </c>
      <c r="S34">
        <v>154.1</v>
      </c>
      <c r="T34">
        <v>1.0045848443936538</v>
      </c>
    </row>
    <row r="35" spans="2:20" x14ac:dyDescent="0.25">
      <c r="Q35">
        <v>9</v>
      </c>
      <c r="R35">
        <v>70986</v>
      </c>
      <c r="S35">
        <v>141.4</v>
      </c>
      <c r="T35">
        <v>0.92179297207827804</v>
      </c>
    </row>
    <row r="36" spans="2:20" x14ac:dyDescent="0.25">
      <c r="Q36">
        <v>10</v>
      </c>
      <c r="R36">
        <v>74786</v>
      </c>
      <c r="S36">
        <v>154.1</v>
      </c>
      <c r="T36">
        <v>1.0045848443936538</v>
      </c>
    </row>
    <row r="38" spans="2:20" x14ac:dyDescent="0.25">
      <c r="B38" t="s">
        <v>19</v>
      </c>
    </row>
    <row r="39" spans="2:20" x14ac:dyDescent="0.25">
      <c r="B39" t="s">
        <v>20</v>
      </c>
      <c r="C39" t="s">
        <v>0</v>
      </c>
      <c r="D39" t="s">
        <v>1</v>
      </c>
      <c r="E39" t="s">
        <v>2</v>
      </c>
      <c r="G39" t="s">
        <v>21</v>
      </c>
      <c r="H39" t="s">
        <v>0</v>
      </c>
      <c r="I39" t="s">
        <v>1</v>
      </c>
      <c r="J39" t="s">
        <v>2</v>
      </c>
      <c r="L39" t="s">
        <v>22</v>
      </c>
      <c r="M39" t="s">
        <v>0</v>
      </c>
      <c r="N39" t="s">
        <v>1</v>
      </c>
      <c r="O39" t="s">
        <v>2</v>
      </c>
      <c r="Q39" t="s">
        <v>23</v>
      </c>
      <c r="R39" t="s">
        <v>0</v>
      </c>
      <c r="S39" t="s">
        <v>1</v>
      </c>
      <c r="T39" t="s">
        <v>2</v>
      </c>
    </row>
    <row r="40" spans="2:20" x14ac:dyDescent="0.25">
      <c r="B40">
        <v>1</v>
      </c>
      <c r="C40">
        <v>96562</v>
      </c>
      <c r="D40">
        <v>114</v>
      </c>
      <c r="E40">
        <v>0.74317113731912088</v>
      </c>
      <c r="G40">
        <v>1</v>
      </c>
      <c r="H40">
        <v>72442</v>
      </c>
      <c r="I40">
        <v>124.7</v>
      </c>
      <c r="J40">
        <v>0.81292491950609103</v>
      </c>
      <c r="L40">
        <v>1</v>
      </c>
      <c r="M40">
        <v>77636</v>
      </c>
      <c r="N40">
        <v>134.19999999999999</v>
      </c>
      <c r="O40">
        <v>0.87485584761601765</v>
      </c>
      <c r="Q40">
        <v>1</v>
      </c>
      <c r="R40">
        <v>68261</v>
      </c>
      <c r="S40">
        <v>133.5</v>
      </c>
      <c r="T40">
        <v>0.87029251607107583</v>
      </c>
    </row>
    <row r="41" spans="2:20" x14ac:dyDescent="0.25">
      <c r="B41">
        <v>2</v>
      </c>
      <c r="C41">
        <v>117361</v>
      </c>
      <c r="D41">
        <v>138.5</v>
      </c>
      <c r="E41">
        <v>0.90288774139208983</v>
      </c>
      <c r="G41">
        <v>2</v>
      </c>
      <c r="H41">
        <v>71779</v>
      </c>
      <c r="I41">
        <v>130.19999999999999</v>
      </c>
      <c r="J41">
        <v>0.8487796673592064</v>
      </c>
      <c r="L41">
        <v>2</v>
      </c>
      <c r="M41">
        <v>88249</v>
      </c>
      <c r="N41">
        <v>134.30000000000001</v>
      </c>
      <c r="O41">
        <v>0.87550775212243814</v>
      </c>
      <c r="Q41">
        <v>2</v>
      </c>
      <c r="R41">
        <v>75013</v>
      </c>
      <c r="S41">
        <v>136.19999999999999</v>
      </c>
      <c r="T41">
        <v>0.88789393774442327</v>
      </c>
    </row>
    <row r="42" spans="2:20" x14ac:dyDescent="0.25">
      <c r="B42">
        <v>3</v>
      </c>
      <c r="C42">
        <v>116896</v>
      </c>
      <c r="D42">
        <v>118.4</v>
      </c>
      <c r="E42">
        <v>0.77185493560161333</v>
      </c>
      <c r="G42">
        <v>3</v>
      </c>
      <c r="H42">
        <v>60346</v>
      </c>
      <c r="I42">
        <v>143.69999999999999</v>
      </c>
      <c r="J42">
        <v>0.93678677572594438</v>
      </c>
      <c r="L42">
        <v>3</v>
      </c>
      <c r="M42">
        <v>69874</v>
      </c>
      <c r="N42">
        <v>128.6</v>
      </c>
      <c r="O42">
        <v>0.83834919525648199</v>
      </c>
      <c r="Q42">
        <v>3</v>
      </c>
      <c r="R42">
        <v>73570</v>
      </c>
      <c r="S42">
        <v>124.9</v>
      </c>
      <c r="T42">
        <v>0.81422872851893158</v>
      </c>
    </row>
    <row r="43" spans="2:20" x14ac:dyDescent="0.25">
      <c r="B43">
        <v>4</v>
      </c>
      <c r="C43">
        <v>104213</v>
      </c>
      <c r="D43">
        <v>136</v>
      </c>
      <c r="E43">
        <v>0.88659012873158283</v>
      </c>
      <c r="G43">
        <v>4</v>
      </c>
      <c r="H43">
        <v>72828</v>
      </c>
      <c r="I43">
        <v>128.19999999999999</v>
      </c>
      <c r="J43">
        <v>0.83574157723080078</v>
      </c>
      <c r="Q43">
        <v>4</v>
      </c>
      <c r="R43">
        <v>71435</v>
      </c>
      <c r="S43">
        <v>126.8</v>
      </c>
      <c r="T43">
        <v>0.82661491414091692</v>
      </c>
    </row>
    <row r="44" spans="2:20" x14ac:dyDescent="0.25">
      <c r="B44">
        <v>5</v>
      </c>
      <c r="C44">
        <v>67876</v>
      </c>
      <c r="D44">
        <v>138.19999999999999</v>
      </c>
      <c r="E44">
        <v>0.900932027872829</v>
      </c>
      <c r="G44">
        <v>5</v>
      </c>
      <c r="H44">
        <v>66185</v>
      </c>
      <c r="I44">
        <v>119.4</v>
      </c>
      <c r="J44">
        <v>0.77837398066581609</v>
      </c>
      <c r="Q44">
        <v>5</v>
      </c>
      <c r="R44">
        <v>71064</v>
      </c>
      <c r="S44">
        <v>138.1</v>
      </c>
      <c r="T44">
        <v>0.90028012336640872</v>
      </c>
    </row>
    <row r="45" spans="2:20" x14ac:dyDescent="0.25">
      <c r="B45">
        <v>6</v>
      </c>
      <c r="C45">
        <v>69639</v>
      </c>
      <c r="D45">
        <v>141.69999999999999</v>
      </c>
      <c r="E45">
        <v>0.92374868559753875</v>
      </c>
      <c r="G45">
        <v>6</v>
      </c>
      <c r="H45">
        <v>70880</v>
      </c>
      <c r="I45">
        <v>134.1</v>
      </c>
      <c r="J45">
        <v>0.87420394310959748</v>
      </c>
      <c r="Q45">
        <v>6</v>
      </c>
      <c r="R45">
        <v>65590</v>
      </c>
      <c r="S45">
        <v>138.69999999999999</v>
      </c>
      <c r="T45">
        <v>0.90419155040493038</v>
      </c>
    </row>
    <row r="46" spans="2:20" x14ac:dyDescent="0.25">
      <c r="G46">
        <v>7</v>
      </c>
      <c r="H46">
        <v>63917</v>
      </c>
      <c r="I46">
        <v>122.2</v>
      </c>
      <c r="J46">
        <v>0.79662730684558403</v>
      </c>
      <c r="Q46">
        <v>7</v>
      </c>
      <c r="R46">
        <v>74893</v>
      </c>
      <c r="S46">
        <v>138.1</v>
      </c>
      <c r="T46">
        <v>0.90028012336640872</v>
      </c>
    </row>
    <row r="47" spans="2:20" x14ac:dyDescent="0.25">
      <c r="G47">
        <v>8</v>
      </c>
      <c r="H47">
        <v>75194</v>
      </c>
      <c r="I47">
        <v>134.4</v>
      </c>
      <c r="J47">
        <v>0.87615965662885831</v>
      </c>
    </row>
    <row r="48" spans="2:20" x14ac:dyDescent="0.25">
      <c r="G48">
        <v>9</v>
      </c>
      <c r="H48">
        <v>65588</v>
      </c>
      <c r="I48">
        <v>133.9</v>
      </c>
      <c r="J48">
        <v>0.87290013409675693</v>
      </c>
    </row>
    <row r="51" spans="2:20" x14ac:dyDescent="0.25">
      <c r="B51" s="1" t="s">
        <v>24</v>
      </c>
    </row>
    <row r="53" spans="2:20" x14ac:dyDescent="0.25">
      <c r="B53" t="s">
        <v>4</v>
      </c>
    </row>
    <row r="54" spans="2:20" x14ac:dyDescent="0.25">
      <c r="B54" t="s">
        <v>25</v>
      </c>
      <c r="C54" t="s">
        <v>0</v>
      </c>
      <c r="D54" t="s">
        <v>1</v>
      </c>
      <c r="E54" t="s">
        <v>2</v>
      </c>
      <c r="G54" t="s">
        <v>26</v>
      </c>
      <c r="H54" t="s">
        <v>0</v>
      </c>
      <c r="I54" t="s">
        <v>1</v>
      </c>
      <c r="J54" t="s">
        <v>2</v>
      </c>
      <c r="L54" t="s">
        <v>27</v>
      </c>
      <c r="M54" t="s">
        <v>0</v>
      </c>
      <c r="N54" t="s">
        <v>1</v>
      </c>
      <c r="O54" t="s">
        <v>2</v>
      </c>
      <c r="Q54" t="s">
        <v>28</v>
      </c>
      <c r="R54" t="s">
        <v>0</v>
      </c>
      <c r="S54" t="s">
        <v>1</v>
      </c>
      <c r="T54" t="s">
        <v>2</v>
      </c>
    </row>
    <row r="55" spans="2:20" x14ac:dyDescent="0.25">
      <c r="B55">
        <v>1</v>
      </c>
      <c r="C55">
        <v>75484</v>
      </c>
      <c r="D55">
        <v>152.9</v>
      </c>
      <c r="E55">
        <v>0.98278361084597177</v>
      </c>
      <c r="G55">
        <v>1</v>
      </c>
      <c r="H55">
        <v>80536</v>
      </c>
      <c r="I55">
        <v>153.30000000000001</v>
      </c>
      <c r="J55">
        <v>0.98535466018762241</v>
      </c>
      <c r="L55">
        <v>1</v>
      </c>
      <c r="M55">
        <v>80522</v>
      </c>
      <c r="N55">
        <v>153.4</v>
      </c>
      <c r="O55">
        <v>0.98599742252303513</v>
      </c>
      <c r="Q55">
        <v>1</v>
      </c>
      <c r="R55">
        <v>81930</v>
      </c>
      <c r="S55">
        <v>162.4</v>
      </c>
      <c r="T55">
        <v>1.0438460327101753</v>
      </c>
    </row>
    <row r="56" spans="2:20" x14ac:dyDescent="0.25">
      <c r="B56">
        <v>2</v>
      </c>
      <c r="C56">
        <v>68004</v>
      </c>
      <c r="D56">
        <v>153.1</v>
      </c>
      <c r="E56">
        <v>0.98406913551679698</v>
      </c>
      <c r="G56">
        <v>2</v>
      </c>
      <c r="H56">
        <v>78247</v>
      </c>
      <c r="I56">
        <v>148.9</v>
      </c>
      <c r="J56">
        <v>0.95707311742946499</v>
      </c>
      <c r="L56">
        <v>2</v>
      </c>
      <c r="M56">
        <v>73966</v>
      </c>
      <c r="N56">
        <v>157.4</v>
      </c>
      <c r="O56">
        <v>1.0117079159395419</v>
      </c>
      <c r="Q56">
        <v>2</v>
      </c>
      <c r="R56">
        <v>79338</v>
      </c>
      <c r="S56">
        <v>148.9</v>
      </c>
      <c r="T56">
        <v>0.95707311742946499</v>
      </c>
    </row>
    <row r="57" spans="2:20" x14ac:dyDescent="0.25">
      <c r="B57">
        <v>3</v>
      </c>
      <c r="C57">
        <v>82044</v>
      </c>
      <c r="D57">
        <v>156.1</v>
      </c>
      <c r="E57">
        <v>1.0033520055791771</v>
      </c>
      <c r="G57">
        <v>3</v>
      </c>
      <c r="H57">
        <v>73746</v>
      </c>
      <c r="I57">
        <v>167.4</v>
      </c>
      <c r="J57">
        <v>1.0759841494808089</v>
      </c>
      <c r="L57">
        <v>3</v>
      </c>
      <c r="M57">
        <v>78600</v>
      </c>
      <c r="N57">
        <v>156.69999999999999</v>
      </c>
      <c r="O57">
        <v>1.007208579591653</v>
      </c>
      <c r="Q57">
        <v>3</v>
      </c>
      <c r="R57">
        <v>78984</v>
      </c>
      <c r="S57">
        <v>151.5</v>
      </c>
      <c r="T57">
        <v>0.97378493815019429</v>
      </c>
    </row>
    <row r="58" spans="2:20" x14ac:dyDescent="0.25">
      <c r="B58">
        <v>4</v>
      </c>
      <c r="C58">
        <v>81682</v>
      </c>
      <c r="D58">
        <v>158.4</v>
      </c>
      <c r="E58">
        <v>1.0181355392936686</v>
      </c>
      <c r="G58">
        <v>4</v>
      </c>
      <c r="H58">
        <v>83433</v>
      </c>
      <c r="I58">
        <v>151.6</v>
      </c>
      <c r="J58">
        <v>0.97442770048560701</v>
      </c>
      <c r="L58">
        <v>4</v>
      </c>
      <c r="M58">
        <v>72843</v>
      </c>
      <c r="N58">
        <v>155.30000000000001</v>
      </c>
      <c r="O58">
        <v>0.99820990689587585</v>
      </c>
      <c r="Q58">
        <v>4</v>
      </c>
      <c r="R58">
        <v>78189</v>
      </c>
      <c r="S58">
        <v>158.9</v>
      </c>
      <c r="T58">
        <v>1.0213493509707319</v>
      </c>
    </row>
    <row r="59" spans="2:20" x14ac:dyDescent="0.25">
      <c r="B59">
        <v>5</v>
      </c>
      <c r="C59">
        <v>76211</v>
      </c>
      <c r="D59">
        <v>157.5</v>
      </c>
      <c r="E59">
        <v>1.0123506782749545</v>
      </c>
      <c r="G59">
        <v>5</v>
      </c>
      <c r="H59">
        <v>77687</v>
      </c>
      <c r="I59">
        <v>149.6</v>
      </c>
      <c r="J59">
        <v>0.96157245377735356</v>
      </c>
      <c r="L59">
        <v>5</v>
      </c>
      <c r="M59">
        <v>74616</v>
      </c>
      <c r="N59">
        <v>158.5</v>
      </c>
      <c r="O59">
        <v>1.0187783016290812</v>
      </c>
      <c r="Q59">
        <v>5</v>
      </c>
      <c r="R59">
        <v>79352</v>
      </c>
      <c r="S59">
        <v>160.5</v>
      </c>
      <c r="T59">
        <v>1.0316335483373347</v>
      </c>
    </row>
    <row r="60" spans="2:20" x14ac:dyDescent="0.25">
      <c r="B60">
        <v>6</v>
      </c>
      <c r="C60">
        <v>79813</v>
      </c>
      <c r="D60">
        <v>148.6</v>
      </c>
      <c r="E60">
        <v>0.95514483042322684</v>
      </c>
      <c r="L60">
        <v>6</v>
      </c>
      <c r="M60">
        <v>82335</v>
      </c>
      <c r="N60">
        <v>157.4</v>
      </c>
      <c r="O60">
        <v>1.0117079159395419</v>
      </c>
      <c r="Q60">
        <v>6</v>
      </c>
      <c r="R60">
        <v>88027</v>
      </c>
      <c r="S60">
        <v>161.6</v>
      </c>
      <c r="T60">
        <v>1.038703934026874</v>
      </c>
    </row>
    <row r="61" spans="2:20" x14ac:dyDescent="0.25">
      <c r="B61">
        <v>7</v>
      </c>
      <c r="C61">
        <v>79268</v>
      </c>
      <c r="D61">
        <v>158</v>
      </c>
      <c r="E61">
        <v>1.0155644899520178</v>
      </c>
      <c r="L61">
        <v>7</v>
      </c>
      <c r="M61">
        <v>80054</v>
      </c>
      <c r="N61">
        <v>153.6</v>
      </c>
      <c r="O61">
        <v>0.98728294719386034</v>
      </c>
    </row>
    <row r="62" spans="2:20" x14ac:dyDescent="0.25">
      <c r="B62">
        <v>8</v>
      </c>
      <c r="C62">
        <v>86438</v>
      </c>
      <c r="D62">
        <v>152.6</v>
      </c>
      <c r="E62">
        <v>0.98085532383973362</v>
      </c>
    </row>
    <row r="63" spans="2:20" x14ac:dyDescent="0.25">
      <c r="B63">
        <v>9</v>
      </c>
      <c r="C63">
        <v>76938</v>
      </c>
      <c r="D63">
        <v>156.1</v>
      </c>
      <c r="E63">
        <v>1.0033520055791771</v>
      </c>
    </row>
    <row r="65" spans="2:20" x14ac:dyDescent="0.25">
      <c r="B65" t="s">
        <v>9</v>
      </c>
    </row>
    <row r="66" spans="2:20" x14ac:dyDescent="0.25">
      <c r="B66" t="s">
        <v>10</v>
      </c>
      <c r="C66" t="s">
        <v>0</v>
      </c>
      <c r="D66" t="s">
        <v>1</v>
      </c>
      <c r="E66" t="s">
        <v>2</v>
      </c>
      <c r="G66" t="s">
        <v>11</v>
      </c>
      <c r="H66" t="s">
        <v>0</v>
      </c>
      <c r="I66" t="s">
        <v>1</v>
      </c>
      <c r="J66" t="s">
        <v>2</v>
      </c>
      <c r="L66" t="s">
        <v>12</v>
      </c>
      <c r="M66" t="s">
        <v>0</v>
      </c>
      <c r="N66" t="s">
        <v>1</v>
      </c>
      <c r="O66" t="s">
        <v>2</v>
      </c>
      <c r="Q66" t="s">
        <v>13</v>
      </c>
      <c r="R66" t="s">
        <v>0</v>
      </c>
      <c r="S66" t="s">
        <v>1</v>
      </c>
      <c r="T66" t="s">
        <v>2</v>
      </c>
    </row>
    <row r="67" spans="2:20" x14ac:dyDescent="0.25">
      <c r="B67">
        <v>1</v>
      </c>
      <c r="C67">
        <v>80491</v>
      </c>
      <c r="D67">
        <v>119</v>
      </c>
      <c r="E67">
        <v>0.76488717914107673</v>
      </c>
      <c r="G67">
        <v>1</v>
      </c>
      <c r="H67">
        <v>74307</v>
      </c>
      <c r="I67">
        <v>119.9</v>
      </c>
      <c r="J67">
        <v>0.77067204015979085</v>
      </c>
      <c r="L67">
        <v>1</v>
      </c>
      <c r="M67">
        <v>75652</v>
      </c>
      <c r="N67">
        <v>120.7</v>
      </c>
      <c r="O67">
        <v>0.77581413884309214</v>
      </c>
      <c r="Q67">
        <v>1</v>
      </c>
      <c r="R67">
        <v>89415</v>
      </c>
      <c r="S67">
        <v>125.7</v>
      </c>
      <c r="T67">
        <v>0.80795225561372563</v>
      </c>
    </row>
    <row r="68" spans="2:20" x14ac:dyDescent="0.25">
      <c r="G68">
        <v>2</v>
      </c>
      <c r="H68">
        <v>74215</v>
      </c>
      <c r="I68">
        <v>111.3</v>
      </c>
      <c r="J68">
        <v>0.71539447931430111</v>
      </c>
      <c r="L68">
        <v>2</v>
      </c>
      <c r="M68">
        <v>78249</v>
      </c>
      <c r="N68">
        <v>130.69999999999999</v>
      </c>
      <c r="O68">
        <v>0.84009037238435902</v>
      </c>
      <c r="Q68">
        <v>2</v>
      </c>
      <c r="R68">
        <v>77787</v>
      </c>
      <c r="S68">
        <v>124.6</v>
      </c>
      <c r="T68">
        <v>0.8008818699241862</v>
      </c>
    </row>
    <row r="69" spans="2:20" x14ac:dyDescent="0.25">
      <c r="G69">
        <v>3</v>
      </c>
      <c r="H69">
        <v>72136</v>
      </c>
      <c r="I69">
        <v>122</v>
      </c>
      <c r="J69">
        <v>0.78417004920345679</v>
      </c>
      <c r="L69">
        <v>3</v>
      </c>
      <c r="M69">
        <v>79344</v>
      </c>
      <c r="N69">
        <v>128.4</v>
      </c>
      <c r="O69">
        <v>0.82530683866986776</v>
      </c>
      <c r="Q69">
        <v>3</v>
      </c>
      <c r="R69">
        <v>72543</v>
      </c>
      <c r="S69">
        <v>113.9</v>
      </c>
      <c r="T69">
        <v>0.73210630003503063</v>
      </c>
    </row>
    <row r="70" spans="2:20" x14ac:dyDescent="0.25">
      <c r="G70">
        <v>4</v>
      </c>
      <c r="H70">
        <v>81486</v>
      </c>
      <c r="I70">
        <v>115.9</v>
      </c>
      <c r="J70">
        <v>0.74496154674328396</v>
      </c>
      <c r="L70">
        <v>4</v>
      </c>
      <c r="M70">
        <v>75327</v>
      </c>
      <c r="N70">
        <v>132.19999999999999</v>
      </c>
      <c r="O70">
        <v>0.84973180741554899</v>
      </c>
      <c r="Q70">
        <v>4</v>
      </c>
      <c r="R70">
        <v>77316</v>
      </c>
      <c r="S70">
        <v>124.2</v>
      </c>
      <c r="T70">
        <v>0.79831082058253555</v>
      </c>
    </row>
    <row r="71" spans="2:20" x14ac:dyDescent="0.25">
      <c r="G71">
        <v>5</v>
      </c>
      <c r="H71">
        <v>68679</v>
      </c>
      <c r="I71">
        <v>112.9</v>
      </c>
      <c r="J71">
        <v>0.72567867668090391</v>
      </c>
      <c r="L71">
        <v>5</v>
      </c>
      <c r="M71">
        <v>77117</v>
      </c>
      <c r="N71">
        <v>118.1</v>
      </c>
      <c r="O71">
        <v>0.75910231812236262</v>
      </c>
    </row>
    <row r="72" spans="2:20" x14ac:dyDescent="0.25">
      <c r="G72">
        <v>6</v>
      </c>
      <c r="H72">
        <v>79790</v>
      </c>
      <c r="I72">
        <v>120.5</v>
      </c>
      <c r="J72">
        <v>0.77452861417226682</v>
      </c>
    </row>
    <row r="73" spans="2:20" x14ac:dyDescent="0.25">
      <c r="G73">
        <v>7</v>
      </c>
      <c r="H73">
        <v>72059</v>
      </c>
      <c r="I73">
        <v>128.4</v>
      </c>
      <c r="J73">
        <v>0.82530683866986776</v>
      </c>
    </row>
    <row r="74" spans="2:20" x14ac:dyDescent="0.25">
      <c r="G74">
        <v>8</v>
      </c>
      <c r="H74">
        <v>75982</v>
      </c>
      <c r="I74">
        <v>122.6</v>
      </c>
      <c r="J74">
        <v>0.78802662321593275</v>
      </c>
    </row>
    <row r="75" spans="2:20" x14ac:dyDescent="0.25">
      <c r="G75">
        <v>9</v>
      </c>
      <c r="H75">
        <v>79021</v>
      </c>
      <c r="I75">
        <v>112.4</v>
      </c>
      <c r="J75">
        <v>0.72246486500384055</v>
      </c>
    </row>
    <row r="76" spans="2:20" x14ac:dyDescent="0.25">
      <c r="G76">
        <v>10</v>
      </c>
      <c r="H76">
        <v>82208</v>
      </c>
      <c r="I76">
        <v>110.7</v>
      </c>
      <c r="J76">
        <v>0.71153790530182515</v>
      </c>
    </row>
    <row r="78" spans="2:20" x14ac:dyDescent="0.25">
      <c r="B78" t="s">
        <v>14</v>
      </c>
    </row>
    <row r="79" spans="2:20" x14ac:dyDescent="0.25">
      <c r="B79" t="s">
        <v>15</v>
      </c>
      <c r="C79" t="s">
        <v>0</v>
      </c>
      <c r="D79" t="s">
        <v>1</v>
      </c>
      <c r="E79" t="s">
        <v>2</v>
      </c>
      <c r="G79" t="s">
        <v>16</v>
      </c>
      <c r="H79" t="s">
        <v>0</v>
      </c>
      <c r="I79" t="s">
        <v>1</v>
      </c>
      <c r="J79" t="s">
        <v>2</v>
      </c>
      <c r="L79" t="s">
        <v>17</v>
      </c>
      <c r="M79" t="s">
        <v>0</v>
      </c>
      <c r="N79" t="s">
        <v>1</v>
      </c>
      <c r="O79" t="s">
        <v>2</v>
      </c>
      <c r="Q79" t="s">
        <v>18</v>
      </c>
      <c r="R79" t="s">
        <v>0</v>
      </c>
      <c r="S79" t="s">
        <v>1</v>
      </c>
      <c r="T79" t="s">
        <v>2</v>
      </c>
    </row>
    <row r="80" spans="2:20" x14ac:dyDescent="0.25">
      <c r="B80">
        <v>1</v>
      </c>
      <c r="C80">
        <v>67209</v>
      </c>
      <c r="D80">
        <v>131.5</v>
      </c>
      <c r="E80">
        <v>0.84523247106766042</v>
      </c>
      <c r="G80">
        <v>1</v>
      </c>
      <c r="H80">
        <v>66361</v>
      </c>
      <c r="I80">
        <v>134.19999999999999</v>
      </c>
      <c r="J80">
        <v>0.86258705412380243</v>
      </c>
      <c r="L80">
        <v>1</v>
      </c>
      <c r="M80">
        <v>73406</v>
      </c>
      <c r="N80">
        <v>143.19999999999999</v>
      </c>
      <c r="O80">
        <v>0.9204356643109427</v>
      </c>
      <c r="Q80">
        <v>1</v>
      </c>
      <c r="R80">
        <v>68152</v>
      </c>
      <c r="S80">
        <v>151.6</v>
      </c>
      <c r="T80">
        <v>0.97442770048560701</v>
      </c>
    </row>
    <row r="81" spans="2:20" x14ac:dyDescent="0.25">
      <c r="B81">
        <v>2</v>
      </c>
      <c r="C81">
        <v>80166</v>
      </c>
      <c r="D81">
        <v>147.9</v>
      </c>
      <c r="E81">
        <v>0.95064549407533827</v>
      </c>
      <c r="G81">
        <v>2</v>
      </c>
      <c r="H81">
        <v>73781</v>
      </c>
      <c r="I81">
        <v>142.80000000000001</v>
      </c>
      <c r="J81">
        <v>0.91786461496929217</v>
      </c>
      <c r="L81">
        <v>2</v>
      </c>
      <c r="M81">
        <v>81086</v>
      </c>
      <c r="N81">
        <v>148</v>
      </c>
      <c r="O81">
        <v>0.95128825641075088</v>
      </c>
      <c r="Q81">
        <v>2</v>
      </c>
      <c r="R81">
        <v>65768</v>
      </c>
      <c r="S81">
        <v>153.5</v>
      </c>
      <c r="T81">
        <v>0.98664018485844773</v>
      </c>
    </row>
    <row r="82" spans="2:20" x14ac:dyDescent="0.25">
      <c r="B82">
        <v>3</v>
      </c>
      <c r="C82">
        <v>65177</v>
      </c>
      <c r="D82">
        <v>138.69999999999999</v>
      </c>
      <c r="E82">
        <v>0.89151135921737257</v>
      </c>
      <c r="G82">
        <v>3</v>
      </c>
      <c r="H82">
        <v>79109</v>
      </c>
      <c r="I82">
        <v>150.69999999999999</v>
      </c>
      <c r="J82">
        <v>0.96864283946689289</v>
      </c>
      <c r="L82">
        <v>3</v>
      </c>
      <c r="M82">
        <v>71112</v>
      </c>
      <c r="N82">
        <v>149.30000000000001</v>
      </c>
      <c r="O82">
        <v>0.95964416677111564</v>
      </c>
      <c r="Q82">
        <v>3</v>
      </c>
      <c r="R82">
        <v>79826</v>
      </c>
      <c r="S82">
        <v>140.19999999999999</v>
      </c>
      <c r="T82">
        <v>0.90115279424856265</v>
      </c>
    </row>
    <row r="83" spans="2:20" x14ac:dyDescent="0.25">
      <c r="B83">
        <v>4</v>
      </c>
      <c r="C83">
        <v>76897</v>
      </c>
      <c r="D83">
        <v>125.8</v>
      </c>
      <c r="E83">
        <v>0.80859501794913824</v>
      </c>
      <c r="G83">
        <v>4</v>
      </c>
      <c r="H83">
        <v>68324</v>
      </c>
      <c r="I83">
        <v>136.9</v>
      </c>
      <c r="J83">
        <v>0.87994163717994467</v>
      </c>
      <c r="L83">
        <v>4</v>
      </c>
      <c r="M83">
        <v>74399</v>
      </c>
      <c r="N83">
        <v>145.5</v>
      </c>
      <c r="O83">
        <v>0.93521919802543418</v>
      </c>
      <c r="Q83">
        <v>4</v>
      </c>
      <c r="R83">
        <v>68109</v>
      </c>
      <c r="S83">
        <v>150.5</v>
      </c>
      <c r="T83">
        <v>0.96735731479606768</v>
      </c>
    </row>
    <row r="84" spans="2:20" x14ac:dyDescent="0.25">
      <c r="B84">
        <v>5</v>
      </c>
      <c r="C84">
        <v>75848</v>
      </c>
      <c r="D84">
        <v>140.6</v>
      </c>
      <c r="E84">
        <v>0.90372384359021329</v>
      </c>
      <c r="G84">
        <v>5</v>
      </c>
      <c r="H84">
        <v>79270</v>
      </c>
      <c r="I84">
        <v>148.5</v>
      </c>
      <c r="J84">
        <v>0.95450206808781424</v>
      </c>
      <c r="L84">
        <v>5</v>
      </c>
      <c r="M84">
        <v>67567</v>
      </c>
      <c r="N84">
        <v>141.69999999999999</v>
      </c>
      <c r="O84">
        <v>0.91079422927975262</v>
      </c>
      <c r="Q84">
        <v>5</v>
      </c>
      <c r="R84">
        <v>61442</v>
      </c>
      <c r="S84">
        <v>141.6</v>
      </c>
      <c r="T84">
        <v>0.91015146694434002</v>
      </c>
    </row>
    <row r="85" spans="2:20" x14ac:dyDescent="0.25">
      <c r="B85">
        <v>6</v>
      </c>
      <c r="C85">
        <v>67791</v>
      </c>
      <c r="D85">
        <v>144.80000000000001</v>
      </c>
      <c r="E85">
        <v>0.9307198616775455</v>
      </c>
      <c r="G85">
        <v>6</v>
      </c>
      <c r="H85">
        <v>70884</v>
      </c>
      <c r="I85">
        <v>156.69999999999999</v>
      </c>
      <c r="J85">
        <v>1.007208579591653</v>
      </c>
      <c r="L85">
        <v>6</v>
      </c>
      <c r="M85">
        <v>78895</v>
      </c>
      <c r="N85">
        <v>149.69999999999999</v>
      </c>
      <c r="O85">
        <v>0.96221521611276617</v>
      </c>
      <c r="Q85">
        <v>6</v>
      </c>
      <c r="R85">
        <v>61645</v>
      </c>
      <c r="S85">
        <v>134</v>
      </c>
      <c r="T85">
        <v>0.86130152945297711</v>
      </c>
    </row>
    <row r="86" spans="2:20" x14ac:dyDescent="0.25">
      <c r="B86">
        <v>7</v>
      </c>
      <c r="C86">
        <v>75442</v>
      </c>
      <c r="D86">
        <v>143.4</v>
      </c>
      <c r="E86">
        <v>0.92172118898176814</v>
      </c>
      <c r="G86">
        <v>7</v>
      </c>
      <c r="H86">
        <v>69495</v>
      </c>
      <c r="I86">
        <v>137.5</v>
      </c>
      <c r="J86">
        <v>0.88379821119242064</v>
      </c>
      <c r="L86">
        <v>7</v>
      </c>
      <c r="M86">
        <v>73061</v>
      </c>
      <c r="N86">
        <v>146.1</v>
      </c>
      <c r="O86">
        <v>0.93907577203791015</v>
      </c>
    </row>
    <row r="87" spans="2:20" x14ac:dyDescent="0.25">
      <c r="B87">
        <v>8</v>
      </c>
      <c r="C87">
        <v>74804</v>
      </c>
      <c r="D87">
        <v>143.1</v>
      </c>
      <c r="E87">
        <v>0.9197929019755301</v>
      </c>
      <c r="L87">
        <v>8</v>
      </c>
      <c r="M87">
        <v>68063</v>
      </c>
      <c r="N87">
        <v>145</v>
      </c>
      <c r="O87">
        <v>0.93200538634837082</v>
      </c>
    </row>
    <row r="88" spans="2:20" x14ac:dyDescent="0.25">
      <c r="B88">
        <v>9</v>
      </c>
      <c r="C88">
        <v>82124</v>
      </c>
      <c r="D88">
        <v>151.6</v>
      </c>
      <c r="E88">
        <v>0.97442770048560701</v>
      </c>
      <c r="L88">
        <v>9</v>
      </c>
      <c r="M88">
        <v>79193</v>
      </c>
      <c r="N88">
        <v>148.4</v>
      </c>
      <c r="O88">
        <v>0.95385930575240163</v>
      </c>
    </row>
    <row r="90" spans="2:20" x14ac:dyDescent="0.25">
      <c r="B90" t="s">
        <v>19</v>
      </c>
    </row>
    <row r="91" spans="2:20" x14ac:dyDescent="0.25">
      <c r="B91" t="s">
        <v>20</v>
      </c>
      <c r="C91" t="s">
        <v>0</v>
      </c>
      <c r="D91" t="s">
        <v>1</v>
      </c>
      <c r="E91" t="s">
        <v>2</v>
      </c>
      <c r="G91" t="s">
        <v>21</v>
      </c>
      <c r="H91" t="s">
        <v>0</v>
      </c>
      <c r="I91" t="s">
        <v>1</v>
      </c>
      <c r="J91" t="s">
        <v>2</v>
      </c>
      <c r="L91" t="s">
        <v>22</v>
      </c>
      <c r="M91" t="s">
        <v>0</v>
      </c>
      <c r="N91" t="s">
        <v>1</v>
      </c>
      <c r="O91" t="s">
        <v>2</v>
      </c>
      <c r="Q91" t="s">
        <v>23</v>
      </c>
      <c r="R91" t="s">
        <v>0</v>
      </c>
      <c r="S91" t="s">
        <v>1</v>
      </c>
      <c r="T91" t="s">
        <v>2</v>
      </c>
    </row>
    <row r="92" spans="2:20" x14ac:dyDescent="0.25">
      <c r="B92">
        <v>1</v>
      </c>
      <c r="C92">
        <v>71370</v>
      </c>
      <c r="D92">
        <v>129.69999999999999</v>
      </c>
      <c r="E92">
        <v>0.8336627490302323</v>
      </c>
      <c r="G92">
        <v>1</v>
      </c>
      <c r="H92">
        <v>71467</v>
      </c>
      <c r="I92">
        <v>133.80000000000001</v>
      </c>
      <c r="J92">
        <v>0.8600160047821519</v>
      </c>
      <c r="L92">
        <v>1</v>
      </c>
      <c r="M92">
        <v>74854</v>
      </c>
      <c r="N92">
        <v>129.4</v>
      </c>
      <c r="O92">
        <v>0.83173446202399437</v>
      </c>
      <c r="Q92">
        <v>1</v>
      </c>
      <c r="R92">
        <v>73881</v>
      </c>
      <c r="S92">
        <v>137</v>
      </c>
      <c r="T92">
        <v>0.88058439951535727</v>
      </c>
    </row>
    <row r="93" spans="2:20" x14ac:dyDescent="0.25">
      <c r="B93">
        <v>2</v>
      </c>
      <c r="C93">
        <v>80996</v>
      </c>
      <c r="D93">
        <v>122.2</v>
      </c>
      <c r="E93">
        <v>0.78545557387428222</v>
      </c>
      <c r="G93">
        <v>2</v>
      </c>
      <c r="H93">
        <v>69541</v>
      </c>
      <c r="I93">
        <v>139.9</v>
      </c>
      <c r="J93">
        <v>0.89922450724232472</v>
      </c>
      <c r="L93">
        <v>2</v>
      </c>
      <c r="M93">
        <v>76340</v>
      </c>
      <c r="N93">
        <v>135.69999999999999</v>
      </c>
      <c r="O93">
        <v>0.87222848915499251</v>
      </c>
      <c r="Q93">
        <v>2</v>
      </c>
      <c r="R93">
        <v>67983</v>
      </c>
      <c r="S93">
        <v>125.4</v>
      </c>
      <c r="T93">
        <v>0.8060239686074876</v>
      </c>
    </row>
    <row r="94" spans="2:20" x14ac:dyDescent="0.25">
      <c r="B94">
        <v>3</v>
      </c>
      <c r="C94">
        <v>75637</v>
      </c>
      <c r="D94">
        <v>130.5</v>
      </c>
      <c r="E94">
        <v>0.8388048477135337</v>
      </c>
      <c r="G94">
        <v>3</v>
      </c>
      <c r="H94">
        <v>64953</v>
      </c>
      <c r="I94">
        <v>132.5</v>
      </c>
      <c r="J94">
        <v>0.85166009442178714</v>
      </c>
      <c r="L94">
        <v>3</v>
      </c>
      <c r="M94">
        <v>78506</v>
      </c>
      <c r="N94">
        <v>139.80000000000001</v>
      </c>
      <c r="O94">
        <v>0.89858174490691212</v>
      </c>
      <c r="Q94">
        <v>3</v>
      </c>
      <c r="R94">
        <v>63949</v>
      </c>
      <c r="S94">
        <v>141.30000000000001</v>
      </c>
      <c r="T94">
        <v>0.90822317993810209</v>
      </c>
    </row>
    <row r="95" spans="2:20" x14ac:dyDescent="0.25">
      <c r="B95">
        <v>4</v>
      </c>
      <c r="C95">
        <v>79606</v>
      </c>
      <c r="D95">
        <v>138.30000000000001</v>
      </c>
      <c r="E95">
        <v>0.88894030987572203</v>
      </c>
      <c r="G95">
        <v>4</v>
      </c>
      <c r="H95">
        <v>69722</v>
      </c>
      <c r="I95">
        <v>135.1</v>
      </c>
      <c r="J95">
        <v>0.86837191514251644</v>
      </c>
    </row>
    <row r="96" spans="2:20" x14ac:dyDescent="0.25">
      <c r="B96">
        <v>5</v>
      </c>
      <c r="C96">
        <v>68144</v>
      </c>
      <c r="D96">
        <v>134.9</v>
      </c>
      <c r="E96">
        <v>0.86708639047169123</v>
      </c>
      <c r="G96">
        <v>5</v>
      </c>
      <c r="H96">
        <v>71067</v>
      </c>
      <c r="I96">
        <v>141.6</v>
      </c>
      <c r="J96">
        <v>0.91015146694434002</v>
      </c>
    </row>
    <row r="97" spans="2:10" x14ac:dyDescent="0.25">
      <c r="B97">
        <v>6</v>
      </c>
      <c r="C97">
        <v>69672</v>
      </c>
      <c r="D97">
        <v>142.9</v>
      </c>
      <c r="E97">
        <v>0.91850737730470478</v>
      </c>
      <c r="G97">
        <v>6</v>
      </c>
      <c r="H97">
        <v>72842</v>
      </c>
      <c r="I97">
        <v>134.6</v>
      </c>
      <c r="J97">
        <v>0.86515810346545319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8F2D2-7B3B-4402-8FDC-CAB5389B68F6}">
  <dimension ref="A1:T112"/>
  <sheetViews>
    <sheetView tabSelected="1" workbookViewId="0"/>
  </sheetViews>
  <sheetFormatPr defaultRowHeight="15" x14ac:dyDescent="0.25"/>
  <cols>
    <col min="2" max="2" width="10.85546875" customWidth="1"/>
    <col min="5" max="5" width="15.5703125" customWidth="1"/>
    <col min="7" max="7" width="10.85546875" customWidth="1"/>
    <col min="12" max="12" width="10.7109375" customWidth="1"/>
    <col min="17" max="17" width="10.28515625" customWidth="1"/>
  </cols>
  <sheetData>
    <row r="1" spans="1:20" x14ac:dyDescent="0.25">
      <c r="A1" s="1" t="s">
        <v>63</v>
      </c>
    </row>
    <row r="2" spans="1:20" x14ac:dyDescent="0.25">
      <c r="A2" s="1"/>
    </row>
    <row r="3" spans="1:20" x14ac:dyDescent="0.25">
      <c r="A3" s="1"/>
      <c r="B3" s="1" t="s">
        <v>3</v>
      </c>
    </row>
    <row r="4" spans="1:20" x14ac:dyDescent="0.25">
      <c r="A4" s="1"/>
    </row>
    <row r="5" spans="1:20" x14ac:dyDescent="0.25">
      <c r="B5" t="s">
        <v>4</v>
      </c>
    </row>
    <row r="6" spans="1:20" x14ac:dyDescent="0.25">
      <c r="B6" t="s">
        <v>29</v>
      </c>
      <c r="C6" t="s">
        <v>0</v>
      </c>
      <c r="D6" t="s">
        <v>1</v>
      </c>
      <c r="E6" t="s">
        <v>2</v>
      </c>
      <c r="G6" t="s">
        <v>30</v>
      </c>
      <c r="H6" t="s">
        <v>0</v>
      </c>
      <c r="I6" t="s">
        <v>1</v>
      </c>
      <c r="J6" t="s">
        <v>2</v>
      </c>
      <c r="L6" t="s">
        <v>31</v>
      </c>
      <c r="M6" t="s">
        <v>0</v>
      </c>
      <c r="N6" t="s">
        <v>1</v>
      </c>
      <c r="O6" t="s">
        <v>2</v>
      </c>
      <c r="Q6" t="s">
        <v>32</v>
      </c>
      <c r="R6" t="s">
        <v>0</v>
      </c>
      <c r="S6" t="s">
        <v>1</v>
      </c>
      <c r="T6" t="s">
        <v>2</v>
      </c>
    </row>
    <row r="7" spans="1:20" x14ac:dyDescent="0.25">
      <c r="B7">
        <v>1</v>
      </c>
      <c r="C7">
        <v>10.971</v>
      </c>
      <c r="D7">
        <v>118.48399999999999</v>
      </c>
      <c r="E7">
        <v>0.94820319382984486</v>
      </c>
      <c r="G7">
        <v>1</v>
      </c>
      <c r="H7">
        <v>11.301</v>
      </c>
      <c r="I7">
        <v>127.30200000000001</v>
      </c>
      <c r="J7">
        <v>1.0187718424506846</v>
      </c>
      <c r="L7">
        <v>1</v>
      </c>
      <c r="M7">
        <v>11.217000000000001</v>
      </c>
      <c r="N7">
        <v>127.20399999999999</v>
      </c>
      <c r="O7">
        <f>N7/124.9563</f>
        <v>1.0179878885658427</v>
      </c>
      <c r="Q7">
        <v>1</v>
      </c>
      <c r="R7">
        <v>11.002000000000001</v>
      </c>
      <c r="S7">
        <v>128.827</v>
      </c>
      <c r="T7">
        <f>S7/124.9563</f>
        <v>1.0309764293597041</v>
      </c>
    </row>
    <row r="8" spans="1:20" x14ac:dyDescent="0.25">
      <c r="B8">
        <v>2</v>
      </c>
      <c r="C8">
        <v>11.097</v>
      </c>
      <c r="D8">
        <v>117.43300000000001</v>
      </c>
      <c r="E8">
        <v>0.93979225600942051</v>
      </c>
      <c r="G8">
        <v>2</v>
      </c>
      <c r="H8">
        <v>11.106999999999999</v>
      </c>
      <c r="I8">
        <v>129.97300000000001</v>
      </c>
      <c r="J8">
        <v>1.0401473085956454</v>
      </c>
      <c r="L8">
        <v>2</v>
      </c>
      <c r="M8">
        <v>10.78</v>
      </c>
      <c r="N8">
        <v>122.968</v>
      </c>
      <c r="O8">
        <f>N8/124.9563</f>
        <v>0.98408803717779736</v>
      </c>
      <c r="Q8">
        <v>2</v>
      </c>
      <c r="R8">
        <v>11.487</v>
      </c>
      <c r="S8">
        <v>126.145</v>
      </c>
      <c r="T8">
        <f>S8/124.9563</f>
        <v>1.0095129257188313</v>
      </c>
    </row>
    <row r="9" spans="1:20" x14ac:dyDescent="0.25">
      <c r="B9">
        <v>3</v>
      </c>
      <c r="C9">
        <v>10.878</v>
      </c>
      <c r="D9">
        <v>128.21700000000001</v>
      </c>
      <c r="E9">
        <v>1.026094400115469</v>
      </c>
      <c r="G9">
        <v>3</v>
      </c>
      <c r="H9">
        <v>10.896000000000001</v>
      </c>
      <c r="I9">
        <v>124.374</v>
      </c>
      <c r="J9">
        <v>0.99533965792337464</v>
      </c>
      <c r="L9">
        <v>3</v>
      </c>
      <c r="M9">
        <v>11.031000000000001</v>
      </c>
      <c r="N9">
        <v>123.17700000000001</v>
      </c>
      <c r="O9">
        <f>N9/124.9563</f>
        <v>0.98576062191342095</v>
      </c>
      <c r="Q9">
        <v>3</v>
      </c>
      <c r="R9">
        <v>11.345000000000001</v>
      </c>
      <c r="S9">
        <v>120.264</v>
      </c>
      <c r="T9">
        <f>S9/124.9563</f>
        <v>0.96244847198580619</v>
      </c>
    </row>
    <row r="10" spans="1:20" x14ac:dyDescent="0.25">
      <c r="B10">
        <v>4</v>
      </c>
      <c r="C10">
        <v>9.8330000000000002</v>
      </c>
      <c r="D10">
        <v>115.41</v>
      </c>
      <c r="E10">
        <v>0.92360260119427429</v>
      </c>
      <c r="G10">
        <v>4</v>
      </c>
      <c r="H10">
        <v>11.178000000000001</v>
      </c>
      <c r="I10">
        <v>129.06299999999999</v>
      </c>
      <c r="J10">
        <f>I10/124.9563</f>
        <v>1.0328650896353364</v>
      </c>
      <c r="L10">
        <v>4</v>
      </c>
      <c r="M10">
        <v>10.666</v>
      </c>
      <c r="N10">
        <v>133.80000000000001</v>
      </c>
      <c r="O10">
        <f>N10/124.9563</f>
        <v>1.0707743427102117</v>
      </c>
      <c r="Q10">
        <v>4</v>
      </c>
      <c r="R10">
        <v>11.340999999999999</v>
      </c>
      <c r="S10">
        <v>121.985</v>
      </c>
      <c r="T10">
        <f>S10/124.9563</f>
        <v>0.9762212869619219</v>
      </c>
    </row>
    <row r="11" spans="1:20" x14ac:dyDescent="0.25">
      <c r="G11">
        <v>5</v>
      </c>
      <c r="H11">
        <v>11.148</v>
      </c>
      <c r="I11">
        <v>130.37100000000001</v>
      </c>
      <c r="J11">
        <f>I11/124.9563</f>
        <v>1.0433327491290956</v>
      </c>
    </row>
    <row r="12" spans="1:20" x14ac:dyDescent="0.25">
      <c r="G12">
        <v>6</v>
      </c>
      <c r="H12">
        <v>11.696</v>
      </c>
      <c r="I12">
        <v>130.464</v>
      </c>
      <c r="J12">
        <f>I12/124.9563</f>
        <v>1.0440770093224592</v>
      </c>
    </row>
    <row r="13" spans="1:20" x14ac:dyDescent="0.25">
      <c r="G13">
        <v>7</v>
      </c>
      <c r="H13">
        <v>12.045999999999999</v>
      </c>
      <c r="I13">
        <v>130.381</v>
      </c>
      <c r="J13">
        <f>I13/124.9563</f>
        <v>1.0434127771068766</v>
      </c>
    </row>
    <row r="15" spans="1:20" x14ac:dyDescent="0.25">
      <c r="B15" t="s">
        <v>9</v>
      </c>
    </row>
    <row r="16" spans="1:20" x14ac:dyDescent="0.25">
      <c r="B16" t="s">
        <v>42</v>
      </c>
      <c r="C16" t="s">
        <v>0</v>
      </c>
      <c r="D16" t="s">
        <v>1</v>
      </c>
      <c r="E16" t="s">
        <v>2</v>
      </c>
      <c r="G16" t="s">
        <v>41</v>
      </c>
      <c r="H16" t="s">
        <v>0</v>
      </c>
      <c r="I16" t="s">
        <v>1</v>
      </c>
      <c r="J16" t="s">
        <v>2</v>
      </c>
      <c r="L16" t="s">
        <v>40</v>
      </c>
      <c r="M16" t="s">
        <v>0</v>
      </c>
      <c r="N16" t="s">
        <v>1</v>
      </c>
      <c r="O16" t="s">
        <v>2</v>
      </c>
      <c r="Q16" t="s">
        <v>39</v>
      </c>
      <c r="R16" t="s">
        <v>0</v>
      </c>
      <c r="S16" t="s">
        <v>1</v>
      </c>
      <c r="T16" t="s">
        <v>2</v>
      </c>
    </row>
    <row r="17" spans="2:20" x14ac:dyDescent="0.25">
      <c r="B17">
        <v>1</v>
      </c>
      <c r="C17">
        <v>11.27</v>
      </c>
      <c r="D17">
        <v>95.135000000000005</v>
      </c>
      <c r="E17">
        <f t="shared" ref="E17:E25" si="0">D17/124.9563</f>
        <v>0.76134616661985033</v>
      </c>
      <c r="G17">
        <v>1</v>
      </c>
      <c r="H17">
        <v>10.897</v>
      </c>
      <c r="I17">
        <v>95.326999999999998</v>
      </c>
      <c r="J17">
        <f t="shared" ref="J17:J22" si="1">I17/124.9563</f>
        <v>0.76288270379324608</v>
      </c>
      <c r="L17">
        <v>1</v>
      </c>
      <c r="M17">
        <v>10.702999999999999</v>
      </c>
      <c r="N17">
        <v>81.783000000000001</v>
      </c>
      <c r="O17">
        <f>N17/124.9563</f>
        <v>0.65449281068661602</v>
      </c>
      <c r="Q17">
        <v>1</v>
      </c>
      <c r="R17">
        <v>10.911</v>
      </c>
      <c r="S17">
        <v>95.507999999999996</v>
      </c>
      <c r="T17">
        <f t="shared" ref="T17:T23" si="2">S17/124.9563</f>
        <v>0.76433121019108274</v>
      </c>
    </row>
    <row r="18" spans="2:20" x14ac:dyDescent="0.25">
      <c r="B18">
        <v>2</v>
      </c>
      <c r="C18">
        <v>9.2870000000000008</v>
      </c>
      <c r="D18">
        <v>76.847999999999999</v>
      </c>
      <c r="E18">
        <f t="shared" si="0"/>
        <v>0.61499900365167659</v>
      </c>
      <c r="G18">
        <v>2</v>
      </c>
      <c r="H18">
        <v>10.813000000000001</v>
      </c>
      <c r="I18">
        <v>87.54</v>
      </c>
      <c r="J18">
        <f t="shared" si="1"/>
        <v>0.70056491749515637</v>
      </c>
      <c r="L18">
        <v>2</v>
      </c>
      <c r="M18">
        <v>10.372</v>
      </c>
      <c r="N18">
        <v>90.275000000000006</v>
      </c>
      <c r="O18">
        <f>N18/124.9563</f>
        <v>0.72245256941826863</v>
      </c>
      <c r="Q18">
        <v>2</v>
      </c>
      <c r="R18">
        <v>10.19</v>
      </c>
      <c r="S18">
        <v>98.253</v>
      </c>
      <c r="T18">
        <f t="shared" si="2"/>
        <v>0.78629889009197618</v>
      </c>
    </row>
    <row r="19" spans="2:20" x14ac:dyDescent="0.25">
      <c r="B19">
        <v>3</v>
      </c>
      <c r="C19">
        <v>11.648999999999999</v>
      </c>
      <c r="D19">
        <v>95.286000000000001</v>
      </c>
      <c r="E19">
        <f t="shared" si="0"/>
        <v>0.76255458908434393</v>
      </c>
      <c r="G19">
        <v>3</v>
      </c>
      <c r="H19">
        <v>7.9029999999999996</v>
      </c>
      <c r="I19">
        <v>72.983999999999995</v>
      </c>
      <c r="J19">
        <f t="shared" si="1"/>
        <v>0.58407619303708569</v>
      </c>
      <c r="L19">
        <v>3</v>
      </c>
      <c r="M19">
        <v>10.281000000000001</v>
      </c>
      <c r="N19">
        <v>79.150999999999996</v>
      </c>
      <c r="O19">
        <f>N19/124.9563</f>
        <v>0.63342944693464831</v>
      </c>
      <c r="Q19">
        <v>3</v>
      </c>
      <c r="R19">
        <v>10.186</v>
      </c>
      <c r="S19">
        <v>94.313999999999993</v>
      </c>
      <c r="T19">
        <f t="shared" si="2"/>
        <v>0.75477586964402754</v>
      </c>
    </row>
    <row r="20" spans="2:20" x14ac:dyDescent="0.25">
      <c r="B20">
        <v>4</v>
      </c>
      <c r="C20">
        <v>10.576000000000001</v>
      </c>
      <c r="D20">
        <v>84.608999999999995</v>
      </c>
      <c r="E20">
        <f t="shared" si="0"/>
        <v>0.67710871720753574</v>
      </c>
      <c r="G20">
        <v>4</v>
      </c>
      <c r="H20">
        <v>11.3</v>
      </c>
      <c r="I20">
        <v>96.581999999999994</v>
      </c>
      <c r="J20">
        <f t="shared" si="1"/>
        <v>0.77292621500476566</v>
      </c>
      <c r="L20">
        <v>4</v>
      </c>
      <c r="M20">
        <v>10.176</v>
      </c>
      <c r="N20">
        <v>64.313000000000002</v>
      </c>
      <c r="O20">
        <f>N20/124.9563</f>
        <v>0.51468393350315278</v>
      </c>
      <c r="Q20">
        <v>4</v>
      </c>
      <c r="R20">
        <v>9.1370000000000005</v>
      </c>
      <c r="S20">
        <v>82.706000000000003</v>
      </c>
      <c r="T20">
        <f t="shared" si="2"/>
        <v>0.66187939303580534</v>
      </c>
    </row>
    <row r="21" spans="2:20" x14ac:dyDescent="0.25">
      <c r="B21">
        <v>5</v>
      </c>
      <c r="C21">
        <v>10.773</v>
      </c>
      <c r="D21">
        <v>92.56</v>
      </c>
      <c r="E21">
        <f t="shared" si="0"/>
        <v>0.74073896234123449</v>
      </c>
      <c r="G21">
        <v>5</v>
      </c>
      <c r="H21">
        <v>10.454000000000001</v>
      </c>
      <c r="I21">
        <v>79.248999999999995</v>
      </c>
      <c r="J21">
        <f t="shared" si="1"/>
        <v>0.63421372111690244</v>
      </c>
      <c r="L21">
        <v>5</v>
      </c>
      <c r="M21">
        <v>10.984</v>
      </c>
      <c r="N21">
        <v>73.569999999999993</v>
      </c>
      <c r="O21">
        <f>N21/124.9563</f>
        <v>0.58876583253505421</v>
      </c>
      <c r="Q21">
        <v>5</v>
      </c>
      <c r="R21">
        <v>10.667999999999999</v>
      </c>
      <c r="S21">
        <v>82.71</v>
      </c>
      <c r="T21">
        <f t="shared" si="2"/>
        <v>0.66191140422691763</v>
      </c>
    </row>
    <row r="22" spans="2:20" x14ac:dyDescent="0.25">
      <c r="B22">
        <v>6</v>
      </c>
      <c r="C22">
        <v>10.063000000000001</v>
      </c>
      <c r="D22">
        <v>99.676000000000002</v>
      </c>
      <c r="E22">
        <f t="shared" si="0"/>
        <v>0.7976868713302171</v>
      </c>
      <c r="G22">
        <v>6</v>
      </c>
      <c r="H22">
        <v>10.968999999999999</v>
      </c>
      <c r="I22">
        <v>79.328999999999994</v>
      </c>
      <c r="J22">
        <f t="shared" si="1"/>
        <v>0.63485394493915071</v>
      </c>
      <c r="Q22">
        <v>6</v>
      </c>
      <c r="R22">
        <v>10.765000000000001</v>
      </c>
      <c r="S22">
        <v>86.105000000000004</v>
      </c>
      <c r="T22">
        <f t="shared" si="2"/>
        <v>0.68908090268357824</v>
      </c>
    </row>
    <row r="23" spans="2:20" x14ac:dyDescent="0.25">
      <c r="B23">
        <v>7</v>
      </c>
      <c r="C23">
        <v>10.515000000000001</v>
      </c>
      <c r="D23">
        <v>89.539000000000001</v>
      </c>
      <c r="E23">
        <f t="shared" si="0"/>
        <v>0.71656251025358464</v>
      </c>
      <c r="Q23">
        <v>7</v>
      </c>
      <c r="R23">
        <v>10.542</v>
      </c>
      <c r="S23">
        <v>74.962999999999994</v>
      </c>
      <c r="T23">
        <f t="shared" si="2"/>
        <v>0.59991372983995206</v>
      </c>
    </row>
    <row r="24" spans="2:20" x14ac:dyDescent="0.25">
      <c r="B24">
        <v>8</v>
      </c>
      <c r="C24">
        <v>10.029</v>
      </c>
      <c r="D24">
        <v>86.784999999999997</v>
      </c>
      <c r="E24">
        <f t="shared" si="0"/>
        <v>0.69452280517268838</v>
      </c>
    </row>
    <row r="25" spans="2:20" x14ac:dyDescent="0.25">
      <c r="B25">
        <v>9</v>
      </c>
      <c r="C25">
        <v>10.343</v>
      </c>
      <c r="D25">
        <v>99.67</v>
      </c>
      <c r="E25">
        <f t="shared" si="0"/>
        <v>0.79763885454354844</v>
      </c>
    </row>
    <row r="27" spans="2:20" x14ac:dyDescent="0.25">
      <c r="B27" t="s">
        <v>33</v>
      </c>
    </row>
    <row r="28" spans="2:20" x14ac:dyDescent="0.25">
      <c r="B28" t="s">
        <v>35</v>
      </c>
      <c r="C28" t="s">
        <v>0</v>
      </c>
      <c r="D28" t="s">
        <v>1</v>
      </c>
      <c r="E28" t="s">
        <v>2</v>
      </c>
      <c r="G28" t="s">
        <v>38</v>
      </c>
      <c r="H28" t="s">
        <v>0</v>
      </c>
      <c r="I28" t="s">
        <v>1</v>
      </c>
      <c r="J28" t="s">
        <v>2</v>
      </c>
      <c r="L28" t="s">
        <v>37</v>
      </c>
      <c r="M28" t="s">
        <v>0</v>
      </c>
      <c r="N28" t="s">
        <v>1</v>
      </c>
      <c r="O28" t="s">
        <v>2</v>
      </c>
      <c r="Q28" t="s">
        <v>36</v>
      </c>
      <c r="R28" t="s">
        <v>0</v>
      </c>
      <c r="S28" t="s">
        <v>1</v>
      </c>
      <c r="T28" t="s">
        <v>2</v>
      </c>
    </row>
    <row r="29" spans="2:20" x14ac:dyDescent="0.25">
      <c r="B29">
        <v>1</v>
      </c>
      <c r="C29">
        <v>11.557</v>
      </c>
      <c r="D29">
        <v>123.661</v>
      </c>
      <c r="E29">
        <f t="shared" ref="E29:E36" si="3">D29/124.9563</f>
        <v>0.98963397603802294</v>
      </c>
      <c r="G29">
        <v>1</v>
      </c>
      <c r="H29">
        <v>10.188000000000001</v>
      </c>
      <c r="I29">
        <v>124.2</v>
      </c>
      <c r="J29">
        <f>I29/124.9563</f>
        <v>0.99394748404042055</v>
      </c>
      <c r="L29">
        <v>1</v>
      </c>
      <c r="M29">
        <v>10.702999999999999</v>
      </c>
      <c r="N29">
        <v>119.51300000000001</v>
      </c>
      <c r="O29">
        <f t="shared" ref="O29:O34" si="4">N29/124.9563</f>
        <v>0.95643837085445071</v>
      </c>
      <c r="Q29">
        <v>1</v>
      </c>
      <c r="R29">
        <v>11.129</v>
      </c>
      <c r="S29">
        <v>118.616</v>
      </c>
      <c r="T29">
        <f t="shared" ref="T29:T37" si="5">S29/124.9563</f>
        <v>0.94925986124749218</v>
      </c>
    </row>
    <row r="30" spans="2:20" x14ac:dyDescent="0.25">
      <c r="B30">
        <v>2</v>
      </c>
      <c r="C30">
        <v>10.757999999999999</v>
      </c>
      <c r="D30">
        <v>115.167</v>
      </c>
      <c r="E30">
        <f t="shared" si="3"/>
        <v>0.92165821171081408</v>
      </c>
      <c r="G30">
        <v>2</v>
      </c>
      <c r="H30">
        <v>11.087</v>
      </c>
      <c r="I30">
        <v>124.18899999999999</v>
      </c>
      <c r="J30">
        <f>I30/124.9563</f>
        <v>0.99385945326486136</v>
      </c>
      <c r="L30">
        <v>2</v>
      </c>
      <c r="M30">
        <v>10.074</v>
      </c>
      <c r="N30">
        <v>124.303</v>
      </c>
      <c r="O30">
        <f t="shared" si="4"/>
        <v>0.9947717722115651</v>
      </c>
      <c r="Q30">
        <v>2</v>
      </c>
      <c r="R30">
        <v>10.46</v>
      </c>
      <c r="S30">
        <v>122.42</v>
      </c>
      <c r="T30">
        <f t="shared" si="5"/>
        <v>0.97970250399539682</v>
      </c>
    </row>
    <row r="31" spans="2:20" x14ac:dyDescent="0.25">
      <c r="B31">
        <v>3</v>
      </c>
      <c r="C31">
        <v>9.8650000000000002</v>
      </c>
      <c r="D31">
        <v>121.292</v>
      </c>
      <c r="E31">
        <f t="shared" si="3"/>
        <v>0.97067534810169642</v>
      </c>
      <c r="G31">
        <v>3</v>
      </c>
      <c r="H31">
        <v>10.964</v>
      </c>
      <c r="I31">
        <v>121.797</v>
      </c>
      <c r="J31">
        <f>I31/124.9563</f>
        <v>0.97471676097963844</v>
      </c>
      <c r="L31">
        <v>3</v>
      </c>
      <c r="M31">
        <v>10.632</v>
      </c>
      <c r="N31">
        <v>120.48099999999999</v>
      </c>
      <c r="O31">
        <f t="shared" si="4"/>
        <v>0.96418507910365459</v>
      </c>
      <c r="Q31">
        <v>3</v>
      </c>
      <c r="R31">
        <v>11.161</v>
      </c>
      <c r="S31">
        <v>119.63800000000001</v>
      </c>
      <c r="T31">
        <f t="shared" si="5"/>
        <v>0.95743872057671364</v>
      </c>
    </row>
    <row r="32" spans="2:20" x14ac:dyDescent="0.25">
      <c r="B32">
        <v>4</v>
      </c>
      <c r="C32">
        <v>10.019</v>
      </c>
      <c r="D32">
        <v>122.557</v>
      </c>
      <c r="E32">
        <f t="shared" si="3"/>
        <v>0.98079888729099696</v>
      </c>
      <c r="G32">
        <v>4</v>
      </c>
      <c r="H32">
        <v>10.234999999999999</v>
      </c>
      <c r="I32">
        <v>119.095</v>
      </c>
      <c r="J32">
        <f>I32/124.9563</f>
        <v>0.95309320138320353</v>
      </c>
      <c r="L32">
        <v>4</v>
      </c>
      <c r="M32">
        <v>10.837999999999999</v>
      </c>
      <c r="N32">
        <v>119.467</v>
      </c>
      <c r="O32">
        <f t="shared" si="4"/>
        <v>0.95607024215665792</v>
      </c>
      <c r="Q32">
        <v>4</v>
      </c>
      <c r="R32">
        <v>9.6300000000000008</v>
      </c>
      <c r="S32">
        <v>118.851</v>
      </c>
      <c r="T32">
        <f t="shared" si="5"/>
        <v>0.95114051872534633</v>
      </c>
    </row>
    <row r="33" spans="2:20" x14ac:dyDescent="0.25">
      <c r="B33">
        <v>5</v>
      </c>
      <c r="C33">
        <v>9.1920000000000002</v>
      </c>
      <c r="D33">
        <v>114.333</v>
      </c>
      <c r="E33">
        <f t="shared" si="3"/>
        <v>0.91498387836387596</v>
      </c>
      <c r="G33">
        <v>5</v>
      </c>
      <c r="H33">
        <v>10.347</v>
      </c>
      <c r="I33">
        <v>119.17100000000001</v>
      </c>
      <c r="J33">
        <f>I33/124.9563</f>
        <v>0.9537014140143395</v>
      </c>
      <c r="L33">
        <v>5</v>
      </c>
      <c r="M33">
        <v>10.823</v>
      </c>
      <c r="N33">
        <v>115.277</v>
      </c>
      <c r="O33">
        <f t="shared" si="4"/>
        <v>0.92253851946640553</v>
      </c>
      <c r="Q33">
        <v>5</v>
      </c>
      <c r="R33">
        <v>9.6080000000000005</v>
      </c>
      <c r="S33">
        <v>118.18899999999999</v>
      </c>
      <c r="T33">
        <f t="shared" si="5"/>
        <v>0.94584266659624194</v>
      </c>
    </row>
    <row r="34" spans="2:20" x14ac:dyDescent="0.25">
      <c r="B34">
        <v>6</v>
      </c>
      <c r="C34">
        <v>10.367000000000001</v>
      </c>
      <c r="D34">
        <v>119.431</v>
      </c>
      <c r="E34">
        <f t="shared" si="3"/>
        <v>0.95578214143664619</v>
      </c>
      <c r="L34">
        <v>6</v>
      </c>
      <c r="M34">
        <v>11.012</v>
      </c>
      <c r="N34">
        <v>123.093</v>
      </c>
      <c r="O34">
        <f t="shared" si="4"/>
        <v>0.98508838690006029</v>
      </c>
      <c r="Q34">
        <v>6</v>
      </c>
      <c r="R34">
        <v>10.231999999999999</v>
      </c>
      <c r="S34">
        <v>127.09</v>
      </c>
      <c r="T34">
        <f t="shared" si="5"/>
        <v>1.0170755696191389</v>
      </c>
    </row>
    <row r="35" spans="2:20" x14ac:dyDescent="0.25">
      <c r="B35">
        <v>7</v>
      </c>
      <c r="C35">
        <v>11.048999999999999</v>
      </c>
      <c r="D35">
        <v>120.005</v>
      </c>
      <c r="E35">
        <f t="shared" si="3"/>
        <v>0.96037574736127751</v>
      </c>
      <c r="Q35">
        <v>7</v>
      </c>
      <c r="R35">
        <v>10.47</v>
      </c>
      <c r="S35">
        <v>119.09699999999999</v>
      </c>
      <c r="T35">
        <f t="shared" si="5"/>
        <v>0.95310920697875978</v>
      </c>
    </row>
    <row r="36" spans="2:20" x14ac:dyDescent="0.25">
      <c r="B36">
        <v>8</v>
      </c>
      <c r="C36">
        <v>9.9169999999999998</v>
      </c>
      <c r="D36">
        <v>122.822</v>
      </c>
      <c r="E36">
        <f t="shared" si="3"/>
        <v>0.98291962870219429</v>
      </c>
      <c r="Q36">
        <v>8</v>
      </c>
      <c r="R36">
        <v>9.9209999999999994</v>
      </c>
      <c r="S36">
        <v>119.53</v>
      </c>
      <c r="T36">
        <f t="shared" si="5"/>
        <v>0.95657441841667845</v>
      </c>
    </row>
    <row r="37" spans="2:20" x14ac:dyDescent="0.25">
      <c r="Q37">
        <v>9</v>
      </c>
      <c r="R37">
        <v>10.021000000000001</v>
      </c>
      <c r="S37">
        <v>130.91999999999999</v>
      </c>
      <c r="T37">
        <f t="shared" si="5"/>
        <v>1.0477262851092741</v>
      </c>
    </row>
    <row r="38" spans="2:20" x14ac:dyDescent="0.25">
      <c r="B38" t="s">
        <v>34</v>
      </c>
    </row>
    <row r="39" spans="2:20" x14ac:dyDescent="0.25">
      <c r="B39" t="s">
        <v>43</v>
      </c>
      <c r="C39" t="s">
        <v>0</v>
      </c>
      <c r="D39" t="s">
        <v>1</v>
      </c>
      <c r="E39" t="s">
        <v>2</v>
      </c>
      <c r="G39" t="s">
        <v>44</v>
      </c>
      <c r="H39" t="s">
        <v>0</v>
      </c>
      <c r="I39" t="s">
        <v>1</v>
      </c>
      <c r="J39" t="s">
        <v>2</v>
      </c>
      <c r="L39" t="s">
        <v>45</v>
      </c>
      <c r="M39" t="s">
        <v>0</v>
      </c>
      <c r="N39" t="s">
        <v>1</v>
      </c>
      <c r="O39" t="s">
        <v>2</v>
      </c>
      <c r="Q39" t="s">
        <v>46</v>
      </c>
      <c r="R39" t="s">
        <v>0</v>
      </c>
      <c r="S39" t="s">
        <v>1</v>
      </c>
      <c r="T39" t="s">
        <v>2</v>
      </c>
    </row>
    <row r="40" spans="2:20" x14ac:dyDescent="0.25">
      <c r="B40">
        <v>1</v>
      </c>
      <c r="C40">
        <v>10.298999999999999</v>
      </c>
      <c r="D40">
        <v>94.581000000000003</v>
      </c>
      <c r="E40">
        <f t="shared" ref="E40:E45" si="6">D40/124.9563</f>
        <v>0.75691261665078113</v>
      </c>
      <c r="G40">
        <v>1</v>
      </c>
      <c r="H40">
        <v>8.0990000000000002</v>
      </c>
      <c r="I40">
        <v>79.951999999999998</v>
      </c>
      <c r="J40">
        <f t="shared" ref="J40:J46" si="7">I40/124.9563</f>
        <v>0.63983968795490898</v>
      </c>
      <c r="L40">
        <v>1</v>
      </c>
      <c r="M40">
        <v>10.97</v>
      </c>
      <c r="N40">
        <v>96.917000000000002</v>
      </c>
      <c r="O40">
        <f>N40/124.9563</f>
        <v>0.77560715226043031</v>
      </c>
      <c r="Q40">
        <v>1</v>
      </c>
      <c r="R40">
        <v>9.4209999999999994</v>
      </c>
      <c r="S40">
        <v>77.614999999999995</v>
      </c>
      <c r="T40">
        <f t="shared" ref="T40:T42" si="8">S40/124.9563</f>
        <v>0.62113714954748178</v>
      </c>
    </row>
    <row r="41" spans="2:20" x14ac:dyDescent="0.25">
      <c r="B41">
        <v>2</v>
      </c>
      <c r="C41">
        <v>10.205</v>
      </c>
      <c r="D41">
        <v>101.70399999999999</v>
      </c>
      <c r="E41">
        <f t="shared" si="6"/>
        <v>0.81391654522421031</v>
      </c>
      <c r="G41">
        <v>2</v>
      </c>
      <c r="H41">
        <v>9.7940000000000005</v>
      </c>
      <c r="I41">
        <v>95.731999999999999</v>
      </c>
      <c r="J41">
        <f t="shared" si="7"/>
        <v>0.76612383689337793</v>
      </c>
      <c r="L41">
        <v>2</v>
      </c>
      <c r="M41">
        <v>11.638</v>
      </c>
      <c r="N41">
        <v>103.274</v>
      </c>
      <c r="O41">
        <f>N41/124.9563</f>
        <v>0.82648093773583242</v>
      </c>
      <c r="Q41">
        <v>2</v>
      </c>
      <c r="R41">
        <v>9.3670000000000009</v>
      </c>
      <c r="S41">
        <v>109.87</v>
      </c>
      <c r="T41">
        <f t="shared" si="8"/>
        <v>0.87926739188020131</v>
      </c>
    </row>
    <row r="42" spans="2:20" x14ac:dyDescent="0.25">
      <c r="B42">
        <v>3</v>
      </c>
      <c r="C42">
        <v>10.731999999999999</v>
      </c>
      <c r="D42">
        <v>87.938999999999993</v>
      </c>
      <c r="E42">
        <f t="shared" si="6"/>
        <v>0.70375803380861945</v>
      </c>
      <c r="G42">
        <v>3</v>
      </c>
      <c r="H42">
        <v>9.58</v>
      </c>
      <c r="I42">
        <v>83.051000000000002</v>
      </c>
      <c r="J42">
        <f t="shared" si="7"/>
        <v>0.66464035826925094</v>
      </c>
      <c r="Q42">
        <v>3</v>
      </c>
      <c r="R42">
        <v>10.795</v>
      </c>
      <c r="S42">
        <v>85.322999999999993</v>
      </c>
      <c r="T42">
        <f t="shared" si="8"/>
        <v>0.68282271482110146</v>
      </c>
    </row>
    <row r="43" spans="2:20" x14ac:dyDescent="0.25">
      <c r="B43">
        <v>4</v>
      </c>
      <c r="C43">
        <v>10.782999999999999</v>
      </c>
      <c r="D43">
        <v>99.692999999999998</v>
      </c>
      <c r="E43">
        <f t="shared" si="6"/>
        <v>0.79782291889244483</v>
      </c>
      <c r="G43">
        <v>4</v>
      </c>
      <c r="H43">
        <v>10.217000000000001</v>
      </c>
      <c r="I43">
        <v>86.751999999999995</v>
      </c>
      <c r="J43">
        <f t="shared" si="7"/>
        <v>0.69425871284601093</v>
      </c>
    </row>
    <row r="44" spans="2:20" x14ac:dyDescent="0.25">
      <c r="B44">
        <v>5</v>
      </c>
      <c r="C44">
        <v>11.045999999999999</v>
      </c>
      <c r="D44">
        <v>89.212000000000003</v>
      </c>
      <c r="E44">
        <f t="shared" si="6"/>
        <v>0.7139455953801449</v>
      </c>
      <c r="G44">
        <v>5</v>
      </c>
      <c r="H44">
        <v>9.4779999999999998</v>
      </c>
      <c r="I44">
        <v>103.652</v>
      </c>
      <c r="J44">
        <f t="shared" si="7"/>
        <v>0.82950599529595548</v>
      </c>
    </row>
    <row r="45" spans="2:20" x14ac:dyDescent="0.25">
      <c r="B45">
        <v>6</v>
      </c>
      <c r="C45">
        <v>10.243</v>
      </c>
      <c r="D45">
        <v>121.542</v>
      </c>
      <c r="E45">
        <f t="shared" si="6"/>
        <v>0.97267604754622217</v>
      </c>
      <c r="G45">
        <v>6</v>
      </c>
      <c r="H45">
        <v>10.124000000000001</v>
      </c>
      <c r="I45">
        <v>90.882000000000005</v>
      </c>
      <c r="J45">
        <f t="shared" si="7"/>
        <v>0.72731026766957729</v>
      </c>
    </row>
    <row r="46" spans="2:20" x14ac:dyDescent="0.25">
      <c r="G46">
        <v>7</v>
      </c>
      <c r="H46">
        <v>8.7650000000000006</v>
      </c>
      <c r="I46">
        <v>69.963999999999999</v>
      </c>
      <c r="J46">
        <f t="shared" si="7"/>
        <v>0.55990774374721397</v>
      </c>
    </row>
    <row r="48" spans="2:20" x14ac:dyDescent="0.25">
      <c r="B48" s="1" t="s">
        <v>24</v>
      </c>
    </row>
    <row r="50" spans="2:20" x14ac:dyDescent="0.25">
      <c r="B50" t="s">
        <v>4</v>
      </c>
    </row>
    <row r="51" spans="2:20" x14ac:dyDescent="0.25">
      <c r="B51" t="s">
        <v>47</v>
      </c>
      <c r="C51" t="s">
        <v>0</v>
      </c>
      <c r="D51" t="s">
        <v>1</v>
      </c>
      <c r="E51" t="s">
        <v>2</v>
      </c>
      <c r="G51" t="s">
        <v>48</v>
      </c>
      <c r="H51" t="s">
        <v>0</v>
      </c>
      <c r="I51" t="s">
        <v>1</v>
      </c>
      <c r="J51" t="s">
        <v>2</v>
      </c>
      <c r="L51" t="s">
        <v>49</v>
      </c>
      <c r="M51" t="s">
        <v>0</v>
      </c>
      <c r="N51" t="s">
        <v>1</v>
      </c>
      <c r="O51" t="s">
        <v>2</v>
      </c>
      <c r="Q51" t="s">
        <v>50</v>
      </c>
      <c r="R51" t="s">
        <v>0</v>
      </c>
      <c r="S51" t="s">
        <v>1</v>
      </c>
      <c r="T51" t="s">
        <v>2</v>
      </c>
    </row>
    <row r="52" spans="2:20" x14ac:dyDescent="0.25">
      <c r="B52">
        <v>1</v>
      </c>
      <c r="C52">
        <v>11.93</v>
      </c>
      <c r="D52">
        <v>124.001</v>
      </c>
      <c r="E52">
        <f>D52/124.1743</f>
        <v>0.99860438109979277</v>
      </c>
      <c r="G52">
        <v>1</v>
      </c>
      <c r="H52">
        <v>11.968</v>
      </c>
      <c r="I52">
        <v>123.51600000000001</v>
      </c>
      <c r="J52">
        <f>I52/124.1743</f>
        <v>0.99469858094629893</v>
      </c>
      <c r="L52">
        <v>1</v>
      </c>
      <c r="M52">
        <v>13.27</v>
      </c>
      <c r="N52">
        <v>123.74</v>
      </c>
      <c r="O52">
        <f>N52/124.1743</f>
        <v>0.99650249689347947</v>
      </c>
      <c r="Q52">
        <v>1</v>
      </c>
      <c r="R52">
        <v>12.308999999999999</v>
      </c>
      <c r="S52">
        <v>117.09</v>
      </c>
      <c r="T52">
        <f t="shared" ref="T52:T58" si="9">S52/124.1743</f>
        <v>0.94294874221155267</v>
      </c>
    </row>
    <row r="53" spans="2:20" x14ac:dyDescent="0.25">
      <c r="B53">
        <v>2</v>
      </c>
      <c r="C53">
        <v>12.266</v>
      </c>
      <c r="D53">
        <v>129.542</v>
      </c>
      <c r="E53">
        <f>D53/124.1743</f>
        <v>1.0432271412039367</v>
      </c>
      <c r="G53">
        <v>2</v>
      </c>
      <c r="H53">
        <v>11.417</v>
      </c>
      <c r="I53">
        <v>130.65899999999999</v>
      </c>
      <c r="J53">
        <f>I53/124.1743</f>
        <v>1.0522225613512619</v>
      </c>
      <c r="L53">
        <v>2</v>
      </c>
      <c r="M53">
        <v>12.614000000000001</v>
      </c>
      <c r="N53">
        <v>122.312</v>
      </c>
      <c r="O53">
        <f>N53/124.1743</f>
        <v>0.98500253273020255</v>
      </c>
      <c r="Q53">
        <v>2</v>
      </c>
      <c r="R53">
        <v>12.151999999999999</v>
      </c>
      <c r="S53">
        <v>121.09399999999999</v>
      </c>
      <c r="T53">
        <f t="shared" si="9"/>
        <v>0.97519373976740753</v>
      </c>
    </row>
    <row r="54" spans="2:20" x14ac:dyDescent="0.25">
      <c r="B54">
        <v>3</v>
      </c>
      <c r="C54">
        <v>10.645</v>
      </c>
      <c r="D54">
        <v>122.482</v>
      </c>
      <c r="E54">
        <f>D54/124.1743</f>
        <v>0.98637157608297366</v>
      </c>
      <c r="G54">
        <v>3</v>
      </c>
      <c r="H54">
        <v>10.61</v>
      </c>
      <c r="I54">
        <v>117.73699999999999</v>
      </c>
      <c r="J54">
        <f>I54/124.1743</f>
        <v>0.94815916014827539</v>
      </c>
      <c r="L54">
        <v>3</v>
      </c>
      <c r="M54">
        <v>11.489000000000001</v>
      </c>
      <c r="N54">
        <v>129.529</v>
      </c>
      <c r="O54">
        <f>N54/124.1743</f>
        <v>1.0431224496534306</v>
      </c>
      <c r="Q54">
        <v>3</v>
      </c>
      <c r="R54">
        <v>11.526999999999999</v>
      </c>
      <c r="S54">
        <v>124.411</v>
      </c>
      <c r="T54">
        <f t="shared" si="9"/>
        <v>1.001906191538829</v>
      </c>
    </row>
    <row r="55" spans="2:20" x14ac:dyDescent="0.25">
      <c r="B55">
        <v>4</v>
      </c>
      <c r="C55">
        <v>11.351000000000001</v>
      </c>
      <c r="D55">
        <v>131.08099999999999</v>
      </c>
      <c r="E55">
        <f>D55/124.1743</f>
        <v>1.0556210101446111</v>
      </c>
      <c r="G55">
        <v>4</v>
      </c>
      <c r="H55">
        <v>10.587</v>
      </c>
      <c r="I55">
        <v>125.155</v>
      </c>
      <c r="J55">
        <f>I55/124.1743</f>
        <v>1.0078977695062505</v>
      </c>
      <c r="L55">
        <v>4</v>
      </c>
      <c r="M55">
        <v>11.13</v>
      </c>
      <c r="N55">
        <v>123.949</v>
      </c>
      <c r="O55">
        <f>N55/124.1743</f>
        <v>0.99818561489776869</v>
      </c>
      <c r="Q55">
        <v>4</v>
      </c>
      <c r="R55">
        <v>11.404</v>
      </c>
      <c r="S55">
        <v>125.765</v>
      </c>
      <c r="T55">
        <f t="shared" si="9"/>
        <v>1.0128102191838408</v>
      </c>
    </row>
    <row r="56" spans="2:20" x14ac:dyDescent="0.25">
      <c r="B56">
        <v>5</v>
      </c>
      <c r="C56">
        <v>11.317</v>
      </c>
      <c r="D56">
        <v>125.071</v>
      </c>
      <c r="E56">
        <f>D56/124.1743</f>
        <v>1.0072213010260578</v>
      </c>
      <c r="L56">
        <v>5</v>
      </c>
      <c r="M56">
        <v>10.718999999999999</v>
      </c>
      <c r="N56">
        <v>130.226</v>
      </c>
      <c r="O56">
        <f>N56/124.1743</f>
        <v>1.048735527399792</v>
      </c>
      <c r="Q56">
        <v>5</v>
      </c>
      <c r="R56">
        <v>11.619</v>
      </c>
      <c r="S56">
        <v>124.199</v>
      </c>
      <c r="T56">
        <f t="shared" si="9"/>
        <v>1.0001989139459615</v>
      </c>
    </row>
    <row r="57" spans="2:20" x14ac:dyDescent="0.25">
      <c r="Q57">
        <v>6</v>
      </c>
      <c r="R57">
        <v>11.592000000000001</v>
      </c>
      <c r="S57">
        <v>116.282</v>
      </c>
      <c r="T57">
        <f t="shared" si="9"/>
        <v>0.93644175968779364</v>
      </c>
    </row>
    <row r="58" spans="2:20" x14ac:dyDescent="0.25">
      <c r="Q58">
        <v>7</v>
      </c>
      <c r="R58">
        <v>11.907</v>
      </c>
      <c r="S58">
        <v>111.465</v>
      </c>
      <c r="T58">
        <f t="shared" si="9"/>
        <v>0.8976495136272159</v>
      </c>
    </row>
    <row r="60" spans="2:20" x14ac:dyDescent="0.25">
      <c r="B60" t="s">
        <v>9</v>
      </c>
    </row>
    <row r="61" spans="2:20" x14ac:dyDescent="0.25">
      <c r="B61" t="s">
        <v>51</v>
      </c>
      <c r="C61" t="s">
        <v>0</v>
      </c>
      <c r="D61" t="s">
        <v>1</v>
      </c>
      <c r="E61" t="s">
        <v>2</v>
      </c>
      <c r="G61" t="s">
        <v>52</v>
      </c>
      <c r="H61" t="s">
        <v>0</v>
      </c>
      <c r="I61" t="s">
        <v>1</v>
      </c>
      <c r="J61" t="s">
        <v>2</v>
      </c>
      <c r="L61" t="s">
        <v>53</v>
      </c>
      <c r="M61" t="s">
        <v>0</v>
      </c>
      <c r="N61" t="s">
        <v>1</v>
      </c>
      <c r="O61" t="s">
        <v>2</v>
      </c>
      <c r="Q61" t="s">
        <v>54</v>
      </c>
      <c r="R61" t="s">
        <v>0</v>
      </c>
      <c r="S61" t="s">
        <v>1</v>
      </c>
      <c r="T61" t="s">
        <v>2</v>
      </c>
    </row>
    <row r="62" spans="2:20" x14ac:dyDescent="0.25">
      <c r="B62">
        <v>1</v>
      </c>
      <c r="C62">
        <v>9.4990000000000006</v>
      </c>
      <c r="D62">
        <v>94.29</v>
      </c>
      <c r="E62">
        <f t="shared" ref="E62:E69" si="10">D62/124.1743</f>
        <v>0.75933586901637462</v>
      </c>
      <c r="G62">
        <v>1</v>
      </c>
      <c r="H62">
        <v>10.375</v>
      </c>
      <c r="I62">
        <v>97.772000000000006</v>
      </c>
      <c r="J62">
        <f t="shared" ref="J62:J69" si="11">I62/124.1743</f>
        <v>0.78737709815960311</v>
      </c>
      <c r="L62">
        <v>1</v>
      </c>
      <c r="M62">
        <v>10.692</v>
      </c>
      <c r="N62">
        <v>83.495999999999995</v>
      </c>
      <c r="O62">
        <f t="shared" ref="O62:O67" si="12">N62/124.1743</f>
        <v>0.67240966931160473</v>
      </c>
      <c r="Q62">
        <v>1</v>
      </c>
      <c r="R62">
        <v>10.776</v>
      </c>
      <c r="S62">
        <v>79.792000000000002</v>
      </c>
      <c r="T62">
        <f>S62/124.1743</f>
        <v>0.64258063061358106</v>
      </c>
    </row>
    <row r="63" spans="2:20" x14ac:dyDescent="0.25">
      <c r="B63">
        <v>2</v>
      </c>
      <c r="C63">
        <v>9.9770000000000003</v>
      </c>
      <c r="D63">
        <v>76.307000000000002</v>
      </c>
      <c r="E63">
        <f t="shared" si="10"/>
        <v>0.6145152418817742</v>
      </c>
      <c r="G63">
        <v>2</v>
      </c>
      <c r="H63">
        <v>9.5990000000000002</v>
      </c>
      <c r="I63">
        <v>89.73</v>
      </c>
      <c r="J63">
        <f t="shared" si="11"/>
        <v>0.72261329437733901</v>
      </c>
      <c r="L63">
        <v>2</v>
      </c>
      <c r="M63">
        <v>10.263</v>
      </c>
      <c r="N63">
        <v>96.787999999999997</v>
      </c>
      <c r="O63">
        <f t="shared" si="12"/>
        <v>0.77945275310591644</v>
      </c>
      <c r="Q63">
        <v>2</v>
      </c>
      <c r="R63">
        <v>10.965999999999999</v>
      </c>
      <c r="S63">
        <v>96.156999999999996</v>
      </c>
      <c r="T63">
        <f>S63/124.1743</f>
        <v>0.77437118630827795</v>
      </c>
    </row>
    <row r="64" spans="2:20" x14ac:dyDescent="0.25">
      <c r="B64">
        <v>3</v>
      </c>
      <c r="C64">
        <v>9.3949999999999996</v>
      </c>
      <c r="D64">
        <v>71.841999999999999</v>
      </c>
      <c r="E64">
        <f t="shared" si="10"/>
        <v>0.57855772088105184</v>
      </c>
      <c r="G64">
        <v>3</v>
      </c>
      <c r="H64">
        <v>10.996</v>
      </c>
      <c r="I64">
        <v>70.209999999999994</v>
      </c>
      <c r="J64">
        <f t="shared" si="11"/>
        <v>0.56541490469444955</v>
      </c>
      <c r="L64">
        <v>3</v>
      </c>
      <c r="M64">
        <v>11.602</v>
      </c>
      <c r="N64">
        <v>100.27500000000001</v>
      </c>
      <c r="O64">
        <f t="shared" si="12"/>
        <v>0.80753424823010889</v>
      </c>
      <c r="Q64">
        <v>3</v>
      </c>
      <c r="R64">
        <v>9.5649999999999995</v>
      </c>
      <c r="S64">
        <v>59.070999999999998</v>
      </c>
      <c r="T64">
        <f>S64/124.1743</f>
        <v>0.47571035230317382</v>
      </c>
    </row>
    <row r="65" spans="2:20" x14ac:dyDescent="0.25">
      <c r="B65">
        <v>4</v>
      </c>
      <c r="C65">
        <v>8.6219999999999999</v>
      </c>
      <c r="D65">
        <v>79.084999999999994</v>
      </c>
      <c r="E65">
        <f t="shared" si="10"/>
        <v>0.63688702090529192</v>
      </c>
      <c r="G65">
        <v>4</v>
      </c>
      <c r="H65">
        <v>11.614000000000001</v>
      </c>
      <c r="I65">
        <v>96.686000000000007</v>
      </c>
      <c r="J65">
        <f t="shared" si="11"/>
        <v>0.77863132709425387</v>
      </c>
      <c r="L65">
        <v>4</v>
      </c>
      <c r="M65">
        <v>9.7899999999999991</v>
      </c>
      <c r="N65">
        <v>84.006</v>
      </c>
      <c r="O65">
        <f t="shared" si="12"/>
        <v>0.67651679936991793</v>
      </c>
    </row>
    <row r="66" spans="2:20" x14ac:dyDescent="0.25">
      <c r="B66">
        <v>5</v>
      </c>
      <c r="C66">
        <v>10.833</v>
      </c>
      <c r="D66">
        <v>82.721999999999994</v>
      </c>
      <c r="E66">
        <f t="shared" si="10"/>
        <v>0.66617649545839996</v>
      </c>
      <c r="G66">
        <v>5</v>
      </c>
      <c r="H66">
        <v>10.029</v>
      </c>
      <c r="I66">
        <v>91.528999999999996</v>
      </c>
      <c r="J66">
        <f t="shared" si="11"/>
        <v>0.73710099432813392</v>
      </c>
      <c r="L66">
        <v>5</v>
      </c>
      <c r="M66">
        <v>10.398999999999999</v>
      </c>
      <c r="N66">
        <v>101.95099999999999</v>
      </c>
      <c r="O66">
        <f t="shared" si="12"/>
        <v>0.82103140504919292</v>
      </c>
    </row>
    <row r="67" spans="2:20" x14ac:dyDescent="0.25">
      <c r="B67">
        <v>6</v>
      </c>
      <c r="C67">
        <v>10.186</v>
      </c>
      <c r="D67">
        <v>98.608999999999995</v>
      </c>
      <c r="E67">
        <f t="shared" si="10"/>
        <v>0.79411762337295233</v>
      </c>
      <c r="G67">
        <v>6</v>
      </c>
      <c r="H67">
        <v>10.717000000000001</v>
      </c>
      <c r="I67">
        <v>94.197000000000003</v>
      </c>
      <c r="J67">
        <f t="shared" si="11"/>
        <v>0.75858692177044684</v>
      </c>
      <c r="L67">
        <v>6</v>
      </c>
      <c r="M67">
        <v>9.8870000000000005</v>
      </c>
      <c r="N67">
        <v>77.813000000000002</v>
      </c>
      <c r="O67">
        <f t="shared" si="12"/>
        <v>0.62664335534808735</v>
      </c>
    </row>
    <row r="68" spans="2:20" x14ac:dyDescent="0.25">
      <c r="B68">
        <v>7</v>
      </c>
      <c r="C68">
        <v>10.446</v>
      </c>
      <c r="D68">
        <v>75.679000000000002</v>
      </c>
      <c r="E68">
        <f t="shared" si="10"/>
        <v>0.60945783467271408</v>
      </c>
      <c r="G68">
        <v>7</v>
      </c>
      <c r="H68">
        <v>10.273</v>
      </c>
      <c r="I68">
        <v>86.259</v>
      </c>
      <c r="J68">
        <f t="shared" si="11"/>
        <v>0.69466065039223091</v>
      </c>
    </row>
    <row r="69" spans="2:20" x14ac:dyDescent="0.25">
      <c r="B69">
        <v>8</v>
      </c>
      <c r="C69">
        <v>11.051</v>
      </c>
      <c r="D69">
        <v>93.664000000000001</v>
      </c>
      <c r="E69">
        <f t="shared" si="10"/>
        <v>0.75429456819969998</v>
      </c>
      <c r="G69">
        <v>8</v>
      </c>
      <c r="H69">
        <v>9.6809999999999992</v>
      </c>
      <c r="I69">
        <v>90.516999999999996</v>
      </c>
      <c r="J69">
        <f t="shared" si="11"/>
        <v>0.72895115978104963</v>
      </c>
    </row>
    <row r="71" spans="2:20" x14ac:dyDescent="0.25">
      <c r="B71" t="s">
        <v>33</v>
      </c>
    </row>
    <row r="72" spans="2:20" x14ac:dyDescent="0.25">
      <c r="B72" t="s">
        <v>58</v>
      </c>
      <c r="C72" t="s">
        <v>0</v>
      </c>
      <c r="D72" t="s">
        <v>1</v>
      </c>
      <c r="E72" t="s">
        <v>2</v>
      </c>
      <c r="G72" t="s">
        <v>57</v>
      </c>
      <c r="H72" t="s">
        <v>0</v>
      </c>
      <c r="I72" t="s">
        <v>1</v>
      </c>
      <c r="J72" t="s">
        <v>2</v>
      </c>
      <c r="L72" t="s">
        <v>56</v>
      </c>
      <c r="M72" t="s">
        <v>0</v>
      </c>
      <c r="N72" t="s">
        <v>1</v>
      </c>
      <c r="O72" t="s">
        <v>2</v>
      </c>
      <c r="Q72" t="s">
        <v>55</v>
      </c>
      <c r="R72" t="s">
        <v>0</v>
      </c>
      <c r="S72" t="s">
        <v>1</v>
      </c>
      <c r="T72" t="s">
        <v>2</v>
      </c>
    </row>
    <row r="73" spans="2:20" x14ac:dyDescent="0.25">
      <c r="B73">
        <v>1</v>
      </c>
      <c r="C73">
        <v>11.035</v>
      </c>
      <c r="D73">
        <v>125.255</v>
      </c>
      <c r="E73">
        <f>D73/124.1743</f>
        <v>1.0087030891255275</v>
      </c>
      <c r="G73">
        <v>1</v>
      </c>
      <c r="H73">
        <v>11.39</v>
      </c>
      <c r="I73">
        <v>119.706</v>
      </c>
      <c r="J73">
        <f>I73/124.1743</f>
        <v>0.96401590345184152</v>
      </c>
      <c r="L73">
        <v>1</v>
      </c>
      <c r="M73">
        <v>10.189</v>
      </c>
      <c r="N73">
        <v>121.78400000000001</v>
      </c>
      <c r="O73">
        <f>N73/124.1743</f>
        <v>0.98075044514041954</v>
      </c>
      <c r="Q73">
        <v>1</v>
      </c>
      <c r="R73">
        <v>9.1820000000000004</v>
      </c>
      <c r="S73">
        <v>117.768</v>
      </c>
      <c r="T73">
        <f t="shared" ref="T73:T80" si="13">S73/124.1743</f>
        <v>0.94840880923025128</v>
      </c>
    </row>
    <row r="74" spans="2:20" x14ac:dyDescent="0.25">
      <c r="B74">
        <v>2</v>
      </c>
      <c r="C74">
        <v>10.111000000000001</v>
      </c>
      <c r="D74">
        <v>119.93</v>
      </c>
      <c r="E74">
        <f>D74/124.1743</f>
        <v>0.96581981939902217</v>
      </c>
      <c r="G74">
        <v>2</v>
      </c>
      <c r="H74">
        <v>10.259</v>
      </c>
      <c r="I74">
        <v>119.88800000000001</v>
      </c>
      <c r="J74">
        <f>I74/124.1743</f>
        <v>0.96548158515892579</v>
      </c>
      <c r="L74">
        <v>2</v>
      </c>
      <c r="M74">
        <v>10.818</v>
      </c>
      <c r="N74">
        <v>121.181</v>
      </c>
      <c r="O74">
        <f>N74/124.1743</f>
        <v>0.97589436783617867</v>
      </c>
      <c r="Q74">
        <v>2</v>
      </c>
      <c r="R74">
        <v>10.458</v>
      </c>
      <c r="S74">
        <v>116.148</v>
      </c>
      <c r="T74">
        <f t="shared" si="13"/>
        <v>0.93536263139796239</v>
      </c>
    </row>
    <row r="75" spans="2:20" x14ac:dyDescent="0.25">
      <c r="B75">
        <v>3</v>
      </c>
      <c r="C75">
        <v>10.593</v>
      </c>
      <c r="D75">
        <v>119.764</v>
      </c>
      <c r="E75">
        <f>D75/124.1743</f>
        <v>0.96448298883102213</v>
      </c>
      <c r="G75">
        <v>3</v>
      </c>
      <c r="H75">
        <v>10.497999999999999</v>
      </c>
      <c r="I75">
        <v>125.488</v>
      </c>
      <c r="J75">
        <f>I75/124.1743</f>
        <v>1.0105794838384432</v>
      </c>
      <c r="L75">
        <v>3</v>
      </c>
      <c r="M75">
        <v>10.456</v>
      </c>
      <c r="N75">
        <v>123.41800000000001</v>
      </c>
      <c r="O75">
        <f>N75/124.1743</f>
        <v>0.9939093677194073</v>
      </c>
      <c r="Q75">
        <v>3</v>
      </c>
      <c r="R75">
        <v>10.911</v>
      </c>
      <c r="S75">
        <v>127.248</v>
      </c>
      <c r="T75">
        <f t="shared" si="13"/>
        <v>1.0247531091377202</v>
      </c>
    </row>
    <row r="76" spans="2:20" x14ac:dyDescent="0.25">
      <c r="B76">
        <v>4</v>
      </c>
      <c r="C76">
        <v>10.064</v>
      </c>
      <c r="D76">
        <v>124.58499999999999</v>
      </c>
      <c r="E76">
        <f>D76/124.1743</f>
        <v>1.003307447676371</v>
      </c>
      <c r="L76">
        <v>4</v>
      </c>
      <c r="M76">
        <v>11.048</v>
      </c>
      <c r="N76">
        <v>135.70699999999999</v>
      </c>
      <c r="O76">
        <f>N76/124.1743</f>
        <v>1.0928750957323696</v>
      </c>
      <c r="Q76">
        <v>4</v>
      </c>
      <c r="R76">
        <v>10.7</v>
      </c>
      <c r="S76">
        <v>120.217</v>
      </c>
      <c r="T76">
        <f t="shared" si="13"/>
        <v>0.9681310867063474</v>
      </c>
    </row>
    <row r="77" spans="2:20" x14ac:dyDescent="0.25">
      <c r="B77">
        <v>5</v>
      </c>
      <c r="C77">
        <v>9.3439999999999994</v>
      </c>
      <c r="D77">
        <v>120.994</v>
      </c>
      <c r="E77">
        <f>D77/124.1743</f>
        <v>0.97438842014813043</v>
      </c>
      <c r="L77">
        <v>5</v>
      </c>
      <c r="M77">
        <v>9.9990000000000006</v>
      </c>
      <c r="N77">
        <v>117.569</v>
      </c>
      <c r="O77">
        <f>N77/124.1743</f>
        <v>0.94680622318788998</v>
      </c>
      <c r="Q77">
        <v>5</v>
      </c>
      <c r="R77">
        <v>10.161</v>
      </c>
      <c r="S77">
        <v>123.181</v>
      </c>
      <c r="T77">
        <f t="shared" si="13"/>
        <v>0.99200076022172057</v>
      </c>
    </row>
    <row r="78" spans="2:20" x14ac:dyDescent="0.25">
      <c r="Q78">
        <v>6</v>
      </c>
      <c r="R78">
        <v>10.792</v>
      </c>
      <c r="S78">
        <v>124.30200000000001</v>
      </c>
      <c r="T78">
        <f t="shared" si="13"/>
        <v>1.0010283931538169</v>
      </c>
    </row>
    <row r="79" spans="2:20" x14ac:dyDescent="0.25">
      <c r="Q79">
        <v>7</v>
      </c>
      <c r="R79">
        <v>10.637</v>
      </c>
      <c r="S79">
        <v>121.604</v>
      </c>
      <c r="T79">
        <f t="shared" si="13"/>
        <v>0.97930086982572073</v>
      </c>
    </row>
    <row r="80" spans="2:20" x14ac:dyDescent="0.25">
      <c r="Q80">
        <v>8</v>
      </c>
      <c r="R80">
        <v>10.17</v>
      </c>
      <c r="S80">
        <v>124.703</v>
      </c>
      <c r="T80">
        <f t="shared" si="13"/>
        <v>1.0042577248271181</v>
      </c>
    </row>
    <row r="82" spans="2:20" x14ac:dyDescent="0.25">
      <c r="B82" t="s">
        <v>34</v>
      </c>
    </row>
    <row r="83" spans="2:20" x14ac:dyDescent="0.25">
      <c r="B83" t="s">
        <v>59</v>
      </c>
      <c r="C83" t="s">
        <v>0</v>
      </c>
      <c r="D83" t="s">
        <v>1</v>
      </c>
      <c r="E83" t="s">
        <v>2</v>
      </c>
      <c r="G83" t="s">
        <v>60</v>
      </c>
      <c r="H83" t="s">
        <v>0</v>
      </c>
      <c r="I83" t="s">
        <v>1</v>
      </c>
      <c r="J83" t="s">
        <v>2</v>
      </c>
      <c r="L83" t="s">
        <v>61</v>
      </c>
      <c r="M83" t="s">
        <v>0</v>
      </c>
      <c r="N83" t="s">
        <v>1</v>
      </c>
      <c r="O83" t="s">
        <v>2</v>
      </c>
      <c r="Q83" t="s">
        <v>62</v>
      </c>
      <c r="R83" t="s">
        <v>0</v>
      </c>
      <c r="S83" t="s">
        <v>1</v>
      </c>
      <c r="T83" t="s">
        <v>2</v>
      </c>
    </row>
    <row r="84" spans="2:20" x14ac:dyDescent="0.25">
      <c r="B84">
        <v>1</v>
      </c>
      <c r="C84">
        <v>10.614000000000001</v>
      </c>
      <c r="D84">
        <v>101.488</v>
      </c>
      <c r="E84">
        <f t="shared" ref="E84:E90" si="14">D84/124.1743</f>
        <v>0.81730277521193995</v>
      </c>
      <c r="G84">
        <v>1</v>
      </c>
      <c r="H84">
        <v>10.888</v>
      </c>
      <c r="I84">
        <v>122.92400000000001</v>
      </c>
      <c r="J84">
        <f t="shared" ref="J84:J90" si="15">I84/124.1743</f>
        <v>0.98993108880017844</v>
      </c>
      <c r="L84">
        <v>1</v>
      </c>
      <c r="M84">
        <v>9.891</v>
      </c>
      <c r="N84">
        <v>102.01900000000001</v>
      </c>
      <c r="O84">
        <f t="shared" ref="O84:O94" si="16">N84/124.1743</f>
        <v>0.82157902239030145</v>
      </c>
      <c r="Q84">
        <v>1</v>
      </c>
      <c r="R84">
        <v>11.06</v>
      </c>
      <c r="S84">
        <v>103.801</v>
      </c>
      <c r="T84">
        <f>S84/124.1743</f>
        <v>0.83592981800581923</v>
      </c>
    </row>
    <row r="85" spans="2:20" x14ac:dyDescent="0.25">
      <c r="B85">
        <v>2</v>
      </c>
      <c r="C85">
        <v>10.439</v>
      </c>
      <c r="D85">
        <v>120.086</v>
      </c>
      <c r="E85">
        <f t="shared" si="14"/>
        <v>0.96707611800509441</v>
      </c>
      <c r="G85">
        <v>2</v>
      </c>
      <c r="H85">
        <v>11.472</v>
      </c>
      <c r="I85">
        <v>107.678</v>
      </c>
      <c r="J85">
        <f t="shared" si="15"/>
        <v>0.86715205964519226</v>
      </c>
      <c r="L85">
        <v>2</v>
      </c>
      <c r="M85">
        <v>10.374000000000001</v>
      </c>
      <c r="N85">
        <v>107.41</v>
      </c>
      <c r="O85">
        <f t="shared" si="16"/>
        <v>0.86499380306552964</v>
      </c>
    </row>
    <row r="86" spans="2:20" x14ac:dyDescent="0.25">
      <c r="B86">
        <v>3</v>
      </c>
      <c r="C86">
        <v>11.074</v>
      </c>
      <c r="D86">
        <v>107.235</v>
      </c>
      <c r="E86">
        <f t="shared" si="14"/>
        <v>0.86358449373179469</v>
      </c>
      <c r="G86">
        <v>3</v>
      </c>
      <c r="H86">
        <v>10.843</v>
      </c>
      <c r="I86">
        <v>111.46299999999999</v>
      </c>
      <c r="J86">
        <f t="shared" si="15"/>
        <v>0.89763340723483032</v>
      </c>
      <c r="L86">
        <v>3</v>
      </c>
      <c r="M86">
        <v>10.523</v>
      </c>
      <c r="N86">
        <v>87.567999999999998</v>
      </c>
      <c r="O86">
        <f t="shared" si="16"/>
        <v>0.70520228420856812</v>
      </c>
    </row>
    <row r="87" spans="2:20" x14ac:dyDescent="0.25">
      <c r="B87">
        <v>4</v>
      </c>
      <c r="C87">
        <v>9.9440000000000008</v>
      </c>
      <c r="D87">
        <v>89.951999999999998</v>
      </c>
      <c r="E87">
        <f t="shared" si="14"/>
        <v>0.72440110393213408</v>
      </c>
      <c r="G87">
        <v>4</v>
      </c>
      <c r="H87">
        <v>9.8770000000000007</v>
      </c>
      <c r="I87">
        <v>105.294</v>
      </c>
      <c r="J87">
        <f t="shared" si="15"/>
        <v>0.8479532399216263</v>
      </c>
      <c r="L87">
        <v>4</v>
      </c>
      <c r="M87">
        <v>9.3810000000000002</v>
      </c>
      <c r="N87">
        <v>89.554000000000002</v>
      </c>
      <c r="O87">
        <f t="shared" si="16"/>
        <v>0.72119593184741126</v>
      </c>
    </row>
    <row r="88" spans="2:20" x14ac:dyDescent="0.25">
      <c r="B88">
        <v>5</v>
      </c>
      <c r="C88">
        <v>10.053000000000001</v>
      </c>
      <c r="D88">
        <v>102.78400000000001</v>
      </c>
      <c r="E88">
        <f t="shared" si="14"/>
        <v>0.8277397174777712</v>
      </c>
      <c r="G88">
        <v>5</v>
      </c>
      <c r="H88">
        <v>9.4109999999999996</v>
      </c>
      <c r="I88">
        <v>119.67100000000001</v>
      </c>
      <c r="J88">
        <f t="shared" si="15"/>
        <v>0.96373404158509457</v>
      </c>
      <c r="L88">
        <v>5</v>
      </c>
      <c r="M88">
        <v>9.8949999999999996</v>
      </c>
      <c r="N88">
        <v>112.702</v>
      </c>
      <c r="O88">
        <f t="shared" si="16"/>
        <v>0.90761131731767364</v>
      </c>
    </row>
    <row r="89" spans="2:20" x14ac:dyDescent="0.25">
      <c r="B89">
        <v>6</v>
      </c>
      <c r="C89">
        <v>10.401</v>
      </c>
      <c r="D89">
        <v>110.39700000000001</v>
      </c>
      <c r="E89">
        <f t="shared" si="14"/>
        <v>0.88904870009333659</v>
      </c>
      <c r="G89">
        <v>6</v>
      </c>
      <c r="H89">
        <v>10.026999999999999</v>
      </c>
      <c r="I89">
        <v>110.943</v>
      </c>
      <c r="J89">
        <f t="shared" si="15"/>
        <v>0.89344574521458942</v>
      </c>
      <c r="L89">
        <v>6</v>
      </c>
      <c r="M89">
        <v>9.9629999999999992</v>
      </c>
      <c r="N89">
        <v>119.505</v>
      </c>
      <c r="O89">
        <f t="shared" si="16"/>
        <v>0.96239721101709441</v>
      </c>
    </row>
    <row r="90" spans="2:20" x14ac:dyDescent="0.25">
      <c r="B90">
        <v>7</v>
      </c>
      <c r="C90">
        <v>10.500999999999999</v>
      </c>
      <c r="D90">
        <v>112.884</v>
      </c>
      <c r="E90">
        <f t="shared" si="14"/>
        <v>0.90907699902475791</v>
      </c>
      <c r="G90">
        <v>7</v>
      </c>
      <c r="H90">
        <v>10.662000000000001</v>
      </c>
      <c r="I90">
        <v>118.367</v>
      </c>
      <c r="J90">
        <f t="shared" si="15"/>
        <v>0.9532326737497212</v>
      </c>
      <c r="L90">
        <v>7</v>
      </c>
      <c r="M90">
        <v>10.68</v>
      </c>
      <c r="N90">
        <v>109.349</v>
      </c>
      <c r="O90">
        <f t="shared" si="16"/>
        <v>0.88060895048331256</v>
      </c>
    </row>
    <row r="91" spans="2:20" x14ac:dyDescent="0.25">
      <c r="L91">
        <v>8</v>
      </c>
      <c r="M91">
        <v>10.771000000000001</v>
      </c>
      <c r="N91">
        <v>96.59</v>
      </c>
      <c r="O91">
        <f t="shared" si="16"/>
        <v>0.77785822025974782</v>
      </c>
    </row>
    <row r="92" spans="2:20" x14ac:dyDescent="0.25">
      <c r="L92">
        <v>9</v>
      </c>
      <c r="M92">
        <v>10.792</v>
      </c>
      <c r="N92">
        <v>74.712000000000003</v>
      </c>
      <c r="O92">
        <f t="shared" si="16"/>
        <v>0.60167039395430455</v>
      </c>
    </row>
    <row r="93" spans="2:20" x14ac:dyDescent="0.25">
      <c r="J93" s="1"/>
      <c r="L93">
        <v>10</v>
      </c>
      <c r="M93">
        <v>10.509</v>
      </c>
      <c r="N93">
        <v>96.25</v>
      </c>
      <c r="O93">
        <f t="shared" si="16"/>
        <v>0.77512013355420561</v>
      </c>
    </row>
    <row r="94" spans="2:20" x14ac:dyDescent="0.25">
      <c r="J94" s="2"/>
      <c r="L94">
        <v>11</v>
      </c>
      <c r="M94">
        <v>9.4320000000000004</v>
      </c>
      <c r="N94">
        <v>115.218</v>
      </c>
      <c r="O94">
        <f t="shared" si="16"/>
        <v>0.92787315893868538</v>
      </c>
    </row>
    <row r="100" spans="10:13" x14ac:dyDescent="0.25">
      <c r="J100" s="2"/>
      <c r="M100" s="2"/>
    </row>
    <row r="106" spans="10:13" x14ac:dyDescent="0.25">
      <c r="J106" s="2"/>
      <c r="M106" s="2"/>
    </row>
    <row r="112" spans="10:13" x14ac:dyDescent="0.25">
      <c r="J112" s="2"/>
      <c r="M112" s="2"/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6b6dd5b-f02f-441a-99a0-162ac5060bd2}" enabled="0" method="" siteId="{f6b6dd5b-f02f-441a-99a0-162ac5060b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>Seattle Children's Hospital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Hasegawa, Eva</dc:creator>
  <cp:lastModifiedBy>MDPI</cp:lastModifiedBy>
  <dcterms:created xsi:type="dcterms:W3CDTF">2023-03-27T16:03:01Z</dcterms:created>
  <dcterms:modified xsi:type="dcterms:W3CDTF">2023-03-28T05:50:21Z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46da4d3-ba20-4986-879c-49e262eff745_Enabled">
    <vt:lpwstr>true</vt:lpwstr>
  </property>
  <property fmtid="{D5CDD505-2E9C-101B-9397-08002B2CF9AE}" pid="3" name="MSIP_Label_046da4d3-ba20-4986-879c-49e262eff745_SetDate">
    <vt:lpwstr>2023-03-27T16:06:14Z</vt:lpwstr>
  </property>
  <property fmtid="{D5CDD505-2E9C-101B-9397-08002B2CF9AE}" pid="4" name="MSIP_Label_046da4d3-ba20-4986-879c-49e262eff745_Method">
    <vt:lpwstr>Standard</vt:lpwstr>
  </property>
  <property fmtid="{D5CDD505-2E9C-101B-9397-08002B2CF9AE}" pid="5" name="MSIP_Label_046da4d3-ba20-4986-879c-49e262eff745_Name">
    <vt:lpwstr>Internal</vt:lpwstr>
  </property>
  <property fmtid="{D5CDD505-2E9C-101B-9397-08002B2CF9AE}" pid="6" name="MSIP_Label_046da4d3-ba20-4986-879c-49e262eff745_SiteId">
    <vt:lpwstr>9f693e63-5e9e-4ced-98a4-8ab28f9d0c2d</vt:lpwstr>
  </property>
  <property fmtid="{D5CDD505-2E9C-101B-9397-08002B2CF9AE}" pid="7" name="MSIP_Label_046da4d3-ba20-4986-879c-49e262eff745_ActionId">
    <vt:lpwstr>fe6d633e-6b90-4329-9aa9-3b62f614ad1c</vt:lpwstr>
  </property>
  <property fmtid="{D5CDD505-2E9C-101B-9397-08002B2CF9AE}" pid="8" name="MSIP_Label_046da4d3-ba20-4986-879c-49e262eff745_ContentBits">
    <vt:lpwstr>0</vt:lpwstr>
  </property>
</Properties>
</file>