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Administrator\Desktop\Paper Revison (Plant journal-MDPI)\"/>
    </mc:Choice>
  </mc:AlternateContent>
  <xr:revisionPtr revIDLastSave="0" documentId="13_ncr:1_{55DCD206-635C-4756-B759-ED594C7B4BC1}" xr6:coauthVersionLast="46" xr6:coauthVersionMax="46" xr10:uidLastSave="{00000000-0000-0000-0000-000000000000}"/>
  <bookViews>
    <workbookView xWindow="-108" yWindow="-108" windowWidth="23256" windowHeight="12576" activeTab="8" xr2:uid="{00000000-000D-0000-FFFF-FFFF0000000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 S6" sheetId="6" r:id="rId6"/>
    <sheet name="Table S7" sheetId="8" r:id="rId7"/>
    <sheet name="Table S8" sheetId="9" r:id="rId8"/>
    <sheet name="Table S9" sheetId="10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58" i="5" l="1"/>
  <c r="F4058" i="5"/>
  <c r="G4057" i="5"/>
  <c r="F4057" i="5"/>
  <c r="G4056" i="5"/>
  <c r="F4056" i="5"/>
  <c r="F4055" i="5"/>
  <c r="F4054" i="5"/>
  <c r="F4052" i="5"/>
  <c r="G4051" i="5"/>
  <c r="F4051" i="5"/>
  <c r="G4050" i="5"/>
  <c r="F4050" i="5"/>
  <c r="G4049" i="5"/>
  <c r="F4049" i="5"/>
  <c r="G4048" i="5"/>
  <c r="F4048" i="5"/>
  <c r="G4047" i="5"/>
  <c r="F4047" i="5"/>
  <c r="G4046" i="5"/>
  <c r="F4046" i="5"/>
  <c r="G4045" i="5"/>
  <c r="F4045" i="5"/>
  <c r="G4044" i="5"/>
  <c r="F4044" i="5"/>
  <c r="G4043" i="5"/>
  <c r="F4043" i="5"/>
  <c r="G4042" i="5"/>
  <c r="F4042" i="5"/>
  <c r="G4041" i="5"/>
  <c r="F4041" i="5"/>
  <c r="G4040" i="5"/>
  <c r="F4040" i="5"/>
  <c r="G4039" i="5"/>
  <c r="F4039" i="5"/>
  <c r="G4038" i="5"/>
  <c r="F4038" i="5"/>
  <c r="G4037" i="5"/>
  <c r="F4037" i="5"/>
  <c r="G4036" i="5"/>
  <c r="F4036" i="5"/>
  <c r="G4035" i="5"/>
  <c r="F4035" i="5"/>
  <c r="G4034" i="5"/>
  <c r="F4034" i="5"/>
  <c r="G4033" i="5"/>
  <c r="F4033" i="5"/>
  <c r="G4032" i="5"/>
  <c r="F4032" i="5"/>
  <c r="G4031" i="5"/>
  <c r="F4031" i="5"/>
  <c r="G4030" i="5"/>
  <c r="F4030" i="5"/>
  <c r="G4029" i="5"/>
  <c r="F4029" i="5"/>
  <c r="G4028" i="5"/>
  <c r="F4028" i="5"/>
  <c r="G4027" i="5"/>
  <c r="F4027" i="5"/>
  <c r="G4026" i="5"/>
  <c r="F4026" i="5"/>
  <c r="G4025" i="5"/>
  <c r="F4025" i="5"/>
  <c r="G4024" i="5"/>
  <c r="F4024" i="5"/>
  <c r="G4023" i="5"/>
  <c r="F4023" i="5"/>
  <c r="G4022" i="5"/>
  <c r="F4022" i="5"/>
  <c r="G4021" i="5"/>
  <c r="F4021" i="5"/>
  <c r="G4020" i="5"/>
  <c r="F4020" i="5"/>
  <c r="G4019" i="5"/>
  <c r="F4019" i="5"/>
  <c r="G4018" i="5"/>
  <c r="F4018" i="5"/>
  <c r="G4017" i="5"/>
  <c r="F4017" i="5"/>
  <c r="G4016" i="5"/>
  <c r="F4016" i="5"/>
  <c r="G4015" i="5"/>
  <c r="F4015" i="5"/>
  <c r="G4014" i="5"/>
  <c r="F4014" i="5"/>
  <c r="G4013" i="5"/>
  <c r="F4013" i="5"/>
  <c r="G4012" i="5"/>
  <c r="F4012" i="5"/>
  <c r="G4011" i="5"/>
  <c r="F4011" i="5"/>
  <c r="G4010" i="5"/>
  <c r="F4010" i="5"/>
  <c r="G4009" i="5"/>
  <c r="F4009" i="5"/>
  <c r="G4008" i="5"/>
  <c r="F4008" i="5"/>
  <c r="G4007" i="5"/>
  <c r="F4007" i="5"/>
  <c r="G4006" i="5"/>
  <c r="F4006" i="5"/>
  <c r="G4005" i="5"/>
  <c r="F4005" i="5"/>
  <c r="G4004" i="5"/>
  <c r="F4004" i="5"/>
  <c r="G4003" i="5"/>
  <c r="F4003" i="5"/>
  <c r="G4002" i="5"/>
  <c r="F4002" i="5"/>
  <c r="G4001" i="5"/>
  <c r="F4001" i="5"/>
  <c r="G4000" i="5"/>
  <c r="F4000" i="5"/>
  <c r="G3999" i="5"/>
  <c r="F3999" i="5"/>
  <c r="G3998" i="5"/>
  <c r="F3998" i="5"/>
  <c r="G3997" i="5"/>
  <c r="F3997" i="5"/>
  <c r="F3996" i="5"/>
  <c r="G3995" i="5"/>
  <c r="F3995" i="5"/>
  <c r="G3994" i="5"/>
  <c r="F3994" i="5"/>
  <c r="G3993" i="5"/>
  <c r="F3993" i="5"/>
  <c r="G3992" i="5"/>
  <c r="F3992" i="5"/>
  <c r="G3991" i="5"/>
  <c r="F3991" i="5"/>
  <c r="G3990" i="5"/>
  <c r="F3990" i="5"/>
  <c r="G3989" i="5"/>
  <c r="F3989" i="5"/>
  <c r="G3988" i="5"/>
  <c r="F3988" i="5"/>
  <c r="G3987" i="5"/>
  <c r="F3987" i="5"/>
  <c r="G3986" i="5"/>
  <c r="F3986" i="5"/>
  <c r="G3985" i="5"/>
  <c r="F3985" i="5"/>
  <c r="G3984" i="5"/>
  <c r="F3984" i="5"/>
  <c r="G3983" i="5"/>
  <c r="F3983" i="5"/>
  <c r="G3982" i="5"/>
  <c r="F3982" i="5"/>
  <c r="F3981" i="5"/>
  <c r="G3980" i="5"/>
  <c r="F3980" i="5"/>
  <c r="G3979" i="5"/>
  <c r="F3979" i="5"/>
  <c r="G3978" i="5"/>
  <c r="F3978" i="5"/>
  <c r="G3977" i="5"/>
  <c r="F3977" i="5"/>
  <c r="G3976" i="5"/>
  <c r="F3976" i="5"/>
  <c r="G3975" i="5"/>
  <c r="F3975" i="5"/>
  <c r="G3974" i="5"/>
  <c r="F3974" i="5"/>
  <c r="G3973" i="5"/>
  <c r="F3973" i="5"/>
  <c r="F3972" i="5"/>
  <c r="G3971" i="5"/>
  <c r="F3971" i="5"/>
  <c r="G3970" i="5"/>
  <c r="F3970" i="5"/>
  <c r="G3969" i="5"/>
  <c r="F3969" i="5"/>
  <c r="G3968" i="5"/>
  <c r="F3968" i="5"/>
  <c r="F3967" i="5"/>
  <c r="G3966" i="5"/>
  <c r="F3966" i="5"/>
  <c r="G3965" i="5"/>
  <c r="F3965" i="5"/>
  <c r="G3964" i="5"/>
  <c r="F3964" i="5"/>
  <c r="G3963" i="5"/>
  <c r="F3963" i="5"/>
  <c r="G3962" i="5"/>
  <c r="F3962" i="5"/>
  <c r="G3961" i="5"/>
  <c r="F3961" i="5"/>
  <c r="G3960" i="5"/>
  <c r="F3960" i="5"/>
  <c r="G3959" i="5"/>
  <c r="F3959" i="5"/>
  <c r="G3958" i="5"/>
  <c r="F3958" i="5"/>
  <c r="G3957" i="5"/>
  <c r="F3957" i="5"/>
  <c r="G3956" i="5"/>
  <c r="F3956" i="5"/>
  <c r="G3955" i="5"/>
  <c r="F3955" i="5"/>
  <c r="G3954" i="5"/>
  <c r="F3954" i="5"/>
  <c r="G3953" i="5"/>
  <c r="F3953" i="5"/>
  <c r="G3952" i="5"/>
  <c r="F3952" i="5"/>
  <c r="G3951" i="5"/>
  <c r="F3951" i="5"/>
  <c r="G3950" i="5"/>
  <c r="F3950" i="5"/>
  <c r="G3949" i="5"/>
  <c r="F3949" i="5"/>
  <c r="F3948" i="5"/>
  <c r="G3947" i="5"/>
  <c r="F3947" i="5"/>
  <c r="G3946" i="5"/>
  <c r="F3946" i="5"/>
  <c r="G3945" i="5"/>
  <c r="F3945" i="5"/>
  <c r="G3944" i="5"/>
  <c r="F3944" i="5"/>
  <c r="G3943" i="5"/>
  <c r="F3943" i="5"/>
  <c r="G3942" i="5"/>
  <c r="F3942" i="5"/>
  <c r="G3941" i="5"/>
  <c r="F3941" i="5"/>
  <c r="G3940" i="5"/>
  <c r="F3940" i="5"/>
  <c r="G3939" i="5"/>
  <c r="F3939" i="5"/>
  <c r="G3938" i="5"/>
  <c r="F3938" i="5"/>
  <c r="G3937" i="5"/>
  <c r="F3937" i="5"/>
  <c r="G3936" i="5"/>
  <c r="F3936" i="5"/>
  <c r="G3935" i="5"/>
  <c r="F3935" i="5"/>
  <c r="G3934" i="5"/>
  <c r="F3934" i="5"/>
  <c r="G3933" i="5"/>
  <c r="F3933" i="5"/>
  <c r="G3932" i="5"/>
  <c r="F3932" i="5"/>
  <c r="G3931" i="5"/>
  <c r="F3931" i="5"/>
  <c r="G3930" i="5"/>
  <c r="F3930" i="5"/>
  <c r="G3929" i="5"/>
  <c r="F3929" i="5"/>
  <c r="G3928" i="5"/>
  <c r="F3928" i="5"/>
  <c r="G3927" i="5"/>
  <c r="F3927" i="5"/>
  <c r="G3926" i="5"/>
  <c r="F3926" i="5"/>
  <c r="G3925" i="5"/>
  <c r="F3925" i="5"/>
  <c r="G3924" i="5"/>
  <c r="F3924" i="5"/>
  <c r="G3923" i="5"/>
  <c r="F3923" i="5"/>
  <c r="G3922" i="5"/>
  <c r="F3922" i="5"/>
  <c r="G3921" i="5"/>
  <c r="F3921" i="5"/>
  <c r="G3920" i="5"/>
  <c r="F3920" i="5"/>
  <c r="G3919" i="5"/>
  <c r="F3919" i="5"/>
  <c r="F3918" i="5"/>
  <c r="G3917" i="5"/>
  <c r="F3917" i="5"/>
  <c r="G3916" i="5"/>
  <c r="F3916" i="5"/>
  <c r="G3915" i="5"/>
  <c r="F3915" i="5"/>
  <c r="G3914" i="5"/>
  <c r="F3914" i="5"/>
  <c r="G3913" i="5"/>
  <c r="F3913" i="5"/>
  <c r="G3912" i="5"/>
  <c r="F3912" i="5"/>
  <c r="G3911" i="5"/>
  <c r="F3911" i="5"/>
  <c r="G3910" i="5"/>
  <c r="F3910" i="5"/>
  <c r="G3909" i="5"/>
  <c r="F3909" i="5"/>
  <c r="G3908" i="5"/>
  <c r="F3908" i="5"/>
  <c r="G3907" i="5"/>
  <c r="F3907" i="5"/>
  <c r="G3906" i="5"/>
  <c r="F3906" i="5"/>
  <c r="G3905" i="5"/>
  <c r="F3905" i="5"/>
  <c r="G3904" i="5"/>
  <c r="F3904" i="5"/>
  <c r="G3903" i="5"/>
  <c r="F3903" i="5"/>
  <c r="G3902" i="5"/>
  <c r="F3902" i="5"/>
  <c r="G3901" i="5"/>
  <c r="F3901" i="5"/>
  <c r="G3900" i="5"/>
  <c r="F3900" i="5"/>
  <c r="G3899" i="5"/>
  <c r="F3899" i="5"/>
  <c r="G3898" i="5"/>
  <c r="F3898" i="5"/>
  <c r="G3897" i="5"/>
  <c r="F3897" i="5"/>
  <c r="G3896" i="5"/>
  <c r="F3896" i="5"/>
  <c r="G3895" i="5"/>
  <c r="F3895" i="5"/>
  <c r="G3894" i="5"/>
  <c r="F3894" i="5"/>
  <c r="G3893" i="5"/>
  <c r="F3893" i="5"/>
  <c r="G3892" i="5"/>
  <c r="F3892" i="5"/>
  <c r="G3891" i="5"/>
  <c r="F3891" i="5"/>
  <c r="G3890" i="5"/>
  <c r="F3890" i="5"/>
  <c r="G3889" i="5"/>
  <c r="F3889" i="5"/>
  <c r="G3888" i="5"/>
  <c r="F3888" i="5"/>
  <c r="G3887" i="5"/>
  <c r="F3887" i="5"/>
  <c r="G3886" i="5"/>
  <c r="F3886" i="5"/>
  <c r="G3885" i="5"/>
  <c r="F3885" i="5"/>
  <c r="G3884" i="5"/>
  <c r="F3884" i="5"/>
  <c r="G3883" i="5"/>
  <c r="F3883" i="5"/>
  <c r="G3882" i="5"/>
  <c r="F3882" i="5"/>
  <c r="G3881" i="5"/>
  <c r="F3881" i="5"/>
  <c r="G3880" i="5"/>
  <c r="F3880" i="5"/>
  <c r="G3879" i="5"/>
  <c r="F3879" i="5"/>
  <c r="G3878" i="5"/>
  <c r="F3878" i="5"/>
  <c r="G3877" i="5"/>
  <c r="F3877" i="5"/>
  <c r="G3876" i="5"/>
  <c r="F3876" i="5"/>
  <c r="G3875" i="5"/>
  <c r="F3875" i="5"/>
  <c r="G3874" i="5"/>
  <c r="F3874" i="5"/>
  <c r="G3873" i="5"/>
  <c r="F3873" i="5"/>
  <c r="G3872" i="5"/>
  <c r="F3872" i="5"/>
  <c r="G3871" i="5"/>
  <c r="F3871" i="5"/>
  <c r="G3870" i="5"/>
  <c r="F3870" i="5"/>
  <c r="G3869" i="5"/>
  <c r="F3869" i="5"/>
  <c r="G3868" i="5"/>
  <c r="F3868" i="5"/>
  <c r="G3867" i="5"/>
  <c r="F3867" i="5"/>
  <c r="G3866" i="5"/>
  <c r="F3866" i="5"/>
  <c r="G3865" i="5"/>
  <c r="F3865" i="5"/>
  <c r="G3864" i="5"/>
  <c r="F3864" i="5"/>
  <c r="G3863" i="5"/>
  <c r="F3863" i="5"/>
  <c r="G3862" i="5"/>
  <c r="F3862" i="5"/>
  <c r="G3861" i="5"/>
  <c r="F3861" i="5"/>
  <c r="G3860" i="5"/>
  <c r="F3860" i="5"/>
  <c r="G3859" i="5"/>
  <c r="F3859" i="5"/>
  <c r="G3858" i="5"/>
  <c r="F3858" i="5"/>
  <c r="G3857" i="5"/>
  <c r="F3857" i="5"/>
  <c r="G3856" i="5"/>
  <c r="F3856" i="5"/>
  <c r="G3855" i="5"/>
  <c r="F3855" i="5"/>
  <c r="G3854" i="5"/>
  <c r="F3854" i="5"/>
  <c r="G3853" i="5"/>
  <c r="F3853" i="5"/>
  <c r="G3852" i="5"/>
  <c r="F3852" i="5"/>
  <c r="G3851" i="5"/>
  <c r="F3851" i="5"/>
  <c r="G3850" i="5"/>
  <c r="F3850" i="5"/>
  <c r="G3849" i="5"/>
  <c r="F3849" i="5"/>
  <c r="G3848" i="5"/>
  <c r="F3848" i="5"/>
  <c r="G3847" i="5"/>
  <c r="F3847" i="5"/>
  <c r="G3846" i="5"/>
  <c r="F3846" i="5"/>
  <c r="G3845" i="5"/>
  <c r="F3845" i="5"/>
  <c r="G3844" i="5"/>
  <c r="F3844" i="5"/>
  <c r="G3843" i="5"/>
  <c r="F3843" i="5"/>
  <c r="G3842" i="5"/>
  <c r="F3842" i="5"/>
  <c r="G3841" i="5"/>
  <c r="F3841" i="5"/>
  <c r="G3840" i="5"/>
  <c r="F3840" i="5"/>
  <c r="G3839" i="5"/>
  <c r="F3839" i="5"/>
  <c r="G3838" i="5"/>
  <c r="F3838" i="5"/>
  <c r="G3837" i="5"/>
  <c r="F3837" i="5"/>
  <c r="G3836" i="5"/>
  <c r="F3836" i="5"/>
  <c r="G3835" i="5"/>
  <c r="F3835" i="5"/>
  <c r="G3834" i="5"/>
  <c r="F3834" i="5"/>
  <c r="G3833" i="5"/>
  <c r="F3833" i="5"/>
  <c r="G3832" i="5"/>
  <c r="F3832" i="5"/>
  <c r="G3831" i="5"/>
  <c r="F3831" i="5"/>
  <c r="G3830" i="5"/>
  <c r="F3830" i="5"/>
  <c r="G3829" i="5"/>
  <c r="F3829" i="5"/>
  <c r="G3828" i="5"/>
  <c r="F3828" i="5"/>
  <c r="G3827" i="5"/>
  <c r="F3827" i="5"/>
  <c r="G3826" i="5"/>
  <c r="F3826" i="5"/>
  <c r="G3825" i="5"/>
  <c r="F3825" i="5"/>
  <c r="G3824" i="5"/>
  <c r="F3824" i="5"/>
  <c r="G3823" i="5"/>
  <c r="F3823" i="5"/>
  <c r="G3822" i="5"/>
  <c r="F3822" i="5"/>
  <c r="G3821" i="5"/>
  <c r="F3821" i="5"/>
  <c r="G3820" i="5"/>
  <c r="F3820" i="5"/>
  <c r="G3819" i="5"/>
  <c r="F3819" i="5"/>
  <c r="G3818" i="5"/>
  <c r="F3818" i="5"/>
  <c r="G3817" i="5"/>
  <c r="F3817" i="5"/>
  <c r="G3816" i="5"/>
  <c r="F3816" i="5"/>
  <c r="G3815" i="5"/>
  <c r="F3815" i="5"/>
  <c r="G3814" i="5"/>
  <c r="F3814" i="5"/>
  <c r="G3813" i="5"/>
  <c r="F3813" i="5"/>
  <c r="G3812" i="5"/>
  <c r="F3812" i="5"/>
  <c r="G3811" i="5"/>
  <c r="F3811" i="5"/>
  <c r="G3810" i="5"/>
  <c r="F3810" i="5"/>
  <c r="G3809" i="5"/>
  <c r="F3809" i="5"/>
  <c r="G3808" i="5"/>
  <c r="F3808" i="5"/>
  <c r="G3807" i="5"/>
  <c r="F3807" i="5"/>
  <c r="G3806" i="5"/>
  <c r="F3806" i="5"/>
  <c r="G3805" i="5"/>
  <c r="F3805" i="5"/>
  <c r="G3804" i="5"/>
  <c r="F3804" i="5"/>
  <c r="G3803" i="5"/>
  <c r="F3803" i="5"/>
  <c r="G3802" i="5"/>
  <c r="F3802" i="5"/>
  <c r="G3801" i="5"/>
  <c r="F3801" i="5"/>
  <c r="G3800" i="5"/>
  <c r="F3800" i="5"/>
  <c r="G3799" i="5"/>
  <c r="F3799" i="5"/>
  <c r="G3798" i="5"/>
  <c r="F3798" i="5"/>
  <c r="G3797" i="5"/>
  <c r="F3797" i="5"/>
  <c r="G3796" i="5"/>
  <c r="F3796" i="5"/>
  <c r="G3795" i="5"/>
  <c r="F3795" i="5"/>
  <c r="G3794" i="5"/>
  <c r="F3794" i="5"/>
  <c r="G3793" i="5"/>
  <c r="F3793" i="5"/>
  <c r="G3792" i="5"/>
  <c r="F3792" i="5"/>
  <c r="G3791" i="5"/>
  <c r="F3791" i="5"/>
  <c r="G3790" i="5"/>
  <c r="F3790" i="5"/>
  <c r="G3789" i="5"/>
  <c r="F3789" i="5"/>
  <c r="G3788" i="5"/>
  <c r="F3788" i="5"/>
  <c r="G3787" i="5"/>
  <c r="F3787" i="5"/>
  <c r="G3786" i="5"/>
  <c r="F3786" i="5"/>
  <c r="G3785" i="5"/>
  <c r="F3785" i="5"/>
  <c r="G3784" i="5"/>
  <c r="F3784" i="5"/>
  <c r="G3783" i="5"/>
  <c r="F3783" i="5"/>
  <c r="G3782" i="5"/>
  <c r="F3782" i="5"/>
  <c r="G3781" i="5"/>
  <c r="F3781" i="5"/>
  <c r="G3780" i="5"/>
  <c r="F3780" i="5"/>
  <c r="G3779" i="5"/>
  <c r="F3779" i="5"/>
  <c r="G3778" i="5"/>
  <c r="F3778" i="5"/>
  <c r="G3777" i="5"/>
  <c r="F3777" i="5"/>
  <c r="G3776" i="5"/>
  <c r="F3776" i="5"/>
  <c r="G3775" i="5"/>
  <c r="F3775" i="5"/>
  <c r="G3774" i="5"/>
  <c r="F3774" i="5"/>
  <c r="G3773" i="5"/>
  <c r="F3773" i="5"/>
  <c r="G3772" i="5"/>
  <c r="F3772" i="5"/>
  <c r="G3771" i="5"/>
  <c r="F3771" i="5"/>
  <c r="G3770" i="5"/>
  <c r="F3770" i="5"/>
  <c r="G3769" i="5"/>
  <c r="F3769" i="5"/>
  <c r="G3768" i="5"/>
  <c r="F3768" i="5"/>
  <c r="G3767" i="5"/>
  <c r="F3767" i="5"/>
  <c r="G3766" i="5"/>
  <c r="F3766" i="5"/>
  <c r="G3765" i="5"/>
  <c r="F3765" i="5"/>
  <c r="G3764" i="5"/>
  <c r="F3764" i="5"/>
  <c r="G3763" i="5"/>
  <c r="F3763" i="5"/>
  <c r="G3762" i="5"/>
  <c r="F3762" i="5"/>
  <c r="G3761" i="5"/>
  <c r="F3761" i="5"/>
  <c r="G3760" i="5"/>
  <c r="F3760" i="5"/>
  <c r="G3759" i="5"/>
  <c r="F3759" i="5"/>
  <c r="G3758" i="5"/>
  <c r="F3758" i="5"/>
  <c r="G3757" i="5"/>
  <c r="F3757" i="5"/>
  <c r="G3756" i="5"/>
  <c r="F3756" i="5"/>
  <c r="G3755" i="5"/>
  <c r="F3755" i="5"/>
  <c r="G3754" i="5"/>
  <c r="F3754" i="5"/>
  <c r="G3753" i="5"/>
  <c r="F3753" i="5"/>
  <c r="G3752" i="5"/>
  <c r="F3752" i="5"/>
  <c r="G3751" i="5"/>
  <c r="F3751" i="5"/>
  <c r="G3750" i="5"/>
  <c r="F3750" i="5"/>
  <c r="G3749" i="5"/>
  <c r="F3749" i="5"/>
  <c r="G3748" i="5"/>
  <c r="F3748" i="5"/>
  <c r="G3747" i="5"/>
  <c r="F3747" i="5"/>
  <c r="G3746" i="5"/>
  <c r="F3746" i="5"/>
  <c r="G3745" i="5"/>
  <c r="F3745" i="5"/>
  <c r="G3744" i="5"/>
  <c r="F3744" i="5"/>
  <c r="G3743" i="5"/>
  <c r="F3743" i="5"/>
  <c r="G3742" i="5"/>
  <c r="F3742" i="5"/>
  <c r="G3741" i="5"/>
  <c r="F3741" i="5"/>
  <c r="G3740" i="5"/>
  <c r="F3740" i="5"/>
  <c r="G3739" i="5"/>
  <c r="F3739" i="5"/>
  <c r="G3738" i="5"/>
  <c r="F3738" i="5"/>
  <c r="G3737" i="5"/>
  <c r="F3737" i="5"/>
  <c r="G3736" i="5"/>
  <c r="F3736" i="5"/>
  <c r="G3735" i="5"/>
  <c r="F3735" i="5"/>
  <c r="G3734" i="5"/>
  <c r="F3734" i="5"/>
  <c r="G3733" i="5"/>
  <c r="F3733" i="5"/>
  <c r="G3732" i="5"/>
  <c r="F3732" i="5"/>
  <c r="G3731" i="5"/>
  <c r="F3731" i="5"/>
  <c r="G3730" i="5"/>
  <c r="F3730" i="5"/>
  <c r="G3729" i="5"/>
  <c r="F3729" i="5"/>
  <c r="G3728" i="5"/>
  <c r="F3728" i="5"/>
  <c r="G3727" i="5"/>
  <c r="F3727" i="5"/>
  <c r="G3726" i="5"/>
  <c r="F3726" i="5"/>
  <c r="G3725" i="5"/>
  <c r="F3725" i="5"/>
  <c r="G3724" i="5"/>
  <c r="F3724" i="5"/>
  <c r="G3723" i="5"/>
  <c r="F3723" i="5"/>
  <c r="G3722" i="5"/>
  <c r="F3722" i="5"/>
  <c r="G3721" i="5"/>
  <c r="F3721" i="5"/>
  <c r="G3720" i="5"/>
  <c r="F3720" i="5"/>
  <c r="G3719" i="5"/>
  <c r="F3719" i="5"/>
  <c r="G3718" i="5"/>
  <c r="F3718" i="5"/>
  <c r="F3717" i="5"/>
  <c r="F3716" i="5"/>
  <c r="F3714" i="5"/>
  <c r="G3713" i="5"/>
  <c r="F3713" i="5"/>
  <c r="G3712" i="5"/>
  <c r="F3712" i="5"/>
  <c r="G3711" i="5"/>
  <c r="F3711" i="5"/>
  <c r="G3710" i="5"/>
  <c r="F3710" i="5"/>
  <c r="G3709" i="5"/>
  <c r="F3709" i="5"/>
  <c r="G3708" i="5"/>
  <c r="F3708" i="5"/>
  <c r="G3707" i="5"/>
  <c r="F3707" i="5"/>
  <c r="G3706" i="5"/>
  <c r="F3706" i="5"/>
  <c r="G3705" i="5"/>
  <c r="F3705" i="5"/>
  <c r="G3704" i="5"/>
  <c r="F3704" i="5"/>
  <c r="G3703" i="5"/>
  <c r="F3703" i="5"/>
  <c r="G3702" i="5"/>
  <c r="F3702" i="5"/>
  <c r="G3701" i="5"/>
  <c r="F3701" i="5"/>
  <c r="G3700" i="5"/>
  <c r="F3700" i="5"/>
  <c r="G3699" i="5"/>
  <c r="F3699" i="5"/>
  <c r="G3698" i="5"/>
  <c r="F3698" i="5"/>
  <c r="G3697" i="5"/>
  <c r="F3697" i="5"/>
  <c r="G3696" i="5"/>
  <c r="F3696" i="5"/>
  <c r="G3695" i="5"/>
  <c r="F3695" i="5"/>
  <c r="G3694" i="5"/>
  <c r="F3694" i="5"/>
  <c r="G3693" i="5"/>
  <c r="F3693" i="5"/>
  <c r="G3692" i="5"/>
  <c r="F3692" i="5"/>
  <c r="G3691" i="5"/>
  <c r="F3691" i="5"/>
  <c r="G3690" i="5"/>
  <c r="F3690" i="5"/>
  <c r="G3689" i="5"/>
  <c r="F3689" i="5"/>
  <c r="G3688" i="5"/>
  <c r="F3688" i="5"/>
  <c r="G3687" i="5"/>
  <c r="F3687" i="5"/>
  <c r="G3686" i="5"/>
  <c r="F3686" i="5"/>
  <c r="G3685" i="5"/>
  <c r="F3685" i="5"/>
  <c r="G3684" i="5"/>
  <c r="F3684" i="5"/>
  <c r="G3683" i="5"/>
  <c r="F3683" i="5"/>
  <c r="G3682" i="5"/>
  <c r="F3682" i="5"/>
  <c r="G3681" i="5"/>
  <c r="F3681" i="5"/>
  <c r="G3680" i="5"/>
  <c r="F3680" i="5"/>
  <c r="G3679" i="5"/>
  <c r="F3679" i="5"/>
  <c r="G3678" i="5"/>
  <c r="F3678" i="5"/>
  <c r="G3677" i="5"/>
  <c r="F3677" i="5"/>
  <c r="G3676" i="5"/>
  <c r="F3676" i="5"/>
  <c r="G3675" i="5"/>
  <c r="F3675" i="5"/>
  <c r="G3674" i="5"/>
  <c r="F3674" i="5"/>
  <c r="G3673" i="5"/>
  <c r="F3673" i="5"/>
  <c r="G3672" i="5"/>
  <c r="F3672" i="5"/>
  <c r="G3671" i="5"/>
  <c r="F3671" i="5"/>
  <c r="G3670" i="5"/>
  <c r="F3670" i="5"/>
  <c r="G3669" i="5"/>
  <c r="F3669" i="5"/>
  <c r="G3668" i="5"/>
  <c r="F3668" i="5"/>
  <c r="G3667" i="5"/>
  <c r="F3667" i="5"/>
  <c r="G3666" i="5"/>
  <c r="F3666" i="5"/>
  <c r="G3665" i="5"/>
  <c r="F3665" i="5"/>
  <c r="G3664" i="5"/>
  <c r="F3664" i="5"/>
  <c r="G3663" i="5"/>
  <c r="F3663" i="5"/>
  <c r="G3662" i="5"/>
  <c r="F3662" i="5"/>
  <c r="G3661" i="5"/>
  <c r="F3661" i="5"/>
  <c r="G3660" i="5"/>
  <c r="F3660" i="5"/>
  <c r="G3659" i="5"/>
  <c r="F3659" i="5"/>
  <c r="F3658" i="5"/>
  <c r="G3657" i="5"/>
  <c r="F3657" i="5"/>
  <c r="G3656" i="5"/>
  <c r="F3656" i="5"/>
  <c r="G3655" i="5"/>
  <c r="F3655" i="5"/>
  <c r="G3654" i="5"/>
  <c r="F3654" i="5"/>
  <c r="G3653" i="5"/>
  <c r="F3653" i="5"/>
  <c r="G3652" i="5"/>
  <c r="F3652" i="5"/>
  <c r="G3651" i="5"/>
  <c r="F3651" i="5"/>
  <c r="G3650" i="5"/>
  <c r="F3650" i="5"/>
  <c r="G3649" i="5"/>
  <c r="F3649" i="5"/>
  <c r="G3648" i="5"/>
  <c r="F3648" i="5"/>
  <c r="G3647" i="5"/>
  <c r="F3647" i="5"/>
  <c r="G3646" i="5"/>
  <c r="F3646" i="5"/>
  <c r="G3645" i="5"/>
  <c r="F3645" i="5"/>
  <c r="G3644" i="5"/>
  <c r="F3644" i="5"/>
  <c r="F3643" i="5"/>
  <c r="G3642" i="5"/>
  <c r="F3642" i="5"/>
  <c r="G3641" i="5"/>
  <c r="F3641" i="5"/>
  <c r="G3640" i="5"/>
  <c r="F3640" i="5"/>
  <c r="G3639" i="5"/>
  <c r="F3639" i="5"/>
  <c r="G3638" i="5"/>
  <c r="F3638" i="5"/>
  <c r="G3637" i="5"/>
  <c r="F3637" i="5"/>
  <c r="G3636" i="5"/>
  <c r="F3636" i="5"/>
  <c r="G3635" i="5"/>
  <c r="F3635" i="5"/>
  <c r="F3634" i="5"/>
  <c r="G3633" i="5"/>
  <c r="F3633" i="5"/>
  <c r="G3632" i="5"/>
  <c r="F3632" i="5"/>
  <c r="G3631" i="5"/>
  <c r="F3631" i="5"/>
  <c r="G3630" i="5"/>
  <c r="F3630" i="5"/>
  <c r="F3629" i="5"/>
  <c r="G3628" i="5"/>
  <c r="F3628" i="5"/>
  <c r="G3627" i="5"/>
  <c r="F3627" i="5"/>
  <c r="G3626" i="5"/>
  <c r="F3626" i="5"/>
  <c r="G3625" i="5"/>
  <c r="F3625" i="5"/>
  <c r="G3624" i="5"/>
  <c r="F3624" i="5"/>
  <c r="G3623" i="5"/>
  <c r="F3623" i="5"/>
  <c r="G3622" i="5"/>
  <c r="F3622" i="5"/>
  <c r="G3621" i="5"/>
  <c r="F3621" i="5"/>
  <c r="G3620" i="5"/>
  <c r="F3620" i="5"/>
  <c r="G3619" i="5"/>
  <c r="F3619" i="5"/>
  <c r="G3618" i="5"/>
  <c r="F3618" i="5"/>
  <c r="G3617" i="5"/>
  <c r="F3617" i="5"/>
  <c r="G3616" i="5"/>
  <c r="F3616" i="5"/>
  <c r="G3615" i="5"/>
  <c r="F3615" i="5"/>
  <c r="G3614" i="5"/>
  <c r="F3614" i="5"/>
  <c r="G3613" i="5"/>
  <c r="F3613" i="5"/>
  <c r="G3612" i="5"/>
  <c r="F3612" i="5"/>
  <c r="G3611" i="5"/>
  <c r="F3611" i="5"/>
  <c r="F3610" i="5"/>
  <c r="G3609" i="5"/>
  <c r="F3609" i="5"/>
  <c r="G3608" i="5"/>
  <c r="F3608" i="5"/>
  <c r="G3607" i="5"/>
  <c r="F3607" i="5"/>
  <c r="G3606" i="5"/>
  <c r="F3606" i="5"/>
  <c r="G3605" i="5"/>
  <c r="F3605" i="5"/>
  <c r="G3604" i="5"/>
  <c r="F3604" i="5"/>
  <c r="G3603" i="5"/>
  <c r="F3603" i="5"/>
  <c r="G3602" i="5"/>
  <c r="F3602" i="5"/>
  <c r="G3601" i="5"/>
  <c r="F3601" i="5"/>
  <c r="G3600" i="5"/>
  <c r="F3600" i="5"/>
  <c r="G3599" i="5"/>
  <c r="F3599" i="5"/>
  <c r="G3598" i="5"/>
  <c r="F3598" i="5"/>
  <c r="G3597" i="5"/>
  <c r="F3597" i="5"/>
  <c r="G3596" i="5"/>
  <c r="F3596" i="5"/>
  <c r="G3595" i="5"/>
  <c r="F3595" i="5"/>
  <c r="G3594" i="5"/>
  <c r="F3594" i="5"/>
  <c r="G3593" i="5"/>
  <c r="F3593" i="5"/>
  <c r="G3592" i="5"/>
  <c r="F3592" i="5"/>
  <c r="G3591" i="5"/>
  <c r="F3591" i="5"/>
  <c r="G3590" i="5"/>
  <c r="F3590" i="5"/>
  <c r="G3589" i="5"/>
  <c r="F3589" i="5"/>
  <c r="G3588" i="5"/>
  <c r="F3588" i="5"/>
  <c r="G3587" i="5"/>
  <c r="F3587" i="5"/>
  <c r="G3586" i="5"/>
  <c r="F3586" i="5"/>
  <c r="G3585" i="5"/>
  <c r="F3585" i="5"/>
  <c r="G3584" i="5"/>
  <c r="F3584" i="5"/>
  <c r="G3583" i="5"/>
  <c r="F3583" i="5"/>
  <c r="G3582" i="5"/>
  <c r="F3582" i="5"/>
  <c r="G3581" i="5"/>
  <c r="F3581" i="5"/>
  <c r="F3580" i="5"/>
  <c r="G3579" i="5"/>
  <c r="F3579" i="5"/>
  <c r="G3578" i="5"/>
  <c r="F3578" i="5"/>
  <c r="G3577" i="5"/>
  <c r="F3577" i="5"/>
  <c r="G3576" i="5"/>
  <c r="F3576" i="5"/>
  <c r="G3575" i="5"/>
  <c r="F3575" i="5"/>
  <c r="G3574" i="5"/>
  <c r="F3574" i="5"/>
  <c r="G3573" i="5"/>
  <c r="F3573" i="5"/>
  <c r="G3572" i="5"/>
  <c r="F3572" i="5"/>
  <c r="G3571" i="5"/>
  <c r="F3571" i="5"/>
  <c r="G3570" i="5"/>
  <c r="F3570" i="5"/>
  <c r="G3569" i="5"/>
  <c r="F3569" i="5"/>
  <c r="G3568" i="5"/>
  <c r="F3568" i="5"/>
  <c r="G3567" i="5"/>
  <c r="F3567" i="5"/>
  <c r="G3566" i="5"/>
  <c r="F3566" i="5"/>
  <c r="G3565" i="5"/>
  <c r="F3565" i="5"/>
  <c r="G3564" i="5"/>
  <c r="F3564" i="5"/>
  <c r="G3563" i="5"/>
  <c r="F3563" i="5"/>
  <c r="G3562" i="5"/>
  <c r="F3562" i="5"/>
  <c r="G3561" i="5"/>
  <c r="F3561" i="5"/>
  <c r="G3560" i="5"/>
  <c r="F3560" i="5"/>
  <c r="G3559" i="5"/>
  <c r="F3559" i="5"/>
  <c r="G3558" i="5"/>
  <c r="F3558" i="5"/>
  <c r="G3557" i="5"/>
  <c r="F3557" i="5"/>
  <c r="G3556" i="5"/>
  <c r="F3556" i="5"/>
  <c r="G3555" i="5"/>
  <c r="F3555" i="5"/>
  <c r="G3554" i="5"/>
  <c r="F3554" i="5"/>
  <c r="G3553" i="5"/>
  <c r="F3553" i="5"/>
  <c r="G3552" i="5"/>
  <c r="F3552" i="5"/>
  <c r="G3551" i="5"/>
  <c r="F3551" i="5"/>
  <c r="G3550" i="5"/>
  <c r="F3550" i="5"/>
  <c r="G3549" i="5"/>
  <c r="F3549" i="5"/>
  <c r="G3548" i="5"/>
  <c r="F3548" i="5"/>
  <c r="G3547" i="5"/>
  <c r="F3547" i="5"/>
  <c r="G3546" i="5"/>
  <c r="F3546" i="5"/>
  <c r="G3545" i="5"/>
  <c r="F3545" i="5"/>
  <c r="G3544" i="5"/>
  <c r="F3544" i="5"/>
  <c r="G3543" i="5"/>
  <c r="F3543" i="5"/>
  <c r="G3542" i="5"/>
  <c r="F3542" i="5"/>
  <c r="G3541" i="5"/>
  <c r="F3541" i="5"/>
  <c r="G3540" i="5"/>
  <c r="F3540" i="5"/>
  <c r="G3539" i="5"/>
  <c r="F3539" i="5"/>
  <c r="G3538" i="5"/>
  <c r="F3538" i="5"/>
  <c r="G3537" i="5"/>
  <c r="F3537" i="5"/>
  <c r="G3536" i="5"/>
  <c r="F3536" i="5"/>
  <c r="G3535" i="5"/>
  <c r="F3535" i="5"/>
  <c r="G3534" i="5"/>
  <c r="F3534" i="5"/>
  <c r="G3533" i="5"/>
  <c r="F3533" i="5"/>
  <c r="G3532" i="5"/>
  <c r="F3532" i="5"/>
  <c r="G3531" i="5"/>
  <c r="F3531" i="5"/>
  <c r="G3530" i="5"/>
  <c r="F3530" i="5"/>
  <c r="G3529" i="5"/>
  <c r="F3529" i="5"/>
  <c r="G3528" i="5"/>
  <c r="F3528" i="5"/>
  <c r="G3527" i="5"/>
  <c r="F3527" i="5"/>
  <c r="G3526" i="5"/>
  <c r="F3526" i="5"/>
  <c r="G3525" i="5"/>
  <c r="F3525" i="5"/>
  <c r="G3524" i="5"/>
  <c r="F3524" i="5"/>
  <c r="G3523" i="5"/>
  <c r="F3523" i="5"/>
  <c r="G3522" i="5"/>
  <c r="F3522" i="5"/>
  <c r="G3521" i="5"/>
  <c r="F3521" i="5"/>
  <c r="G3520" i="5"/>
  <c r="F3520" i="5"/>
  <c r="G3519" i="5"/>
  <c r="F3519" i="5"/>
  <c r="G3518" i="5"/>
  <c r="F3518" i="5"/>
  <c r="G3517" i="5"/>
  <c r="F3517" i="5"/>
  <c r="G3516" i="5"/>
  <c r="F3516" i="5"/>
  <c r="G3515" i="5"/>
  <c r="F3515" i="5"/>
  <c r="G3514" i="5"/>
  <c r="F3514" i="5"/>
  <c r="G3513" i="5"/>
  <c r="F3513" i="5"/>
  <c r="G3512" i="5"/>
  <c r="F3512" i="5"/>
  <c r="G3511" i="5"/>
  <c r="F3511" i="5"/>
  <c r="G3510" i="5"/>
  <c r="F3510" i="5"/>
  <c r="G3509" i="5"/>
  <c r="F3509" i="5"/>
  <c r="G3508" i="5"/>
  <c r="F3508" i="5"/>
  <c r="G3507" i="5"/>
  <c r="F3507" i="5"/>
  <c r="G3506" i="5"/>
  <c r="F3506" i="5"/>
  <c r="G3505" i="5"/>
  <c r="F3505" i="5"/>
  <c r="G3504" i="5"/>
  <c r="F3504" i="5"/>
  <c r="G3503" i="5"/>
  <c r="F3503" i="5"/>
  <c r="G3502" i="5"/>
  <c r="F3502" i="5"/>
  <c r="G3501" i="5"/>
  <c r="F3501" i="5"/>
  <c r="G3500" i="5"/>
  <c r="F3500" i="5"/>
  <c r="G3499" i="5"/>
  <c r="F3499" i="5"/>
  <c r="G3498" i="5"/>
  <c r="F3498" i="5"/>
  <c r="G3497" i="5"/>
  <c r="F3497" i="5"/>
  <c r="G3496" i="5"/>
  <c r="F3496" i="5"/>
  <c r="G3495" i="5"/>
  <c r="F3495" i="5"/>
  <c r="G3494" i="5"/>
  <c r="F3494" i="5"/>
  <c r="G3493" i="5"/>
  <c r="F3493" i="5"/>
  <c r="G3492" i="5"/>
  <c r="F3492" i="5"/>
  <c r="G3491" i="5"/>
  <c r="F3491" i="5"/>
  <c r="G3490" i="5"/>
  <c r="F3490" i="5"/>
  <c r="G3489" i="5"/>
  <c r="F3489" i="5"/>
  <c r="G3488" i="5"/>
  <c r="F3488" i="5"/>
  <c r="G3487" i="5"/>
  <c r="F3487" i="5"/>
  <c r="G3486" i="5"/>
  <c r="F3486" i="5"/>
  <c r="G3485" i="5"/>
  <c r="F3485" i="5"/>
  <c r="G3484" i="5"/>
  <c r="F3484" i="5"/>
  <c r="G3483" i="5"/>
  <c r="F3483" i="5"/>
  <c r="G3482" i="5"/>
  <c r="F3482" i="5"/>
  <c r="G3481" i="5"/>
  <c r="F3481" i="5"/>
  <c r="G3480" i="5"/>
  <c r="F3480" i="5"/>
  <c r="G3479" i="5"/>
  <c r="F3479" i="5"/>
  <c r="G3478" i="5"/>
  <c r="F3478" i="5"/>
  <c r="G3477" i="5"/>
  <c r="F3477" i="5"/>
  <c r="G3476" i="5"/>
  <c r="F3476" i="5"/>
  <c r="G3475" i="5"/>
  <c r="F3475" i="5"/>
  <c r="G3474" i="5"/>
  <c r="F3474" i="5"/>
  <c r="G3473" i="5"/>
  <c r="F3473" i="5"/>
  <c r="G3472" i="5"/>
  <c r="F3472" i="5"/>
  <c r="G3471" i="5"/>
  <c r="F3471" i="5"/>
  <c r="G3470" i="5"/>
  <c r="F3470" i="5"/>
  <c r="G3469" i="5"/>
  <c r="F3469" i="5"/>
  <c r="G3468" i="5"/>
  <c r="F3468" i="5"/>
  <c r="G3467" i="5"/>
  <c r="F3467" i="5"/>
  <c r="G3466" i="5"/>
  <c r="F3466" i="5"/>
  <c r="G3465" i="5"/>
  <c r="F3465" i="5"/>
  <c r="G3464" i="5"/>
  <c r="F3464" i="5"/>
  <c r="G3463" i="5"/>
  <c r="F3463" i="5"/>
  <c r="G3462" i="5"/>
  <c r="F3462" i="5"/>
  <c r="G3461" i="5"/>
  <c r="F3461" i="5"/>
  <c r="G3460" i="5"/>
  <c r="F3460" i="5"/>
  <c r="G3459" i="5"/>
  <c r="F3459" i="5"/>
  <c r="G3458" i="5"/>
  <c r="F3458" i="5"/>
  <c r="G3457" i="5"/>
  <c r="F3457" i="5"/>
  <c r="G3456" i="5"/>
  <c r="F3456" i="5"/>
  <c r="G3455" i="5"/>
  <c r="F3455" i="5"/>
  <c r="G3454" i="5"/>
  <c r="F3454" i="5"/>
  <c r="G3453" i="5"/>
  <c r="F3453" i="5"/>
  <c r="G3452" i="5"/>
  <c r="F3452" i="5"/>
  <c r="G3451" i="5"/>
  <c r="F3451" i="5"/>
  <c r="G3450" i="5"/>
  <c r="F3450" i="5"/>
  <c r="G3449" i="5"/>
  <c r="F3449" i="5"/>
  <c r="G3448" i="5"/>
  <c r="F3448" i="5"/>
  <c r="G3447" i="5"/>
  <c r="F3447" i="5"/>
  <c r="G3446" i="5"/>
  <c r="F3446" i="5"/>
  <c r="G3445" i="5"/>
  <c r="F3445" i="5"/>
  <c r="G3444" i="5"/>
  <c r="F3444" i="5"/>
  <c r="G3443" i="5"/>
  <c r="F3443" i="5"/>
  <c r="G3442" i="5"/>
  <c r="F3442" i="5"/>
  <c r="G3441" i="5"/>
  <c r="F3441" i="5"/>
  <c r="G3440" i="5"/>
  <c r="F3440" i="5"/>
  <c r="G3439" i="5"/>
  <c r="F3439" i="5"/>
  <c r="G3438" i="5"/>
  <c r="F3438" i="5"/>
  <c r="G3437" i="5"/>
  <c r="F3437" i="5"/>
  <c r="G3436" i="5"/>
  <c r="F3436" i="5"/>
  <c r="G3435" i="5"/>
  <c r="F3435" i="5"/>
  <c r="G3434" i="5"/>
  <c r="F3434" i="5"/>
  <c r="G3433" i="5"/>
  <c r="F3433" i="5"/>
  <c r="G3432" i="5"/>
  <c r="F3432" i="5"/>
  <c r="G3431" i="5"/>
  <c r="F3431" i="5"/>
  <c r="G3430" i="5"/>
  <c r="F3430" i="5"/>
  <c r="G3429" i="5"/>
  <c r="F3429" i="5"/>
  <c r="G3428" i="5"/>
  <c r="F3428" i="5"/>
  <c r="G3427" i="5"/>
  <c r="F3427" i="5"/>
  <c r="G3426" i="5"/>
  <c r="F3426" i="5"/>
  <c r="G3425" i="5"/>
  <c r="F3425" i="5"/>
  <c r="G3424" i="5"/>
  <c r="F3424" i="5"/>
  <c r="G3423" i="5"/>
  <c r="F3423" i="5"/>
  <c r="G3422" i="5"/>
  <c r="F3422" i="5"/>
  <c r="G3421" i="5"/>
  <c r="F3421" i="5"/>
  <c r="G3420" i="5"/>
  <c r="F3420" i="5"/>
  <c r="G3419" i="5"/>
  <c r="F3419" i="5"/>
  <c r="G3418" i="5"/>
  <c r="F3418" i="5"/>
  <c r="G3417" i="5"/>
  <c r="F3417" i="5"/>
  <c r="G3416" i="5"/>
  <c r="F3416" i="5"/>
  <c r="G3415" i="5"/>
  <c r="F3415" i="5"/>
  <c r="G3414" i="5"/>
  <c r="F3414" i="5"/>
  <c r="G3413" i="5"/>
  <c r="F3413" i="5"/>
  <c r="G3412" i="5"/>
  <c r="F3412" i="5"/>
  <c r="G3411" i="5"/>
  <c r="F3411" i="5"/>
  <c r="G3410" i="5"/>
  <c r="F3410" i="5"/>
  <c r="G3409" i="5"/>
  <c r="F3409" i="5"/>
  <c r="G3408" i="5"/>
  <c r="F3408" i="5"/>
  <c r="G3407" i="5"/>
  <c r="F3407" i="5"/>
  <c r="G3406" i="5"/>
  <c r="F3406" i="5"/>
  <c r="G3405" i="5"/>
  <c r="F3405" i="5"/>
  <c r="G3404" i="5"/>
  <c r="F3404" i="5"/>
  <c r="G3403" i="5"/>
  <c r="F3403" i="5"/>
  <c r="G3402" i="5"/>
  <c r="F3402" i="5"/>
  <c r="G3401" i="5"/>
  <c r="F3401" i="5"/>
  <c r="G3400" i="5"/>
  <c r="F3400" i="5"/>
  <c r="G3399" i="5"/>
  <c r="F3399" i="5"/>
  <c r="G3398" i="5"/>
  <c r="F3398" i="5"/>
  <c r="G3397" i="5"/>
  <c r="F3397" i="5"/>
  <c r="G3396" i="5"/>
  <c r="F3396" i="5"/>
  <c r="G3395" i="5"/>
  <c r="F3395" i="5"/>
  <c r="G3394" i="5"/>
  <c r="F3394" i="5"/>
  <c r="G3393" i="5"/>
  <c r="F3393" i="5"/>
  <c r="G3392" i="5"/>
  <c r="F3392" i="5"/>
  <c r="G3391" i="5"/>
  <c r="F3391" i="5"/>
  <c r="G3390" i="5"/>
  <c r="F3390" i="5"/>
  <c r="G3389" i="5"/>
  <c r="F3389" i="5"/>
  <c r="G3388" i="5"/>
  <c r="F3388" i="5"/>
  <c r="G3387" i="5"/>
  <c r="F3387" i="5"/>
  <c r="G3386" i="5"/>
  <c r="F3386" i="5"/>
  <c r="G3385" i="5"/>
  <c r="F3385" i="5"/>
  <c r="G3384" i="5"/>
  <c r="F3384" i="5"/>
  <c r="G3383" i="5"/>
  <c r="F3383" i="5"/>
  <c r="G3382" i="5"/>
  <c r="F3382" i="5"/>
  <c r="G3381" i="5"/>
  <c r="F3381" i="5"/>
  <c r="G3380" i="5"/>
  <c r="F3380" i="5"/>
  <c r="F3379" i="5"/>
  <c r="F3378" i="5"/>
  <c r="F3376" i="5"/>
  <c r="G3375" i="5"/>
  <c r="F3375" i="5"/>
  <c r="G3374" i="5"/>
  <c r="F3374" i="5"/>
  <c r="G3373" i="5"/>
  <c r="F3373" i="5"/>
  <c r="G3372" i="5"/>
  <c r="F3372" i="5"/>
  <c r="G3371" i="5"/>
  <c r="F3371" i="5"/>
  <c r="G3370" i="5"/>
  <c r="F3370" i="5"/>
  <c r="G3369" i="5"/>
  <c r="F3369" i="5"/>
  <c r="G3368" i="5"/>
  <c r="F3368" i="5"/>
  <c r="G3367" i="5"/>
  <c r="F3367" i="5"/>
  <c r="G3366" i="5"/>
  <c r="F3366" i="5"/>
  <c r="G3365" i="5"/>
  <c r="F3365" i="5"/>
  <c r="G3364" i="5"/>
  <c r="F3364" i="5"/>
  <c r="G3363" i="5"/>
  <c r="F3363" i="5"/>
  <c r="G3362" i="5"/>
  <c r="F3362" i="5"/>
  <c r="G3361" i="5"/>
  <c r="F3361" i="5"/>
  <c r="G3360" i="5"/>
  <c r="F3360" i="5"/>
  <c r="G3359" i="5"/>
  <c r="F3359" i="5"/>
  <c r="G3358" i="5"/>
  <c r="F3358" i="5"/>
  <c r="G3357" i="5"/>
  <c r="F3357" i="5"/>
  <c r="G3356" i="5"/>
  <c r="F3356" i="5"/>
  <c r="G3355" i="5"/>
  <c r="F3355" i="5"/>
  <c r="G3354" i="5"/>
  <c r="F3354" i="5"/>
  <c r="G3353" i="5"/>
  <c r="F3353" i="5"/>
  <c r="G3352" i="5"/>
  <c r="F3352" i="5"/>
  <c r="G3351" i="5"/>
  <c r="F3351" i="5"/>
  <c r="G3350" i="5"/>
  <c r="F3350" i="5"/>
  <c r="G3349" i="5"/>
  <c r="F3349" i="5"/>
  <c r="G3348" i="5"/>
  <c r="F3348" i="5"/>
  <c r="G3347" i="5"/>
  <c r="F3347" i="5"/>
  <c r="G3346" i="5"/>
  <c r="F3346" i="5"/>
  <c r="G3345" i="5"/>
  <c r="F3345" i="5"/>
  <c r="G3344" i="5"/>
  <c r="F3344" i="5"/>
  <c r="G3343" i="5"/>
  <c r="F3343" i="5"/>
  <c r="G3342" i="5"/>
  <c r="F3342" i="5"/>
  <c r="G3341" i="5"/>
  <c r="F3341" i="5"/>
  <c r="G3340" i="5"/>
  <c r="F3340" i="5"/>
  <c r="G3339" i="5"/>
  <c r="F3339" i="5"/>
  <c r="G3338" i="5"/>
  <c r="F3338" i="5"/>
  <c r="G3337" i="5"/>
  <c r="F3337" i="5"/>
  <c r="G3336" i="5"/>
  <c r="F3336" i="5"/>
  <c r="G3335" i="5"/>
  <c r="F3335" i="5"/>
  <c r="G3334" i="5"/>
  <c r="F3334" i="5"/>
  <c r="G3333" i="5"/>
  <c r="F3333" i="5"/>
  <c r="G3332" i="5"/>
  <c r="F3332" i="5"/>
  <c r="G3331" i="5"/>
  <c r="F3331" i="5"/>
  <c r="G3330" i="5"/>
  <c r="F3330" i="5"/>
  <c r="G3329" i="5"/>
  <c r="F3329" i="5"/>
  <c r="G3328" i="5"/>
  <c r="F3328" i="5"/>
  <c r="G3327" i="5"/>
  <c r="F3327" i="5"/>
  <c r="G3326" i="5"/>
  <c r="F3326" i="5"/>
  <c r="G3325" i="5"/>
  <c r="F3325" i="5"/>
  <c r="G3324" i="5"/>
  <c r="F3324" i="5"/>
  <c r="G3323" i="5"/>
  <c r="F3323" i="5"/>
  <c r="G3322" i="5"/>
  <c r="F3322" i="5"/>
  <c r="G3321" i="5"/>
  <c r="F3321" i="5"/>
  <c r="F3320" i="5"/>
  <c r="G3319" i="5"/>
  <c r="F3319" i="5"/>
  <c r="G3318" i="5"/>
  <c r="F3318" i="5"/>
  <c r="G3317" i="5"/>
  <c r="F3317" i="5"/>
  <c r="G3316" i="5"/>
  <c r="F3316" i="5"/>
  <c r="G3315" i="5"/>
  <c r="F3315" i="5"/>
  <c r="G3314" i="5"/>
  <c r="F3314" i="5"/>
  <c r="G3313" i="5"/>
  <c r="F3313" i="5"/>
  <c r="G3312" i="5"/>
  <c r="F3312" i="5"/>
  <c r="G3311" i="5"/>
  <c r="F3311" i="5"/>
  <c r="G3310" i="5"/>
  <c r="F3310" i="5"/>
  <c r="G3309" i="5"/>
  <c r="F3309" i="5"/>
  <c r="G3308" i="5"/>
  <c r="F3308" i="5"/>
  <c r="G3307" i="5"/>
  <c r="F3307" i="5"/>
  <c r="G3306" i="5"/>
  <c r="F3306" i="5"/>
  <c r="F3305" i="5"/>
  <c r="G3304" i="5"/>
  <c r="F3304" i="5"/>
  <c r="G3303" i="5"/>
  <c r="F3303" i="5"/>
  <c r="G3302" i="5"/>
  <c r="F3302" i="5"/>
  <c r="G3301" i="5"/>
  <c r="F3301" i="5"/>
  <c r="G3300" i="5"/>
  <c r="F3300" i="5"/>
  <c r="G3299" i="5"/>
  <c r="F3299" i="5"/>
  <c r="G3298" i="5"/>
  <c r="F3298" i="5"/>
  <c r="G3297" i="5"/>
  <c r="F3297" i="5"/>
  <c r="F3296" i="5"/>
  <c r="G3295" i="5"/>
  <c r="F3295" i="5"/>
  <c r="G3294" i="5"/>
  <c r="F3294" i="5"/>
  <c r="G3293" i="5"/>
  <c r="F3293" i="5"/>
  <c r="G3292" i="5"/>
  <c r="F3292" i="5"/>
  <c r="F3291" i="5"/>
  <c r="G3290" i="5"/>
  <c r="F3290" i="5"/>
  <c r="G3289" i="5"/>
  <c r="F3289" i="5"/>
  <c r="G3288" i="5"/>
  <c r="F3288" i="5"/>
  <c r="G3287" i="5"/>
  <c r="F3287" i="5"/>
  <c r="G3286" i="5"/>
  <c r="F3286" i="5"/>
  <c r="G3285" i="5"/>
  <c r="F3285" i="5"/>
  <c r="G3284" i="5"/>
  <c r="F3284" i="5"/>
  <c r="G3283" i="5"/>
  <c r="F3283" i="5"/>
  <c r="G3282" i="5"/>
  <c r="F3282" i="5"/>
  <c r="G3281" i="5"/>
  <c r="F3281" i="5"/>
  <c r="G3280" i="5"/>
  <c r="F3280" i="5"/>
  <c r="G3279" i="5"/>
  <c r="F3279" i="5"/>
  <c r="G3278" i="5"/>
  <c r="F3278" i="5"/>
  <c r="G3277" i="5"/>
  <c r="F3277" i="5"/>
  <c r="G3276" i="5"/>
  <c r="F3276" i="5"/>
  <c r="G3275" i="5"/>
  <c r="F3275" i="5"/>
  <c r="G3274" i="5"/>
  <c r="F3274" i="5"/>
  <c r="G3273" i="5"/>
  <c r="F3273" i="5"/>
  <c r="F3272" i="5"/>
  <c r="G3271" i="5"/>
  <c r="F3271" i="5"/>
  <c r="G3270" i="5"/>
  <c r="F3270" i="5"/>
  <c r="G3269" i="5"/>
  <c r="F3269" i="5"/>
  <c r="G3268" i="5"/>
  <c r="F3268" i="5"/>
  <c r="G3267" i="5"/>
  <c r="F3267" i="5"/>
  <c r="G3266" i="5"/>
  <c r="F3266" i="5"/>
  <c r="G3265" i="5"/>
  <c r="F3265" i="5"/>
  <c r="G3264" i="5"/>
  <c r="F3264" i="5"/>
  <c r="G3263" i="5"/>
  <c r="F3263" i="5"/>
  <c r="G3262" i="5"/>
  <c r="F3262" i="5"/>
  <c r="G3261" i="5"/>
  <c r="F3261" i="5"/>
  <c r="G3260" i="5"/>
  <c r="F3260" i="5"/>
  <c r="G3259" i="5"/>
  <c r="F3259" i="5"/>
  <c r="G3258" i="5"/>
  <c r="F3258" i="5"/>
  <c r="G3257" i="5"/>
  <c r="F3257" i="5"/>
  <c r="G3256" i="5"/>
  <c r="F3256" i="5"/>
  <c r="G3255" i="5"/>
  <c r="F3255" i="5"/>
  <c r="G3254" i="5"/>
  <c r="F3254" i="5"/>
  <c r="G3253" i="5"/>
  <c r="F3253" i="5"/>
  <c r="G3252" i="5"/>
  <c r="F3252" i="5"/>
  <c r="G3251" i="5"/>
  <c r="F3251" i="5"/>
  <c r="G3250" i="5"/>
  <c r="F3250" i="5"/>
  <c r="G3249" i="5"/>
  <c r="F3249" i="5"/>
  <c r="G3248" i="5"/>
  <c r="F3248" i="5"/>
  <c r="G3247" i="5"/>
  <c r="F3247" i="5"/>
  <c r="G3246" i="5"/>
  <c r="F3246" i="5"/>
  <c r="G3245" i="5"/>
  <c r="F3245" i="5"/>
  <c r="G3244" i="5"/>
  <c r="F3244" i="5"/>
  <c r="G3243" i="5"/>
  <c r="F3243" i="5"/>
  <c r="F3242" i="5"/>
  <c r="G3241" i="5"/>
  <c r="F3241" i="5"/>
  <c r="G3240" i="5"/>
  <c r="F3240" i="5"/>
  <c r="G3239" i="5"/>
  <c r="F3239" i="5"/>
  <c r="G3238" i="5"/>
  <c r="F3238" i="5"/>
  <c r="G3237" i="5"/>
  <c r="F3237" i="5"/>
  <c r="G3236" i="5"/>
  <c r="F3236" i="5"/>
  <c r="G3235" i="5"/>
  <c r="F3235" i="5"/>
  <c r="G3234" i="5"/>
  <c r="F3234" i="5"/>
  <c r="G3233" i="5"/>
  <c r="F3233" i="5"/>
  <c r="G3232" i="5"/>
  <c r="F3232" i="5"/>
  <c r="G3231" i="5"/>
  <c r="F3231" i="5"/>
  <c r="G3230" i="5"/>
  <c r="F3230" i="5"/>
  <c r="G3229" i="5"/>
  <c r="F3229" i="5"/>
  <c r="G3228" i="5"/>
  <c r="F3228" i="5"/>
  <c r="G3227" i="5"/>
  <c r="F3227" i="5"/>
  <c r="G3226" i="5"/>
  <c r="F3226" i="5"/>
  <c r="G3225" i="5"/>
  <c r="F3225" i="5"/>
  <c r="G3224" i="5"/>
  <c r="F3224" i="5"/>
  <c r="G3223" i="5"/>
  <c r="F3223" i="5"/>
  <c r="G3222" i="5"/>
  <c r="F3222" i="5"/>
  <c r="G3221" i="5"/>
  <c r="F3221" i="5"/>
  <c r="G3220" i="5"/>
  <c r="F3220" i="5"/>
  <c r="G3219" i="5"/>
  <c r="F3219" i="5"/>
  <c r="G3218" i="5"/>
  <c r="F3218" i="5"/>
  <c r="G3217" i="5"/>
  <c r="F3217" i="5"/>
  <c r="G3216" i="5"/>
  <c r="F3216" i="5"/>
  <c r="G3215" i="5"/>
  <c r="F3215" i="5"/>
  <c r="G3214" i="5"/>
  <c r="F3214" i="5"/>
  <c r="G3213" i="5"/>
  <c r="F3213" i="5"/>
  <c r="G3212" i="5"/>
  <c r="F3212" i="5"/>
  <c r="G3211" i="5"/>
  <c r="F3211" i="5"/>
  <c r="G3210" i="5"/>
  <c r="F3210" i="5"/>
  <c r="G3209" i="5"/>
  <c r="F3209" i="5"/>
  <c r="G3208" i="5"/>
  <c r="F3208" i="5"/>
  <c r="G3207" i="5"/>
  <c r="F3207" i="5"/>
  <c r="G3206" i="5"/>
  <c r="F3206" i="5"/>
  <c r="G3205" i="5"/>
  <c r="F3205" i="5"/>
  <c r="G3204" i="5"/>
  <c r="F3204" i="5"/>
  <c r="G3203" i="5"/>
  <c r="F3203" i="5"/>
  <c r="G3202" i="5"/>
  <c r="F3202" i="5"/>
  <c r="G3201" i="5"/>
  <c r="F3201" i="5"/>
  <c r="G3200" i="5"/>
  <c r="F3200" i="5"/>
  <c r="G3199" i="5"/>
  <c r="F3199" i="5"/>
  <c r="G3198" i="5"/>
  <c r="F3198" i="5"/>
  <c r="G3197" i="5"/>
  <c r="F3197" i="5"/>
  <c r="G3196" i="5"/>
  <c r="F3196" i="5"/>
  <c r="G3195" i="5"/>
  <c r="F3195" i="5"/>
  <c r="G3194" i="5"/>
  <c r="F3194" i="5"/>
  <c r="G3193" i="5"/>
  <c r="F3193" i="5"/>
  <c r="G3192" i="5"/>
  <c r="F3192" i="5"/>
  <c r="G3191" i="5"/>
  <c r="F3191" i="5"/>
  <c r="G3190" i="5"/>
  <c r="F3190" i="5"/>
  <c r="G3189" i="5"/>
  <c r="F3189" i="5"/>
  <c r="G3188" i="5"/>
  <c r="F3188" i="5"/>
  <c r="G3187" i="5"/>
  <c r="F3187" i="5"/>
  <c r="G3186" i="5"/>
  <c r="F3186" i="5"/>
  <c r="G3185" i="5"/>
  <c r="F3185" i="5"/>
  <c r="G3184" i="5"/>
  <c r="F3184" i="5"/>
  <c r="G3183" i="5"/>
  <c r="F3183" i="5"/>
  <c r="G3182" i="5"/>
  <c r="F3182" i="5"/>
  <c r="G3181" i="5"/>
  <c r="F3181" i="5"/>
  <c r="G3180" i="5"/>
  <c r="F3180" i="5"/>
  <c r="G3179" i="5"/>
  <c r="F3179" i="5"/>
  <c r="G3178" i="5"/>
  <c r="F3178" i="5"/>
  <c r="G3177" i="5"/>
  <c r="F3177" i="5"/>
  <c r="G3176" i="5"/>
  <c r="F3176" i="5"/>
  <c r="G3175" i="5"/>
  <c r="F3175" i="5"/>
  <c r="G3174" i="5"/>
  <c r="F3174" i="5"/>
  <c r="G3173" i="5"/>
  <c r="F3173" i="5"/>
  <c r="G3172" i="5"/>
  <c r="F3172" i="5"/>
  <c r="G3171" i="5"/>
  <c r="F3171" i="5"/>
  <c r="G3170" i="5"/>
  <c r="F3170" i="5"/>
  <c r="G3169" i="5"/>
  <c r="F3169" i="5"/>
  <c r="G3168" i="5"/>
  <c r="F3168" i="5"/>
  <c r="G3167" i="5"/>
  <c r="F3167" i="5"/>
  <c r="G3166" i="5"/>
  <c r="F3166" i="5"/>
  <c r="G3165" i="5"/>
  <c r="F3165" i="5"/>
  <c r="G3164" i="5"/>
  <c r="F3164" i="5"/>
  <c r="G3163" i="5"/>
  <c r="F3163" i="5"/>
  <c r="G3162" i="5"/>
  <c r="F3162" i="5"/>
  <c r="G3161" i="5"/>
  <c r="F3161" i="5"/>
  <c r="G3160" i="5"/>
  <c r="F3160" i="5"/>
  <c r="G3159" i="5"/>
  <c r="F3159" i="5"/>
  <c r="G3158" i="5"/>
  <c r="F3158" i="5"/>
  <c r="G3157" i="5"/>
  <c r="F3157" i="5"/>
  <c r="G3156" i="5"/>
  <c r="F3156" i="5"/>
  <c r="G3155" i="5"/>
  <c r="F3155" i="5"/>
  <c r="G3154" i="5"/>
  <c r="F3154" i="5"/>
  <c r="G3153" i="5"/>
  <c r="F3153" i="5"/>
  <c r="G3152" i="5"/>
  <c r="F3152" i="5"/>
  <c r="G3151" i="5"/>
  <c r="F3151" i="5"/>
  <c r="G3150" i="5"/>
  <c r="F3150" i="5"/>
  <c r="G3149" i="5"/>
  <c r="F3149" i="5"/>
  <c r="G3148" i="5"/>
  <c r="F3148" i="5"/>
  <c r="G3147" i="5"/>
  <c r="F3147" i="5"/>
  <c r="G3146" i="5"/>
  <c r="F3146" i="5"/>
  <c r="G3145" i="5"/>
  <c r="F3145" i="5"/>
  <c r="G3144" i="5"/>
  <c r="F3144" i="5"/>
  <c r="G3143" i="5"/>
  <c r="F3143" i="5"/>
  <c r="G3142" i="5"/>
  <c r="F3142" i="5"/>
  <c r="G3141" i="5"/>
  <c r="F3141" i="5"/>
  <c r="G3140" i="5"/>
  <c r="F3140" i="5"/>
  <c r="G3139" i="5"/>
  <c r="F3139" i="5"/>
  <c r="G3138" i="5"/>
  <c r="F3138" i="5"/>
  <c r="G3137" i="5"/>
  <c r="F3137" i="5"/>
  <c r="G3136" i="5"/>
  <c r="F3136" i="5"/>
  <c r="G3135" i="5"/>
  <c r="F3135" i="5"/>
  <c r="G3134" i="5"/>
  <c r="F3134" i="5"/>
  <c r="G3133" i="5"/>
  <c r="F3133" i="5"/>
  <c r="G3132" i="5"/>
  <c r="F3132" i="5"/>
  <c r="G3131" i="5"/>
  <c r="F3131" i="5"/>
  <c r="G3130" i="5"/>
  <c r="F3130" i="5"/>
  <c r="G3129" i="5"/>
  <c r="F3129" i="5"/>
  <c r="G3128" i="5"/>
  <c r="F3128" i="5"/>
  <c r="G3127" i="5"/>
  <c r="F3127" i="5"/>
  <c r="G3126" i="5"/>
  <c r="F3126" i="5"/>
  <c r="G3125" i="5"/>
  <c r="F3125" i="5"/>
  <c r="G3124" i="5"/>
  <c r="F3124" i="5"/>
  <c r="G3123" i="5"/>
  <c r="F3123" i="5"/>
  <c r="G3122" i="5"/>
  <c r="F3122" i="5"/>
  <c r="G3121" i="5"/>
  <c r="F3121" i="5"/>
  <c r="G3120" i="5"/>
  <c r="F3120" i="5"/>
  <c r="G3119" i="5"/>
  <c r="F3119" i="5"/>
  <c r="G3118" i="5"/>
  <c r="F3118" i="5"/>
  <c r="G3117" i="5"/>
  <c r="F3117" i="5"/>
  <c r="G3116" i="5"/>
  <c r="F3116" i="5"/>
  <c r="G3115" i="5"/>
  <c r="F3115" i="5"/>
  <c r="G3114" i="5"/>
  <c r="F3114" i="5"/>
  <c r="G3113" i="5"/>
  <c r="F3113" i="5"/>
  <c r="G3112" i="5"/>
  <c r="F3112" i="5"/>
  <c r="G3111" i="5"/>
  <c r="F3111" i="5"/>
  <c r="G3110" i="5"/>
  <c r="F3110" i="5"/>
  <c r="G3109" i="5"/>
  <c r="F3109" i="5"/>
  <c r="G3108" i="5"/>
  <c r="F3108" i="5"/>
  <c r="G3107" i="5"/>
  <c r="F3107" i="5"/>
  <c r="G3106" i="5"/>
  <c r="F3106" i="5"/>
  <c r="G3105" i="5"/>
  <c r="F3105" i="5"/>
  <c r="G3104" i="5"/>
  <c r="F3104" i="5"/>
  <c r="G3103" i="5"/>
  <c r="F3103" i="5"/>
  <c r="G3102" i="5"/>
  <c r="F3102" i="5"/>
  <c r="G3101" i="5"/>
  <c r="F3101" i="5"/>
  <c r="G3100" i="5"/>
  <c r="F3100" i="5"/>
  <c r="G3099" i="5"/>
  <c r="F3099" i="5"/>
  <c r="G3098" i="5"/>
  <c r="F3098" i="5"/>
  <c r="G3097" i="5"/>
  <c r="F3097" i="5"/>
  <c r="G3096" i="5"/>
  <c r="F3096" i="5"/>
  <c r="G3095" i="5"/>
  <c r="F3095" i="5"/>
  <c r="G3094" i="5"/>
  <c r="F3094" i="5"/>
  <c r="G3093" i="5"/>
  <c r="F3093" i="5"/>
  <c r="G3092" i="5"/>
  <c r="F3092" i="5"/>
  <c r="G3091" i="5"/>
  <c r="F3091" i="5"/>
  <c r="G3090" i="5"/>
  <c r="F3090" i="5"/>
  <c r="G3089" i="5"/>
  <c r="F3089" i="5"/>
  <c r="G3088" i="5"/>
  <c r="F3088" i="5"/>
  <c r="G3087" i="5"/>
  <c r="F3087" i="5"/>
  <c r="G3086" i="5"/>
  <c r="F3086" i="5"/>
  <c r="G3085" i="5"/>
  <c r="F3085" i="5"/>
  <c r="G3084" i="5"/>
  <c r="F3084" i="5"/>
  <c r="G3083" i="5"/>
  <c r="F3083" i="5"/>
  <c r="G3082" i="5"/>
  <c r="F3082" i="5"/>
  <c r="G3081" i="5"/>
  <c r="F3081" i="5"/>
  <c r="G3080" i="5"/>
  <c r="F3080" i="5"/>
  <c r="G3079" i="5"/>
  <c r="F3079" i="5"/>
  <c r="G3078" i="5"/>
  <c r="F3078" i="5"/>
  <c r="G3077" i="5"/>
  <c r="F3077" i="5"/>
  <c r="G3076" i="5"/>
  <c r="F3076" i="5"/>
  <c r="G3075" i="5"/>
  <c r="F3075" i="5"/>
  <c r="G3074" i="5"/>
  <c r="F3074" i="5"/>
  <c r="G3073" i="5"/>
  <c r="F3073" i="5"/>
  <c r="G3072" i="5"/>
  <c r="F3072" i="5"/>
  <c r="G3071" i="5"/>
  <c r="F3071" i="5"/>
  <c r="G3070" i="5"/>
  <c r="F3070" i="5"/>
  <c r="G3069" i="5"/>
  <c r="F3069" i="5"/>
  <c r="G3068" i="5"/>
  <c r="F3068" i="5"/>
  <c r="G3067" i="5"/>
  <c r="F3067" i="5"/>
  <c r="G3066" i="5"/>
  <c r="F3066" i="5"/>
  <c r="G3065" i="5"/>
  <c r="F3065" i="5"/>
  <c r="G3064" i="5"/>
  <c r="F3064" i="5"/>
  <c r="G3063" i="5"/>
  <c r="F3063" i="5"/>
  <c r="G3062" i="5"/>
  <c r="F3062" i="5"/>
  <c r="G3061" i="5"/>
  <c r="F3061" i="5"/>
  <c r="G3060" i="5"/>
  <c r="F3060" i="5"/>
  <c r="G3059" i="5"/>
  <c r="F3059" i="5"/>
  <c r="G3058" i="5"/>
  <c r="F3058" i="5"/>
  <c r="G3057" i="5"/>
  <c r="F3057" i="5"/>
  <c r="G3056" i="5"/>
  <c r="F3056" i="5"/>
  <c r="G3055" i="5"/>
  <c r="F3055" i="5"/>
  <c r="G3054" i="5"/>
  <c r="F3054" i="5"/>
  <c r="G3053" i="5"/>
  <c r="F3053" i="5"/>
  <c r="G3052" i="5"/>
  <c r="F3052" i="5"/>
  <c r="G3051" i="5"/>
  <c r="F3051" i="5"/>
  <c r="G3050" i="5"/>
  <c r="F3050" i="5"/>
  <c r="G3049" i="5"/>
  <c r="F3049" i="5"/>
  <c r="G3048" i="5"/>
  <c r="F3048" i="5"/>
  <c r="G3047" i="5"/>
  <c r="F3047" i="5"/>
  <c r="G3046" i="5"/>
  <c r="F3046" i="5"/>
  <c r="G3045" i="5"/>
  <c r="F3045" i="5"/>
  <c r="G3044" i="5"/>
  <c r="F3044" i="5"/>
  <c r="G3043" i="5"/>
  <c r="F3043" i="5"/>
  <c r="G3042" i="5"/>
  <c r="F3042" i="5"/>
  <c r="F3041" i="5"/>
  <c r="F3040" i="5"/>
  <c r="F3038" i="5"/>
  <c r="G3037" i="5"/>
  <c r="F3037" i="5"/>
  <c r="G3036" i="5"/>
  <c r="F3036" i="5"/>
  <c r="G3035" i="5"/>
  <c r="F3035" i="5"/>
  <c r="G3034" i="5"/>
  <c r="F3034" i="5"/>
  <c r="G3033" i="5"/>
  <c r="F3033" i="5"/>
  <c r="G3032" i="5"/>
  <c r="F3032" i="5"/>
  <c r="G3031" i="5"/>
  <c r="F3031" i="5"/>
  <c r="G3030" i="5"/>
  <c r="F3030" i="5"/>
  <c r="G3029" i="5"/>
  <c r="F3029" i="5"/>
  <c r="G3028" i="5"/>
  <c r="F3028" i="5"/>
  <c r="G3027" i="5"/>
  <c r="F3027" i="5"/>
  <c r="G3026" i="5"/>
  <c r="F3026" i="5"/>
  <c r="G3025" i="5"/>
  <c r="F3025" i="5"/>
  <c r="G3024" i="5"/>
  <c r="F3024" i="5"/>
  <c r="G3023" i="5"/>
  <c r="F3023" i="5"/>
  <c r="G3022" i="5"/>
  <c r="F3022" i="5"/>
  <c r="G3021" i="5"/>
  <c r="F3021" i="5"/>
  <c r="G3020" i="5"/>
  <c r="F3020" i="5"/>
  <c r="G3019" i="5"/>
  <c r="F3019" i="5"/>
  <c r="G3018" i="5"/>
  <c r="F3018" i="5"/>
  <c r="G3017" i="5"/>
  <c r="F3017" i="5"/>
  <c r="G3016" i="5"/>
  <c r="F3016" i="5"/>
  <c r="G3015" i="5"/>
  <c r="F3015" i="5"/>
  <c r="G3014" i="5"/>
  <c r="F3014" i="5"/>
  <c r="G3013" i="5"/>
  <c r="F3013" i="5"/>
  <c r="G3012" i="5"/>
  <c r="F3012" i="5"/>
  <c r="G3011" i="5"/>
  <c r="F3011" i="5"/>
  <c r="G3010" i="5"/>
  <c r="F3010" i="5"/>
  <c r="G3009" i="5"/>
  <c r="F3009" i="5"/>
  <c r="G3008" i="5"/>
  <c r="F3008" i="5"/>
  <c r="G3007" i="5"/>
  <c r="F3007" i="5"/>
  <c r="G3006" i="5"/>
  <c r="F3006" i="5"/>
  <c r="G3005" i="5"/>
  <c r="F3005" i="5"/>
  <c r="G3004" i="5"/>
  <c r="F3004" i="5"/>
  <c r="G3003" i="5"/>
  <c r="F3003" i="5"/>
  <c r="G3002" i="5"/>
  <c r="F3002" i="5"/>
  <c r="G3001" i="5"/>
  <c r="F3001" i="5"/>
  <c r="G3000" i="5"/>
  <c r="F3000" i="5"/>
  <c r="G2999" i="5"/>
  <c r="F2999" i="5"/>
  <c r="G2998" i="5"/>
  <c r="F2998" i="5"/>
  <c r="G2997" i="5"/>
  <c r="F2997" i="5"/>
  <c r="G2996" i="5"/>
  <c r="F2996" i="5"/>
  <c r="G2995" i="5"/>
  <c r="F2995" i="5"/>
  <c r="G2994" i="5"/>
  <c r="F2994" i="5"/>
  <c r="G2993" i="5"/>
  <c r="F2993" i="5"/>
  <c r="G2992" i="5"/>
  <c r="F2992" i="5"/>
  <c r="G2991" i="5"/>
  <c r="F2991" i="5"/>
  <c r="G2990" i="5"/>
  <c r="F2990" i="5"/>
  <c r="G2989" i="5"/>
  <c r="F2989" i="5"/>
  <c r="G2988" i="5"/>
  <c r="F2988" i="5"/>
  <c r="G2987" i="5"/>
  <c r="F2987" i="5"/>
  <c r="G2986" i="5"/>
  <c r="F2986" i="5"/>
  <c r="G2985" i="5"/>
  <c r="F2985" i="5"/>
  <c r="G2984" i="5"/>
  <c r="F2984" i="5"/>
  <c r="G2983" i="5"/>
  <c r="F2983" i="5"/>
  <c r="F2982" i="5"/>
  <c r="G2981" i="5"/>
  <c r="F2981" i="5"/>
  <c r="G2980" i="5"/>
  <c r="F2980" i="5"/>
  <c r="G2979" i="5"/>
  <c r="F2979" i="5"/>
  <c r="G2978" i="5"/>
  <c r="F2978" i="5"/>
  <c r="G2977" i="5"/>
  <c r="F2977" i="5"/>
  <c r="G2976" i="5"/>
  <c r="F2976" i="5"/>
  <c r="G2975" i="5"/>
  <c r="F2975" i="5"/>
  <c r="G2974" i="5"/>
  <c r="F2974" i="5"/>
  <c r="G2973" i="5"/>
  <c r="F2973" i="5"/>
  <c r="G2972" i="5"/>
  <c r="F2972" i="5"/>
  <c r="G2971" i="5"/>
  <c r="F2971" i="5"/>
  <c r="G2970" i="5"/>
  <c r="F2970" i="5"/>
  <c r="G2969" i="5"/>
  <c r="F2969" i="5"/>
  <c r="G2968" i="5"/>
  <c r="F2968" i="5"/>
  <c r="F2967" i="5"/>
  <c r="G2966" i="5"/>
  <c r="F2966" i="5"/>
  <c r="G2965" i="5"/>
  <c r="F2965" i="5"/>
  <c r="G2964" i="5"/>
  <c r="F2964" i="5"/>
  <c r="G2963" i="5"/>
  <c r="F2963" i="5"/>
  <c r="G2962" i="5"/>
  <c r="F2962" i="5"/>
  <c r="G2961" i="5"/>
  <c r="F2961" i="5"/>
  <c r="G2960" i="5"/>
  <c r="F2960" i="5"/>
  <c r="G2959" i="5"/>
  <c r="F2959" i="5"/>
  <c r="F2958" i="5"/>
  <c r="G2957" i="5"/>
  <c r="F2957" i="5"/>
  <c r="G2956" i="5"/>
  <c r="F2956" i="5"/>
  <c r="G2955" i="5"/>
  <c r="F2955" i="5"/>
  <c r="G2954" i="5"/>
  <c r="F2954" i="5"/>
  <c r="F2953" i="5"/>
  <c r="G2952" i="5"/>
  <c r="F2952" i="5"/>
  <c r="G2951" i="5"/>
  <c r="F2951" i="5"/>
  <c r="G2950" i="5"/>
  <c r="F2950" i="5"/>
  <c r="G2949" i="5"/>
  <c r="F2949" i="5"/>
  <c r="G2948" i="5"/>
  <c r="F2948" i="5"/>
  <c r="G2947" i="5"/>
  <c r="F2947" i="5"/>
  <c r="G2946" i="5"/>
  <c r="F2946" i="5"/>
  <c r="G2945" i="5"/>
  <c r="F2945" i="5"/>
  <c r="G2944" i="5"/>
  <c r="F2944" i="5"/>
  <c r="G2943" i="5"/>
  <c r="F2943" i="5"/>
  <c r="G2942" i="5"/>
  <c r="F2942" i="5"/>
  <c r="G2941" i="5"/>
  <c r="F2941" i="5"/>
  <c r="G2940" i="5"/>
  <c r="F2940" i="5"/>
  <c r="G2939" i="5"/>
  <c r="F2939" i="5"/>
  <c r="G2938" i="5"/>
  <c r="F2938" i="5"/>
  <c r="G2937" i="5"/>
  <c r="F2937" i="5"/>
  <c r="G2936" i="5"/>
  <c r="F2936" i="5"/>
  <c r="G2935" i="5"/>
  <c r="F2935" i="5"/>
  <c r="F2934" i="5"/>
  <c r="G2933" i="5"/>
  <c r="F2933" i="5"/>
  <c r="G2932" i="5"/>
  <c r="F2932" i="5"/>
  <c r="G2931" i="5"/>
  <c r="F2931" i="5"/>
  <c r="G2930" i="5"/>
  <c r="F2930" i="5"/>
  <c r="G2929" i="5"/>
  <c r="F2929" i="5"/>
  <c r="G2928" i="5"/>
  <c r="F2928" i="5"/>
  <c r="G2927" i="5"/>
  <c r="F2927" i="5"/>
  <c r="G2926" i="5"/>
  <c r="F2926" i="5"/>
  <c r="G2925" i="5"/>
  <c r="F2925" i="5"/>
  <c r="G2924" i="5"/>
  <c r="F2924" i="5"/>
  <c r="G2923" i="5"/>
  <c r="F2923" i="5"/>
  <c r="G2922" i="5"/>
  <c r="F2922" i="5"/>
  <c r="G2921" i="5"/>
  <c r="F2921" i="5"/>
  <c r="G2920" i="5"/>
  <c r="F2920" i="5"/>
  <c r="G2919" i="5"/>
  <c r="F2919" i="5"/>
  <c r="G2918" i="5"/>
  <c r="F2918" i="5"/>
  <c r="G2917" i="5"/>
  <c r="F2917" i="5"/>
  <c r="G2916" i="5"/>
  <c r="F2916" i="5"/>
  <c r="G2915" i="5"/>
  <c r="F2915" i="5"/>
  <c r="G2914" i="5"/>
  <c r="F2914" i="5"/>
  <c r="G2913" i="5"/>
  <c r="F2913" i="5"/>
  <c r="G2912" i="5"/>
  <c r="F2912" i="5"/>
  <c r="G2911" i="5"/>
  <c r="F2911" i="5"/>
  <c r="G2910" i="5"/>
  <c r="F2910" i="5"/>
  <c r="G2909" i="5"/>
  <c r="F2909" i="5"/>
  <c r="G2908" i="5"/>
  <c r="F2908" i="5"/>
  <c r="G2907" i="5"/>
  <c r="F2907" i="5"/>
  <c r="G2906" i="5"/>
  <c r="F2906" i="5"/>
  <c r="G2905" i="5"/>
  <c r="F2905" i="5"/>
  <c r="F2904" i="5"/>
  <c r="G2903" i="5"/>
  <c r="F2903" i="5"/>
  <c r="G2902" i="5"/>
  <c r="F2902" i="5"/>
  <c r="G2901" i="5"/>
  <c r="F2901" i="5"/>
  <c r="G2900" i="5"/>
  <c r="F2900" i="5"/>
  <c r="G2899" i="5"/>
  <c r="F2899" i="5"/>
  <c r="G2898" i="5"/>
  <c r="F2898" i="5"/>
  <c r="G2897" i="5"/>
  <c r="F2897" i="5"/>
  <c r="G2896" i="5"/>
  <c r="F2896" i="5"/>
  <c r="G2895" i="5"/>
  <c r="F2895" i="5"/>
  <c r="G2894" i="5"/>
  <c r="F2894" i="5"/>
  <c r="G2893" i="5"/>
  <c r="F2893" i="5"/>
  <c r="G2892" i="5"/>
  <c r="F2892" i="5"/>
  <c r="G2891" i="5"/>
  <c r="F2891" i="5"/>
  <c r="G2890" i="5"/>
  <c r="F2890" i="5"/>
  <c r="G2889" i="5"/>
  <c r="F2889" i="5"/>
  <c r="G2888" i="5"/>
  <c r="F2888" i="5"/>
  <c r="G2887" i="5"/>
  <c r="F2887" i="5"/>
  <c r="G2886" i="5"/>
  <c r="F2886" i="5"/>
  <c r="G2885" i="5"/>
  <c r="F2885" i="5"/>
  <c r="G2884" i="5"/>
  <c r="F2884" i="5"/>
  <c r="G2883" i="5"/>
  <c r="F2883" i="5"/>
  <c r="G2882" i="5"/>
  <c r="F2882" i="5"/>
  <c r="G2881" i="5"/>
  <c r="F2881" i="5"/>
  <c r="G2880" i="5"/>
  <c r="F2880" i="5"/>
  <c r="G2879" i="5"/>
  <c r="F2879" i="5"/>
  <c r="G2878" i="5"/>
  <c r="F2878" i="5"/>
  <c r="G2877" i="5"/>
  <c r="F2877" i="5"/>
  <c r="G2876" i="5"/>
  <c r="F2876" i="5"/>
  <c r="G2875" i="5"/>
  <c r="F2875" i="5"/>
  <c r="G2874" i="5"/>
  <c r="F2874" i="5"/>
  <c r="G2873" i="5"/>
  <c r="F2873" i="5"/>
  <c r="G2872" i="5"/>
  <c r="F2872" i="5"/>
  <c r="G2871" i="5"/>
  <c r="F2871" i="5"/>
  <c r="G2870" i="5"/>
  <c r="F2870" i="5"/>
  <c r="G2869" i="5"/>
  <c r="F2869" i="5"/>
  <c r="G2868" i="5"/>
  <c r="F2868" i="5"/>
  <c r="G2867" i="5"/>
  <c r="F2867" i="5"/>
  <c r="G2866" i="5"/>
  <c r="F2866" i="5"/>
  <c r="G2865" i="5"/>
  <c r="F2865" i="5"/>
  <c r="G2864" i="5"/>
  <c r="F2864" i="5"/>
  <c r="G2863" i="5"/>
  <c r="F2863" i="5"/>
  <c r="G2862" i="5"/>
  <c r="F2862" i="5"/>
  <c r="G2861" i="5"/>
  <c r="F2861" i="5"/>
  <c r="G2860" i="5"/>
  <c r="F2860" i="5"/>
  <c r="G2859" i="5"/>
  <c r="F2859" i="5"/>
  <c r="G2858" i="5"/>
  <c r="F2858" i="5"/>
  <c r="G2857" i="5"/>
  <c r="F2857" i="5"/>
  <c r="G2856" i="5"/>
  <c r="F2856" i="5"/>
  <c r="G2855" i="5"/>
  <c r="F2855" i="5"/>
  <c r="G2854" i="5"/>
  <c r="F2854" i="5"/>
  <c r="G2853" i="5"/>
  <c r="F2853" i="5"/>
  <c r="G2852" i="5"/>
  <c r="F2852" i="5"/>
  <c r="G2851" i="5"/>
  <c r="F2851" i="5"/>
  <c r="G2850" i="5"/>
  <c r="F2850" i="5"/>
  <c r="G2849" i="5"/>
  <c r="F2849" i="5"/>
  <c r="G2848" i="5"/>
  <c r="F2848" i="5"/>
  <c r="G2847" i="5"/>
  <c r="F2847" i="5"/>
  <c r="G2846" i="5"/>
  <c r="F2846" i="5"/>
  <c r="G2845" i="5"/>
  <c r="F2845" i="5"/>
  <c r="G2844" i="5"/>
  <c r="F2844" i="5"/>
  <c r="G2843" i="5"/>
  <c r="F2843" i="5"/>
  <c r="G2842" i="5"/>
  <c r="F2842" i="5"/>
  <c r="G2841" i="5"/>
  <c r="F2841" i="5"/>
  <c r="G2840" i="5"/>
  <c r="F2840" i="5"/>
  <c r="G2839" i="5"/>
  <c r="F2839" i="5"/>
  <c r="G2838" i="5"/>
  <c r="F2838" i="5"/>
  <c r="G2837" i="5"/>
  <c r="F2837" i="5"/>
  <c r="G2836" i="5"/>
  <c r="F2836" i="5"/>
  <c r="G2835" i="5"/>
  <c r="F2835" i="5"/>
  <c r="G2834" i="5"/>
  <c r="F2834" i="5"/>
  <c r="G2833" i="5"/>
  <c r="F2833" i="5"/>
  <c r="G2832" i="5"/>
  <c r="F2832" i="5"/>
  <c r="G2831" i="5"/>
  <c r="F2831" i="5"/>
  <c r="G2830" i="5"/>
  <c r="F2830" i="5"/>
  <c r="G2829" i="5"/>
  <c r="F2829" i="5"/>
  <c r="G2828" i="5"/>
  <c r="F2828" i="5"/>
  <c r="G2827" i="5"/>
  <c r="F2827" i="5"/>
  <c r="G2826" i="5"/>
  <c r="F2826" i="5"/>
  <c r="G2825" i="5"/>
  <c r="F2825" i="5"/>
  <c r="G2824" i="5"/>
  <c r="F2824" i="5"/>
  <c r="G2823" i="5"/>
  <c r="F2823" i="5"/>
  <c r="G2822" i="5"/>
  <c r="F2822" i="5"/>
  <c r="G2821" i="5"/>
  <c r="F2821" i="5"/>
  <c r="G2820" i="5"/>
  <c r="F2820" i="5"/>
  <c r="G2819" i="5"/>
  <c r="F2819" i="5"/>
  <c r="G2818" i="5"/>
  <c r="F2818" i="5"/>
  <c r="G2817" i="5"/>
  <c r="F2817" i="5"/>
  <c r="G2816" i="5"/>
  <c r="F2816" i="5"/>
  <c r="G2815" i="5"/>
  <c r="F2815" i="5"/>
  <c r="G2814" i="5"/>
  <c r="F2814" i="5"/>
  <c r="G2813" i="5"/>
  <c r="F2813" i="5"/>
  <c r="G2812" i="5"/>
  <c r="F2812" i="5"/>
  <c r="G2811" i="5"/>
  <c r="F2811" i="5"/>
  <c r="G2810" i="5"/>
  <c r="F2810" i="5"/>
  <c r="G2809" i="5"/>
  <c r="F2809" i="5"/>
  <c r="G2808" i="5"/>
  <c r="F2808" i="5"/>
  <c r="G2807" i="5"/>
  <c r="F2807" i="5"/>
  <c r="G2806" i="5"/>
  <c r="F2806" i="5"/>
  <c r="G2805" i="5"/>
  <c r="F2805" i="5"/>
  <c r="G2804" i="5"/>
  <c r="F2804" i="5"/>
  <c r="G2803" i="5"/>
  <c r="F2803" i="5"/>
  <c r="G2802" i="5"/>
  <c r="F2802" i="5"/>
  <c r="G2801" i="5"/>
  <c r="F2801" i="5"/>
  <c r="G2800" i="5"/>
  <c r="F2800" i="5"/>
  <c r="G2799" i="5"/>
  <c r="F2799" i="5"/>
  <c r="G2798" i="5"/>
  <c r="F2798" i="5"/>
  <c r="G2797" i="5"/>
  <c r="F2797" i="5"/>
  <c r="G2796" i="5"/>
  <c r="F2796" i="5"/>
  <c r="G2795" i="5"/>
  <c r="F2795" i="5"/>
  <c r="G2794" i="5"/>
  <c r="F2794" i="5"/>
  <c r="G2793" i="5"/>
  <c r="F2793" i="5"/>
  <c r="G2792" i="5"/>
  <c r="F2792" i="5"/>
  <c r="G2791" i="5"/>
  <c r="F2791" i="5"/>
  <c r="G2790" i="5"/>
  <c r="F2790" i="5"/>
  <c r="G2789" i="5"/>
  <c r="F2789" i="5"/>
  <c r="G2788" i="5"/>
  <c r="F2788" i="5"/>
  <c r="G2787" i="5"/>
  <c r="F2787" i="5"/>
  <c r="G2786" i="5"/>
  <c r="F2786" i="5"/>
  <c r="G2785" i="5"/>
  <c r="F2785" i="5"/>
  <c r="G2784" i="5"/>
  <c r="F2784" i="5"/>
  <c r="G2783" i="5"/>
  <c r="F2783" i="5"/>
  <c r="G2782" i="5"/>
  <c r="F2782" i="5"/>
  <c r="G2781" i="5"/>
  <c r="F2781" i="5"/>
  <c r="G2780" i="5"/>
  <c r="F2780" i="5"/>
  <c r="G2779" i="5"/>
  <c r="F2779" i="5"/>
  <c r="G2778" i="5"/>
  <c r="F2778" i="5"/>
  <c r="G2777" i="5"/>
  <c r="F2777" i="5"/>
  <c r="G2776" i="5"/>
  <c r="F2776" i="5"/>
  <c r="G2775" i="5"/>
  <c r="F2775" i="5"/>
  <c r="G2774" i="5"/>
  <c r="F2774" i="5"/>
  <c r="G2773" i="5"/>
  <c r="F2773" i="5"/>
  <c r="G2772" i="5"/>
  <c r="F2772" i="5"/>
  <c r="G2771" i="5"/>
  <c r="F2771" i="5"/>
  <c r="G2770" i="5"/>
  <c r="F2770" i="5"/>
  <c r="G2769" i="5"/>
  <c r="F2769" i="5"/>
  <c r="G2768" i="5"/>
  <c r="F2768" i="5"/>
  <c r="G2767" i="5"/>
  <c r="F2767" i="5"/>
  <c r="G2766" i="5"/>
  <c r="F2766" i="5"/>
  <c r="G2765" i="5"/>
  <c r="F2765" i="5"/>
  <c r="G2764" i="5"/>
  <c r="F2764" i="5"/>
  <c r="G2763" i="5"/>
  <c r="F2763" i="5"/>
  <c r="G2762" i="5"/>
  <c r="F2762" i="5"/>
  <c r="G2761" i="5"/>
  <c r="F2761" i="5"/>
  <c r="G2760" i="5"/>
  <c r="F2760" i="5"/>
  <c r="G2759" i="5"/>
  <c r="F2759" i="5"/>
  <c r="G2758" i="5"/>
  <c r="F2758" i="5"/>
  <c r="G2757" i="5"/>
  <c r="F2757" i="5"/>
  <c r="G2756" i="5"/>
  <c r="F2756" i="5"/>
  <c r="G2755" i="5"/>
  <c r="F2755" i="5"/>
  <c r="G2754" i="5"/>
  <c r="F2754" i="5"/>
  <c r="G2753" i="5"/>
  <c r="F2753" i="5"/>
  <c r="G2752" i="5"/>
  <c r="F2752" i="5"/>
  <c r="G2751" i="5"/>
  <c r="F2751" i="5"/>
  <c r="G2750" i="5"/>
  <c r="F2750" i="5"/>
  <c r="G2749" i="5"/>
  <c r="F2749" i="5"/>
  <c r="G2748" i="5"/>
  <c r="F2748" i="5"/>
  <c r="G2747" i="5"/>
  <c r="F2747" i="5"/>
  <c r="G2746" i="5"/>
  <c r="F2746" i="5"/>
  <c r="G2745" i="5"/>
  <c r="F2745" i="5"/>
  <c r="G2744" i="5"/>
  <c r="F2744" i="5"/>
  <c r="G2743" i="5"/>
  <c r="F2743" i="5"/>
  <c r="G2742" i="5"/>
  <c r="F2742" i="5"/>
  <c r="G2741" i="5"/>
  <c r="F2741" i="5"/>
  <c r="G2740" i="5"/>
  <c r="F2740" i="5"/>
  <c r="G2739" i="5"/>
  <c r="F2739" i="5"/>
  <c r="G2738" i="5"/>
  <c r="F2738" i="5"/>
  <c r="G2737" i="5"/>
  <c r="F2737" i="5"/>
  <c r="G2736" i="5"/>
  <c r="F2736" i="5"/>
  <c r="G2735" i="5"/>
  <c r="F2735" i="5"/>
  <c r="G2734" i="5"/>
  <c r="F2734" i="5"/>
  <c r="G2733" i="5"/>
  <c r="F2733" i="5"/>
  <c r="G2732" i="5"/>
  <c r="F2732" i="5"/>
  <c r="G2731" i="5"/>
  <c r="F2731" i="5"/>
  <c r="G2730" i="5"/>
  <c r="F2730" i="5"/>
  <c r="G2729" i="5"/>
  <c r="F2729" i="5"/>
  <c r="G2728" i="5"/>
  <c r="F2728" i="5"/>
  <c r="G2727" i="5"/>
  <c r="F2727" i="5"/>
  <c r="G2726" i="5"/>
  <c r="F2726" i="5"/>
  <c r="G2725" i="5"/>
  <c r="F2725" i="5"/>
  <c r="G2724" i="5"/>
  <c r="F2724" i="5"/>
  <c r="G2723" i="5"/>
  <c r="F2723" i="5"/>
  <c r="G2722" i="5"/>
  <c r="F2722" i="5"/>
  <c r="G2721" i="5"/>
  <c r="F2721" i="5"/>
  <c r="G2720" i="5"/>
  <c r="F2720" i="5"/>
  <c r="G2719" i="5"/>
  <c r="F2719" i="5"/>
  <c r="G2718" i="5"/>
  <c r="F2718" i="5"/>
  <c r="G2717" i="5"/>
  <c r="F2717" i="5"/>
  <c r="G2716" i="5"/>
  <c r="F2716" i="5"/>
  <c r="G2715" i="5"/>
  <c r="F2715" i="5"/>
  <c r="G2714" i="5"/>
  <c r="F2714" i="5"/>
  <c r="G2713" i="5"/>
  <c r="F2713" i="5"/>
  <c r="G2712" i="5"/>
  <c r="F2712" i="5"/>
  <c r="G2711" i="5"/>
  <c r="F2711" i="5"/>
  <c r="G2710" i="5"/>
  <c r="F2710" i="5"/>
  <c r="G2709" i="5"/>
  <c r="F2709" i="5"/>
  <c r="G2708" i="5"/>
  <c r="F2708" i="5"/>
  <c r="G2707" i="5"/>
  <c r="F2707" i="5"/>
  <c r="G2706" i="5"/>
  <c r="F2706" i="5"/>
  <c r="G2705" i="5"/>
  <c r="F2705" i="5"/>
  <c r="G2704" i="5"/>
  <c r="F2704" i="5"/>
  <c r="F2703" i="5"/>
  <c r="F2702" i="5"/>
  <c r="F2700" i="5"/>
  <c r="G2699" i="5"/>
  <c r="F2699" i="5"/>
  <c r="G2698" i="5"/>
  <c r="F2698" i="5"/>
  <c r="G2697" i="5"/>
  <c r="F2697" i="5"/>
  <c r="G2696" i="5"/>
  <c r="F2696" i="5"/>
  <c r="G2695" i="5"/>
  <c r="F2695" i="5"/>
  <c r="G2694" i="5"/>
  <c r="F2694" i="5"/>
  <c r="G2693" i="5"/>
  <c r="F2693" i="5"/>
  <c r="G2692" i="5"/>
  <c r="F2692" i="5"/>
  <c r="G2691" i="5"/>
  <c r="F2691" i="5"/>
  <c r="G2690" i="5"/>
  <c r="F2690" i="5"/>
  <c r="G2689" i="5"/>
  <c r="F2689" i="5"/>
  <c r="G2688" i="5"/>
  <c r="F2688" i="5"/>
  <c r="G2687" i="5"/>
  <c r="F2687" i="5"/>
  <c r="G2686" i="5"/>
  <c r="F2686" i="5"/>
  <c r="G2685" i="5"/>
  <c r="F2685" i="5"/>
  <c r="G2684" i="5"/>
  <c r="F2684" i="5"/>
  <c r="G2683" i="5"/>
  <c r="F2683" i="5"/>
  <c r="G2682" i="5"/>
  <c r="F2682" i="5"/>
  <c r="G2681" i="5"/>
  <c r="F2681" i="5"/>
  <c r="G2680" i="5"/>
  <c r="F2680" i="5"/>
  <c r="G2679" i="5"/>
  <c r="F2679" i="5"/>
  <c r="G2678" i="5"/>
  <c r="F2678" i="5"/>
  <c r="G2677" i="5"/>
  <c r="F2677" i="5"/>
  <c r="G2676" i="5"/>
  <c r="F2676" i="5"/>
  <c r="G2675" i="5"/>
  <c r="F2675" i="5"/>
  <c r="G2674" i="5"/>
  <c r="F2674" i="5"/>
  <c r="G2673" i="5"/>
  <c r="F2673" i="5"/>
  <c r="G2672" i="5"/>
  <c r="F2672" i="5"/>
  <c r="G2671" i="5"/>
  <c r="F2671" i="5"/>
  <c r="G2670" i="5"/>
  <c r="F2670" i="5"/>
  <c r="G2669" i="5"/>
  <c r="F2669" i="5"/>
  <c r="G2668" i="5"/>
  <c r="F2668" i="5"/>
  <c r="G2667" i="5"/>
  <c r="F2667" i="5"/>
  <c r="G2666" i="5"/>
  <c r="F2666" i="5"/>
  <c r="G2665" i="5"/>
  <c r="F2665" i="5"/>
  <c r="G2664" i="5"/>
  <c r="F2664" i="5"/>
  <c r="G2663" i="5"/>
  <c r="F2663" i="5"/>
  <c r="G2662" i="5"/>
  <c r="F2662" i="5"/>
  <c r="G2661" i="5"/>
  <c r="F2661" i="5"/>
  <c r="G2660" i="5"/>
  <c r="F2660" i="5"/>
  <c r="G2659" i="5"/>
  <c r="F2659" i="5"/>
  <c r="G2658" i="5"/>
  <c r="F2658" i="5"/>
  <c r="G2657" i="5"/>
  <c r="F2657" i="5"/>
  <c r="G2656" i="5"/>
  <c r="F2656" i="5"/>
  <c r="G2655" i="5"/>
  <c r="F2655" i="5"/>
  <c r="G2654" i="5"/>
  <c r="F2654" i="5"/>
  <c r="G2653" i="5"/>
  <c r="F2653" i="5"/>
  <c r="G2652" i="5"/>
  <c r="F2652" i="5"/>
  <c r="G2651" i="5"/>
  <c r="F2651" i="5"/>
  <c r="G2650" i="5"/>
  <c r="F2650" i="5"/>
  <c r="G2649" i="5"/>
  <c r="F2649" i="5"/>
  <c r="G2648" i="5"/>
  <c r="F2648" i="5"/>
  <c r="G2647" i="5"/>
  <c r="F2647" i="5"/>
  <c r="G2646" i="5"/>
  <c r="F2646" i="5"/>
  <c r="G2645" i="5"/>
  <c r="F2645" i="5"/>
  <c r="F2644" i="5"/>
  <c r="G2643" i="5"/>
  <c r="F2643" i="5"/>
  <c r="G2642" i="5"/>
  <c r="F2642" i="5"/>
  <c r="G2641" i="5"/>
  <c r="F2641" i="5"/>
  <c r="G2640" i="5"/>
  <c r="F2640" i="5"/>
  <c r="G2639" i="5"/>
  <c r="F2639" i="5"/>
  <c r="G2638" i="5"/>
  <c r="F2638" i="5"/>
  <c r="G2637" i="5"/>
  <c r="F2637" i="5"/>
  <c r="G2636" i="5"/>
  <c r="F2636" i="5"/>
  <c r="G2635" i="5"/>
  <c r="F2635" i="5"/>
  <c r="G2634" i="5"/>
  <c r="F2634" i="5"/>
  <c r="G2633" i="5"/>
  <c r="F2633" i="5"/>
  <c r="G2632" i="5"/>
  <c r="F2632" i="5"/>
  <c r="G2631" i="5"/>
  <c r="F2631" i="5"/>
  <c r="G2630" i="5"/>
  <c r="F2630" i="5"/>
  <c r="F2629" i="5"/>
  <c r="G2628" i="5"/>
  <c r="F2628" i="5"/>
  <c r="G2627" i="5"/>
  <c r="F2627" i="5"/>
  <c r="G2626" i="5"/>
  <c r="F2626" i="5"/>
  <c r="G2625" i="5"/>
  <c r="F2625" i="5"/>
  <c r="G2624" i="5"/>
  <c r="F2624" i="5"/>
  <c r="G2623" i="5"/>
  <c r="F2623" i="5"/>
  <c r="G2622" i="5"/>
  <c r="F2622" i="5"/>
  <c r="G2621" i="5"/>
  <c r="F2621" i="5"/>
  <c r="F2620" i="5"/>
  <c r="G2619" i="5"/>
  <c r="F2619" i="5"/>
  <c r="G2618" i="5"/>
  <c r="F2618" i="5"/>
  <c r="G2617" i="5"/>
  <c r="F2617" i="5"/>
  <c r="G2616" i="5"/>
  <c r="F2616" i="5"/>
  <c r="G2615" i="5"/>
  <c r="F2615" i="5"/>
  <c r="F2614" i="5"/>
  <c r="G2613" i="5"/>
  <c r="F2613" i="5"/>
  <c r="G2612" i="5"/>
  <c r="F2612" i="5"/>
  <c r="G2611" i="5"/>
  <c r="F2611" i="5"/>
  <c r="G2610" i="5"/>
  <c r="F2610" i="5"/>
  <c r="G2609" i="5"/>
  <c r="F2609" i="5"/>
  <c r="G2608" i="5"/>
  <c r="F2608" i="5"/>
  <c r="G2607" i="5"/>
  <c r="F2607" i="5"/>
  <c r="G2606" i="5"/>
  <c r="F2606" i="5"/>
  <c r="G2605" i="5"/>
  <c r="F2605" i="5"/>
  <c r="G2604" i="5"/>
  <c r="F2604" i="5"/>
  <c r="G2603" i="5"/>
  <c r="F2603" i="5"/>
  <c r="G2602" i="5"/>
  <c r="F2602" i="5"/>
  <c r="G2601" i="5"/>
  <c r="F2601" i="5"/>
  <c r="G2600" i="5"/>
  <c r="F2600" i="5"/>
  <c r="G2599" i="5"/>
  <c r="F2599" i="5"/>
  <c r="G2598" i="5"/>
  <c r="F2598" i="5"/>
  <c r="G2597" i="5"/>
  <c r="F2597" i="5"/>
  <c r="F2596" i="5"/>
  <c r="G2595" i="5"/>
  <c r="F2595" i="5"/>
  <c r="G2594" i="5"/>
  <c r="F2594" i="5"/>
  <c r="G2593" i="5"/>
  <c r="F2593" i="5"/>
  <c r="G2592" i="5"/>
  <c r="F2592" i="5"/>
  <c r="G2591" i="5"/>
  <c r="F2591" i="5"/>
  <c r="G2590" i="5"/>
  <c r="F2590" i="5"/>
  <c r="G2589" i="5"/>
  <c r="F2589" i="5"/>
  <c r="G2588" i="5"/>
  <c r="F2588" i="5"/>
  <c r="G2587" i="5"/>
  <c r="F2587" i="5"/>
  <c r="G2586" i="5"/>
  <c r="F2586" i="5"/>
  <c r="G2585" i="5"/>
  <c r="F2585" i="5"/>
  <c r="G2584" i="5"/>
  <c r="F2584" i="5"/>
  <c r="G2583" i="5"/>
  <c r="F2583" i="5"/>
  <c r="G2582" i="5"/>
  <c r="F2582" i="5"/>
  <c r="G2581" i="5"/>
  <c r="F2581" i="5"/>
  <c r="G2580" i="5"/>
  <c r="F2580" i="5"/>
  <c r="G2579" i="5"/>
  <c r="F2579" i="5"/>
  <c r="G2578" i="5"/>
  <c r="F2578" i="5"/>
  <c r="G2577" i="5"/>
  <c r="F2577" i="5"/>
  <c r="G2576" i="5"/>
  <c r="F2576" i="5"/>
  <c r="G2575" i="5"/>
  <c r="F2575" i="5"/>
  <c r="G2574" i="5"/>
  <c r="F2574" i="5"/>
  <c r="G2573" i="5"/>
  <c r="F2573" i="5"/>
  <c r="G2572" i="5"/>
  <c r="F2572" i="5"/>
  <c r="G2571" i="5"/>
  <c r="F2571" i="5"/>
  <c r="G2570" i="5"/>
  <c r="F2570" i="5"/>
  <c r="G2569" i="5"/>
  <c r="F2569" i="5"/>
  <c r="G2568" i="5"/>
  <c r="F2568" i="5"/>
  <c r="G2567" i="5"/>
  <c r="F2567" i="5"/>
  <c r="F2566" i="5"/>
  <c r="G2565" i="5"/>
  <c r="F2565" i="5"/>
  <c r="G2564" i="5"/>
  <c r="F2564" i="5"/>
  <c r="G2563" i="5"/>
  <c r="F2563" i="5"/>
  <c r="G2562" i="5"/>
  <c r="F2562" i="5"/>
  <c r="G2561" i="5"/>
  <c r="F2561" i="5"/>
  <c r="G2560" i="5"/>
  <c r="F2560" i="5"/>
  <c r="G2559" i="5"/>
  <c r="F2559" i="5"/>
  <c r="G2558" i="5"/>
  <c r="F2558" i="5"/>
  <c r="G2557" i="5"/>
  <c r="F2557" i="5"/>
  <c r="G2556" i="5"/>
  <c r="F2556" i="5"/>
  <c r="G2555" i="5"/>
  <c r="F2555" i="5"/>
  <c r="G2554" i="5"/>
  <c r="F2554" i="5"/>
  <c r="G2553" i="5"/>
  <c r="F2553" i="5"/>
  <c r="G2552" i="5"/>
  <c r="F2552" i="5"/>
  <c r="G2551" i="5"/>
  <c r="F2551" i="5"/>
  <c r="G2550" i="5"/>
  <c r="F2550" i="5"/>
  <c r="G2549" i="5"/>
  <c r="F2549" i="5"/>
  <c r="G2548" i="5"/>
  <c r="F2548" i="5"/>
  <c r="G2547" i="5"/>
  <c r="F2547" i="5"/>
  <c r="G2546" i="5"/>
  <c r="F2546" i="5"/>
  <c r="G2545" i="5"/>
  <c r="F2545" i="5"/>
  <c r="G2544" i="5"/>
  <c r="F2544" i="5"/>
  <c r="G2543" i="5"/>
  <c r="F2543" i="5"/>
  <c r="G2542" i="5"/>
  <c r="F2542" i="5"/>
  <c r="G2541" i="5"/>
  <c r="F2541" i="5"/>
  <c r="G2540" i="5"/>
  <c r="F2540" i="5"/>
  <c r="G2539" i="5"/>
  <c r="F2539" i="5"/>
  <c r="G2538" i="5"/>
  <c r="F2538" i="5"/>
  <c r="G2537" i="5"/>
  <c r="F2537" i="5"/>
  <c r="G2536" i="5"/>
  <c r="F2536" i="5"/>
  <c r="G2535" i="5"/>
  <c r="F2535" i="5"/>
  <c r="G2534" i="5"/>
  <c r="F2534" i="5"/>
  <c r="G2533" i="5"/>
  <c r="F2533" i="5"/>
  <c r="G2532" i="5"/>
  <c r="F2532" i="5"/>
  <c r="G2531" i="5"/>
  <c r="F2531" i="5"/>
  <c r="G2530" i="5"/>
  <c r="F2530" i="5"/>
  <c r="G2529" i="5"/>
  <c r="F2529" i="5"/>
  <c r="G2528" i="5"/>
  <c r="F2528" i="5"/>
  <c r="G2527" i="5"/>
  <c r="F2527" i="5"/>
  <c r="G2526" i="5"/>
  <c r="F2526" i="5"/>
  <c r="G2525" i="5"/>
  <c r="F2525" i="5"/>
  <c r="G2524" i="5"/>
  <c r="F2524" i="5"/>
  <c r="G2523" i="5"/>
  <c r="F2523" i="5"/>
  <c r="G2522" i="5"/>
  <c r="F2522" i="5"/>
  <c r="G2521" i="5"/>
  <c r="F2521" i="5"/>
  <c r="G2520" i="5"/>
  <c r="F2520" i="5"/>
  <c r="G2519" i="5"/>
  <c r="F2519" i="5"/>
  <c r="G2518" i="5"/>
  <c r="F2518" i="5"/>
  <c r="G2517" i="5"/>
  <c r="F2517" i="5"/>
  <c r="G2516" i="5"/>
  <c r="F2516" i="5"/>
  <c r="G2515" i="5"/>
  <c r="F2515" i="5"/>
  <c r="G2514" i="5"/>
  <c r="F2514" i="5"/>
  <c r="G2513" i="5"/>
  <c r="F2513" i="5"/>
  <c r="G2512" i="5"/>
  <c r="F2512" i="5"/>
  <c r="G2511" i="5"/>
  <c r="F2511" i="5"/>
  <c r="G2510" i="5"/>
  <c r="F2510" i="5"/>
  <c r="G2509" i="5"/>
  <c r="F2509" i="5"/>
  <c r="G2508" i="5"/>
  <c r="F2508" i="5"/>
  <c r="G2507" i="5"/>
  <c r="F2507" i="5"/>
  <c r="G2506" i="5"/>
  <c r="F2506" i="5"/>
  <c r="G2505" i="5"/>
  <c r="F2505" i="5"/>
  <c r="G2504" i="5"/>
  <c r="F2504" i="5"/>
  <c r="G2503" i="5"/>
  <c r="F2503" i="5"/>
  <c r="G2502" i="5"/>
  <c r="F2502" i="5"/>
  <c r="G2501" i="5"/>
  <c r="F2501" i="5"/>
  <c r="G2500" i="5"/>
  <c r="F2500" i="5"/>
  <c r="G2499" i="5"/>
  <c r="F2499" i="5"/>
  <c r="G2498" i="5"/>
  <c r="F2498" i="5"/>
  <c r="G2497" i="5"/>
  <c r="F2497" i="5"/>
  <c r="G2496" i="5"/>
  <c r="F2496" i="5"/>
  <c r="G2495" i="5"/>
  <c r="F2495" i="5"/>
  <c r="G2494" i="5"/>
  <c r="F2494" i="5"/>
  <c r="G2493" i="5"/>
  <c r="F2493" i="5"/>
  <c r="G2492" i="5"/>
  <c r="F2492" i="5"/>
  <c r="G2491" i="5"/>
  <c r="F2491" i="5"/>
  <c r="G2490" i="5"/>
  <c r="F2490" i="5"/>
  <c r="G2489" i="5"/>
  <c r="F2489" i="5"/>
  <c r="G2488" i="5"/>
  <c r="F2488" i="5"/>
  <c r="G2487" i="5"/>
  <c r="F2487" i="5"/>
  <c r="G2486" i="5"/>
  <c r="F2486" i="5"/>
  <c r="G2485" i="5"/>
  <c r="F2485" i="5"/>
  <c r="G2484" i="5"/>
  <c r="F2484" i="5"/>
  <c r="G2483" i="5"/>
  <c r="F2483" i="5"/>
  <c r="G2482" i="5"/>
  <c r="F2482" i="5"/>
  <c r="G2481" i="5"/>
  <c r="F2481" i="5"/>
  <c r="G2480" i="5"/>
  <c r="F2480" i="5"/>
  <c r="G2479" i="5"/>
  <c r="F2479" i="5"/>
  <c r="G2478" i="5"/>
  <c r="F2478" i="5"/>
  <c r="G2477" i="5"/>
  <c r="F2477" i="5"/>
  <c r="G2476" i="5"/>
  <c r="F2476" i="5"/>
  <c r="G2475" i="5"/>
  <c r="F2475" i="5"/>
  <c r="G2474" i="5"/>
  <c r="F2474" i="5"/>
  <c r="G2473" i="5"/>
  <c r="F2473" i="5"/>
  <c r="G2472" i="5"/>
  <c r="F2472" i="5"/>
  <c r="G2471" i="5"/>
  <c r="F2471" i="5"/>
  <c r="G2470" i="5"/>
  <c r="F2470" i="5"/>
  <c r="G2469" i="5"/>
  <c r="F2469" i="5"/>
  <c r="G2468" i="5"/>
  <c r="F2468" i="5"/>
  <c r="G2467" i="5"/>
  <c r="F2467" i="5"/>
  <c r="G2466" i="5"/>
  <c r="F2466" i="5"/>
  <c r="G2465" i="5"/>
  <c r="F2465" i="5"/>
  <c r="G2464" i="5"/>
  <c r="F2464" i="5"/>
  <c r="G2463" i="5"/>
  <c r="F2463" i="5"/>
  <c r="G2462" i="5"/>
  <c r="F2462" i="5"/>
  <c r="G2461" i="5"/>
  <c r="F2461" i="5"/>
  <c r="G2460" i="5"/>
  <c r="F2460" i="5"/>
  <c r="G2459" i="5"/>
  <c r="F2459" i="5"/>
  <c r="G2458" i="5"/>
  <c r="F2458" i="5"/>
  <c r="G2457" i="5"/>
  <c r="F2457" i="5"/>
  <c r="G2456" i="5"/>
  <c r="F2456" i="5"/>
  <c r="G2455" i="5"/>
  <c r="F2455" i="5"/>
  <c r="G2454" i="5"/>
  <c r="F2454" i="5"/>
  <c r="G2453" i="5"/>
  <c r="F2453" i="5"/>
  <c r="G2452" i="5"/>
  <c r="F2452" i="5"/>
  <c r="G2451" i="5"/>
  <c r="F2451" i="5"/>
  <c r="G2450" i="5"/>
  <c r="F2450" i="5"/>
  <c r="G2449" i="5"/>
  <c r="F2449" i="5"/>
  <c r="G2448" i="5"/>
  <c r="F2448" i="5"/>
  <c r="G2447" i="5"/>
  <c r="F2447" i="5"/>
  <c r="G2446" i="5"/>
  <c r="F2446" i="5"/>
  <c r="G2445" i="5"/>
  <c r="F2445" i="5"/>
  <c r="G2444" i="5"/>
  <c r="F2444" i="5"/>
  <c r="G2443" i="5"/>
  <c r="F2443" i="5"/>
  <c r="G2442" i="5"/>
  <c r="F2442" i="5"/>
  <c r="G2441" i="5"/>
  <c r="F2441" i="5"/>
  <c r="G2440" i="5"/>
  <c r="F2440" i="5"/>
  <c r="G2439" i="5"/>
  <c r="F2439" i="5"/>
  <c r="G2438" i="5"/>
  <c r="F2438" i="5"/>
  <c r="G2437" i="5"/>
  <c r="F2437" i="5"/>
  <c r="G2436" i="5"/>
  <c r="F2436" i="5"/>
  <c r="G2435" i="5"/>
  <c r="F2435" i="5"/>
  <c r="G2434" i="5"/>
  <c r="F2434" i="5"/>
  <c r="G2433" i="5"/>
  <c r="F2433" i="5"/>
  <c r="G2432" i="5"/>
  <c r="F2432" i="5"/>
  <c r="G2431" i="5"/>
  <c r="F2431" i="5"/>
  <c r="G2430" i="5"/>
  <c r="F2430" i="5"/>
  <c r="G2429" i="5"/>
  <c r="F2429" i="5"/>
  <c r="G2428" i="5"/>
  <c r="F2428" i="5"/>
  <c r="G2427" i="5"/>
  <c r="F2427" i="5"/>
  <c r="G2426" i="5"/>
  <c r="F2426" i="5"/>
  <c r="G2425" i="5"/>
  <c r="F2425" i="5"/>
  <c r="G2424" i="5"/>
  <c r="F2424" i="5"/>
  <c r="G2423" i="5"/>
  <c r="F2423" i="5"/>
  <c r="G2422" i="5"/>
  <c r="F2422" i="5"/>
  <c r="G2421" i="5"/>
  <c r="F2421" i="5"/>
  <c r="G2420" i="5"/>
  <c r="F2420" i="5"/>
  <c r="G2419" i="5"/>
  <c r="F2419" i="5"/>
  <c r="G2418" i="5"/>
  <c r="F2418" i="5"/>
  <c r="G2417" i="5"/>
  <c r="F2417" i="5"/>
  <c r="G2416" i="5"/>
  <c r="F2416" i="5"/>
  <c r="G2415" i="5"/>
  <c r="F2415" i="5"/>
  <c r="G2414" i="5"/>
  <c r="F2414" i="5"/>
  <c r="G2413" i="5"/>
  <c r="F2413" i="5"/>
  <c r="G2412" i="5"/>
  <c r="F2412" i="5"/>
  <c r="G2411" i="5"/>
  <c r="F2411" i="5"/>
  <c r="G2410" i="5"/>
  <c r="F2410" i="5"/>
  <c r="G2409" i="5"/>
  <c r="F2409" i="5"/>
  <c r="G2408" i="5"/>
  <c r="F2408" i="5"/>
  <c r="G2407" i="5"/>
  <c r="F2407" i="5"/>
  <c r="G2406" i="5"/>
  <c r="F2406" i="5"/>
  <c r="G2405" i="5"/>
  <c r="F2405" i="5"/>
  <c r="G2404" i="5"/>
  <c r="F2404" i="5"/>
  <c r="G2403" i="5"/>
  <c r="F2403" i="5"/>
  <c r="G2402" i="5"/>
  <c r="F2402" i="5"/>
  <c r="G2401" i="5"/>
  <c r="F2401" i="5"/>
  <c r="G2400" i="5"/>
  <c r="F2400" i="5"/>
  <c r="G2399" i="5"/>
  <c r="F2399" i="5"/>
  <c r="G2398" i="5"/>
  <c r="F2398" i="5"/>
  <c r="G2397" i="5"/>
  <c r="F2397" i="5"/>
  <c r="G2396" i="5"/>
  <c r="F2396" i="5"/>
  <c r="G2395" i="5"/>
  <c r="F2395" i="5"/>
  <c r="G2394" i="5"/>
  <c r="F2394" i="5"/>
  <c r="G2393" i="5"/>
  <c r="F2393" i="5"/>
  <c r="G2392" i="5"/>
  <c r="F2392" i="5"/>
  <c r="G2391" i="5"/>
  <c r="F2391" i="5"/>
  <c r="G2390" i="5"/>
  <c r="F2390" i="5"/>
  <c r="G2389" i="5"/>
  <c r="F2389" i="5"/>
  <c r="G2388" i="5"/>
  <c r="F2388" i="5"/>
  <c r="G2387" i="5"/>
  <c r="F2387" i="5"/>
  <c r="G2386" i="5"/>
  <c r="F2386" i="5"/>
  <c r="G2385" i="5"/>
  <c r="F2385" i="5"/>
  <c r="G2384" i="5"/>
  <c r="F2384" i="5"/>
  <c r="G2383" i="5"/>
  <c r="F2383" i="5"/>
  <c r="G2382" i="5"/>
  <c r="F2382" i="5"/>
  <c r="G2381" i="5"/>
  <c r="F2381" i="5"/>
  <c r="G2380" i="5"/>
  <c r="F2380" i="5"/>
  <c r="G2379" i="5"/>
  <c r="F2379" i="5"/>
  <c r="G2378" i="5"/>
  <c r="F2378" i="5"/>
  <c r="G2377" i="5"/>
  <c r="F2377" i="5"/>
  <c r="G2376" i="5"/>
  <c r="F2376" i="5"/>
  <c r="G2375" i="5"/>
  <c r="F2375" i="5"/>
  <c r="G2374" i="5"/>
  <c r="F2374" i="5"/>
  <c r="G2373" i="5"/>
  <c r="F2373" i="5"/>
  <c r="G2372" i="5"/>
  <c r="F2372" i="5"/>
  <c r="G2371" i="5"/>
  <c r="F2371" i="5"/>
  <c r="G2370" i="5"/>
  <c r="F2370" i="5"/>
  <c r="G2369" i="5"/>
  <c r="F2369" i="5"/>
  <c r="G2368" i="5"/>
  <c r="F2368" i="5"/>
  <c r="G2367" i="5"/>
  <c r="F2367" i="5"/>
  <c r="G2366" i="5"/>
  <c r="F2366" i="5"/>
  <c r="F2365" i="5"/>
  <c r="F2364" i="5"/>
  <c r="F2362" i="5"/>
  <c r="G2361" i="5"/>
  <c r="F2361" i="5"/>
  <c r="G2360" i="5"/>
  <c r="F2360" i="5"/>
  <c r="G2359" i="5"/>
  <c r="F2359" i="5"/>
  <c r="G2358" i="5"/>
  <c r="F2358" i="5"/>
  <c r="G2357" i="5"/>
  <c r="F2357" i="5"/>
  <c r="G2356" i="5"/>
  <c r="F2356" i="5"/>
  <c r="G2355" i="5"/>
  <c r="F2355" i="5"/>
  <c r="G2354" i="5"/>
  <c r="F2354" i="5"/>
  <c r="G2353" i="5"/>
  <c r="F2353" i="5"/>
  <c r="G2352" i="5"/>
  <c r="F2352" i="5"/>
  <c r="G2351" i="5"/>
  <c r="F2351" i="5"/>
  <c r="G2350" i="5"/>
  <c r="F2350" i="5"/>
  <c r="G2349" i="5"/>
  <c r="F2349" i="5"/>
  <c r="G2348" i="5"/>
  <c r="F2348" i="5"/>
  <c r="G2347" i="5"/>
  <c r="F2347" i="5"/>
  <c r="G2346" i="5"/>
  <c r="F2346" i="5"/>
  <c r="G2345" i="5"/>
  <c r="F2345" i="5"/>
  <c r="G2344" i="5"/>
  <c r="F2344" i="5"/>
  <c r="G2343" i="5"/>
  <c r="F2343" i="5"/>
  <c r="G2342" i="5"/>
  <c r="F2342" i="5"/>
  <c r="G2341" i="5"/>
  <c r="F2341" i="5"/>
  <c r="G2340" i="5"/>
  <c r="F2340" i="5"/>
  <c r="G2339" i="5"/>
  <c r="F2339" i="5"/>
  <c r="G2338" i="5"/>
  <c r="F2338" i="5"/>
  <c r="G2337" i="5"/>
  <c r="F2337" i="5"/>
  <c r="G2336" i="5"/>
  <c r="F2336" i="5"/>
  <c r="G2335" i="5"/>
  <c r="F2335" i="5"/>
  <c r="G2334" i="5"/>
  <c r="F2334" i="5"/>
  <c r="G2333" i="5"/>
  <c r="F2333" i="5"/>
  <c r="G2332" i="5"/>
  <c r="F2332" i="5"/>
  <c r="G2331" i="5"/>
  <c r="F2331" i="5"/>
  <c r="G2330" i="5"/>
  <c r="F2330" i="5"/>
  <c r="G2329" i="5"/>
  <c r="F2329" i="5"/>
  <c r="G2328" i="5"/>
  <c r="F2328" i="5"/>
  <c r="G2327" i="5"/>
  <c r="F2327" i="5"/>
  <c r="G2326" i="5"/>
  <c r="F2326" i="5"/>
  <c r="G2325" i="5"/>
  <c r="F2325" i="5"/>
  <c r="G2324" i="5"/>
  <c r="F2324" i="5"/>
  <c r="G2323" i="5"/>
  <c r="F2323" i="5"/>
  <c r="G2322" i="5"/>
  <c r="F2322" i="5"/>
  <c r="G2321" i="5"/>
  <c r="F2321" i="5"/>
  <c r="G2320" i="5"/>
  <c r="F2320" i="5"/>
  <c r="G2319" i="5"/>
  <c r="F2319" i="5"/>
  <c r="G2318" i="5"/>
  <c r="F2318" i="5"/>
  <c r="G2317" i="5"/>
  <c r="F2317" i="5"/>
  <c r="G2316" i="5"/>
  <c r="F2316" i="5"/>
  <c r="G2315" i="5"/>
  <c r="F2315" i="5"/>
  <c r="G2314" i="5"/>
  <c r="F2314" i="5"/>
  <c r="G2313" i="5"/>
  <c r="F2313" i="5"/>
  <c r="G2312" i="5"/>
  <c r="F2312" i="5"/>
  <c r="G2311" i="5"/>
  <c r="F2311" i="5"/>
  <c r="G2310" i="5"/>
  <c r="F2310" i="5"/>
  <c r="G2309" i="5"/>
  <c r="F2309" i="5"/>
  <c r="G2308" i="5"/>
  <c r="F2308" i="5"/>
  <c r="G2307" i="5"/>
  <c r="F2307" i="5"/>
  <c r="F2306" i="5"/>
  <c r="G2305" i="5"/>
  <c r="F2305" i="5"/>
  <c r="G2304" i="5"/>
  <c r="F2304" i="5"/>
  <c r="G2303" i="5"/>
  <c r="F2303" i="5"/>
  <c r="G2302" i="5"/>
  <c r="F2302" i="5"/>
  <c r="G2301" i="5"/>
  <c r="F2301" i="5"/>
  <c r="G2300" i="5"/>
  <c r="F2300" i="5"/>
  <c r="G2299" i="5"/>
  <c r="F2299" i="5"/>
  <c r="G2298" i="5"/>
  <c r="F2298" i="5"/>
  <c r="G2297" i="5"/>
  <c r="F2297" i="5"/>
  <c r="G2296" i="5"/>
  <c r="F2296" i="5"/>
  <c r="G2295" i="5"/>
  <c r="F2295" i="5"/>
  <c r="G2294" i="5"/>
  <c r="F2294" i="5"/>
  <c r="G2293" i="5"/>
  <c r="F2293" i="5"/>
  <c r="G2292" i="5"/>
  <c r="F2292" i="5"/>
  <c r="F2291" i="5"/>
  <c r="G2290" i="5"/>
  <c r="F2290" i="5"/>
  <c r="G2289" i="5"/>
  <c r="F2289" i="5"/>
  <c r="G2288" i="5"/>
  <c r="F2288" i="5"/>
  <c r="G2287" i="5"/>
  <c r="F2287" i="5"/>
  <c r="G2286" i="5"/>
  <c r="F2286" i="5"/>
  <c r="G2285" i="5"/>
  <c r="F2285" i="5"/>
  <c r="G2284" i="5"/>
  <c r="F2284" i="5"/>
  <c r="G2283" i="5"/>
  <c r="F2283" i="5"/>
  <c r="F2282" i="5"/>
  <c r="G2281" i="5"/>
  <c r="F2281" i="5"/>
  <c r="G2280" i="5"/>
  <c r="F2280" i="5"/>
  <c r="G2279" i="5"/>
  <c r="F2279" i="5"/>
  <c r="G2278" i="5"/>
  <c r="F2278" i="5"/>
  <c r="F2277" i="5"/>
  <c r="G2276" i="5"/>
  <c r="F2276" i="5"/>
  <c r="G2275" i="5"/>
  <c r="F2275" i="5"/>
  <c r="G2274" i="5"/>
  <c r="F2274" i="5"/>
  <c r="G2273" i="5"/>
  <c r="F2273" i="5"/>
  <c r="G2272" i="5"/>
  <c r="F2272" i="5"/>
  <c r="G2271" i="5"/>
  <c r="F2271" i="5"/>
  <c r="G2270" i="5"/>
  <c r="F2270" i="5"/>
  <c r="G2269" i="5"/>
  <c r="F2269" i="5"/>
  <c r="G2268" i="5"/>
  <c r="F2268" i="5"/>
  <c r="G2267" i="5"/>
  <c r="F2267" i="5"/>
  <c r="G2266" i="5"/>
  <c r="F2266" i="5"/>
  <c r="G2265" i="5"/>
  <c r="F2265" i="5"/>
  <c r="G2264" i="5"/>
  <c r="F2264" i="5"/>
  <c r="G2263" i="5"/>
  <c r="F2263" i="5"/>
  <c r="G2262" i="5"/>
  <c r="F2262" i="5"/>
  <c r="G2261" i="5"/>
  <c r="F2261" i="5"/>
  <c r="G2260" i="5"/>
  <c r="F2260" i="5"/>
  <c r="G2259" i="5"/>
  <c r="F2259" i="5"/>
  <c r="F2258" i="5"/>
  <c r="G2257" i="5"/>
  <c r="F2257" i="5"/>
  <c r="G2256" i="5"/>
  <c r="F2256" i="5"/>
  <c r="G2255" i="5"/>
  <c r="F2255" i="5"/>
  <c r="G2254" i="5"/>
  <c r="F2254" i="5"/>
  <c r="G2253" i="5"/>
  <c r="F2253" i="5"/>
  <c r="G2252" i="5"/>
  <c r="F2252" i="5"/>
  <c r="G2251" i="5"/>
  <c r="F2251" i="5"/>
  <c r="G2250" i="5"/>
  <c r="F2250" i="5"/>
  <c r="G2249" i="5"/>
  <c r="F2249" i="5"/>
  <c r="G2248" i="5"/>
  <c r="F2248" i="5"/>
  <c r="G2247" i="5"/>
  <c r="F2247" i="5"/>
  <c r="G2246" i="5"/>
  <c r="F2246" i="5"/>
  <c r="G2245" i="5"/>
  <c r="F2245" i="5"/>
  <c r="G2244" i="5"/>
  <c r="F2244" i="5"/>
  <c r="G2243" i="5"/>
  <c r="F2243" i="5"/>
  <c r="G2242" i="5"/>
  <c r="F2242" i="5"/>
  <c r="G2241" i="5"/>
  <c r="F2241" i="5"/>
  <c r="G2240" i="5"/>
  <c r="F2240" i="5"/>
  <c r="G2239" i="5"/>
  <c r="F2239" i="5"/>
  <c r="G2238" i="5"/>
  <c r="F2238" i="5"/>
  <c r="G2237" i="5"/>
  <c r="F2237" i="5"/>
  <c r="G2236" i="5"/>
  <c r="F2236" i="5"/>
  <c r="G2235" i="5"/>
  <c r="F2235" i="5"/>
  <c r="G2234" i="5"/>
  <c r="F2234" i="5"/>
  <c r="G2233" i="5"/>
  <c r="F2233" i="5"/>
  <c r="G2232" i="5"/>
  <c r="F2232" i="5"/>
  <c r="G2231" i="5"/>
  <c r="F2231" i="5"/>
  <c r="G2230" i="5"/>
  <c r="F2230" i="5"/>
  <c r="G2229" i="5"/>
  <c r="F2229" i="5"/>
  <c r="F2228" i="5"/>
  <c r="G2227" i="5"/>
  <c r="F2227" i="5"/>
  <c r="G2226" i="5"/>
  <c r="F2226" i="5"/>
  <c r="G2225" i="5"/>
  <c r="F2225" i="5"/>
  <c r="G2224" i="5"/>
  <c r="F2224" i="5"/>
  <c r="G2223" i="5"/>
  <c r="F2223" i="5"/>
  <c r="G2222" i="5"/>
  <c r="F2222" i="5"/>
  <c r="G2221" i="5"/>
  <c r="F2221" i="5"/>
  <c r="G2220" i="5"/>
  <c r="F2220" i="5"/>
  <c r="G2219" i="5"/>
  <c r="F2219" i="5"/>
  <c r="G2218" i="5"/>
  <c r="F2218" i="5"/>
  <c r="G2217" i="5"/>
  <c r="F2217" i="5"/>
  <c r="G2216" i="5"/>
  <c r="F2216" i="5"/>
  <c r="G2215" i="5"/>
  <c r="F2215" i="5"/>
  <c r="G2214" i="5"/>
  <c r="F2214" i="5"/>
  <c r="G2213" i="5"/>
  <c r="F2213" i="5"/>
  <c r="G2212" i="5"/>
  <c r="F2212" i="5"/>
  <c r="G2211" i="5"/>
  <c r="F2211" i="5"/>
  <c r="G2210" i="5"/>
  <c r="F2210" i="5"/>
  <c r="G2209" i="5"/>
  <c r="F2209" i="5"/>
  <c r="G2208" i="5"/>
  <c r="F2208" i="5"/>
  <c r="G2207" i="5"/>
  <c r="F2207" i="5"/>
  <c r="G2206" i="5"/>
  <c r="F2206" i="5"/>
  <c r="G2205" i="5"/>
  <c r="F2205" i="5"/>
  <c r="G2204" i="5"/>
  <c r="F2204" i="5"/>
  <c r="G2203" i="5"/>
  <c r="F2203" i="5"/>
  <c r="G2202" i="5"/>
  <c r="F2202" i="5"/>
  <c r="G2201" i="5"/>
  <c r="F2201" i="5"/>
  <c r="G2200" i="5"/>
  <c r="F2200" i="5"/>
  <c r="G2199" i="5"/>
  <c r="F2199" i="5"/>
  <c r="G2198" i="5"/>
  <c r="F2198" i="5"/>
  <c r="G2197" i="5"/>
  <c r="F2197" i="5"/>
  <c r="G2196" i="5"/>
  <c r="F2196" i="5"/>
  <c r="G2195" i="5"/>
  <c r="F2195" i="5"/>
  <c r="G2194" i="5"/>
  <c r="F2194" i="5"/>
  <c r="G2193" i="5"/>
  <c r="F2193" i="5"/>
  <c r="G2192" i="5"/>
  <c r="F2192" i="5"/>
  <c r="G2191" i="5"/>
  <c r="F2191" i="5"/>
  <c r="G2190" i="5"/>
  <c r="F2190" i="5"/>
  <c r="G2189" i="5"/>
  <c r="F2189" i="5"/>
  <c r="G2188" i="5"/>
  <c r="F2188" i="5"/>
  <c r="G2187" i="5"/>
  <c r="F2187" i="5"/>
  <c r="G2186" i="5"/>
  <c r="F2186" i="5"/>
  <c r="G2185" i="5"/>
  <c r="F2185" i="5"/>
  <c r="G2184" i="5"/>
  <c r="F2184" i="5"/>
  <c r="G2183" i="5"/>
  <c r="F2183" i="5"/>
  <c r="G2182" i="5"/>
  <c r="F2182" i="5"/>
  <c r="G2181" i="5"/>
  <c r="F2181" i="5"/>
  <c r="G2180" i="5"/>
  <c r="F2180" i="5"/>
  <c r="G2179" i="5"/>
  <c r="F2179" i="5"/>
  <c r="G2178" i="5"/>
  <c r="F2178" i="5"/>
  <c r="G2177" i="5"/>
  <c r="F2177" i="5"/>
  <c r="G2176" i="5"/>
  <c r="F2176" i="5"/>
  <c r="G2175" i="5"/>
  <c r="F2175" i="5"/>
  <c r="G2174" i="5"/>
  <c r="F2174" i="5"/>
  <c r="G2173" i="5"/>
  <c r="F2173" i="5"/>
  <c r="G2172" i="5"/>
  <c r="F2172" i="5"/>
  <c r="G2171" i="5"/>
  <c r="F2171" i="5"/>
  <c r="G2170" i="5"/>
  <c r="F2170" i="5"/>
  <c r="G2169" i="5"/>
  <c r="F2169" i="5"/>
  <c r="G2168" i="5"/>
  <c r="F2168" i="5"/>
  <c r="G2167" i="5"/>
  <c r="F2167" i="5"/>
  <c r="G2166" i="5"/>
  <c r="F2166" i="5"/>
  <c r="G2165" i="5"/>
  <c r="F2165" i="5"/>
  <c r="G2164" i="5"/>
  <c r="F2164" i="5"/>
  <c r="G2163" i="5"/>
  <c r="F2163" i="5"/>
  <c r="G2162" i="5"/>
  <c r="F2162" i="5"/>
  <c r="G2161" i="5"/>
  <c r="F2161" i="5"/>
  <c r="G2160" i="5"/>
  <c r="F2160" i="5"/>
  <c r="G2159" i="5"/>
  <c r="F2159" i="5"/>
  <c r="G2158" i="5"/>
  <c r="F2158" i="5"/>
  <c r="G2157" i="5"/>
  <c r="F2157" i="5"/>
  <c r="G2156" i="5"/>
  <c r="F2156" i="5"/>
  <c r="G2155" i="5"/>
  <c r="F2155" i="5"/>
  <c r="G2154" i="5"/>
  <c r="F2154" i="5"/>
  <c r="G2153" i="5"/>
  <c r="F2153" i="5"/>
  <c r="G2152" i="5"/>
  <c r="F2152" i="5"/>
  <c r="G2151" i="5"/>
  <c r="F2151" i="5"/>
  <c r="G2150" i="5"/>
  <c r="F2150" i="5"/>
  <c r="G2149" i="5"/>
  <c r="F2149" i="5"/>
  <c r="G2148" i="5"/>
  <c r="F2148" i="5"/>
  <c r="G2147" i="5"/>
  <c r="F2147" i="5"/>
  <c r="G2146" i="5"/>
  <c r="F2146" i="5"/>
  <c r="G2145" i="5"/>
  <c r="F2145" i="5"/>
  <c r="G2144" i="5"/>
  <c r="F2144" i="5"/>
  <c r="G2143" i="5"/>
  <c r="F2143" i="5"/>
  <c r="G2142" i="5"/>
  <c r="F2142" i="5"/>
  <c r="G2141" i="5"/>
  <c r="F2141" i="5"/>
  <c r="G2140" i="5"/>
  <c r="F2140" i="5"/>
  <c r="G2139" i="5"/>
  <c r="F2139" i="5"/>
  <c r="G2138" i="5"/>
  <c r="F2138" i="5"/>
  <c r="G2137" i="5"/>
  <c r="F2137" i="5"/>
  <c r="G2136" i="5"/>
  <c r="F2136" i="5"/>
  <c r="G2135" i="5"/>
  <c r="F2135" i="5"/>
  <c r="G2134" i="5"/>
  <c r="F2134" i="5"/>
  <c r="G2133" i="5"/>
  <c r="F2133" i="5"/>
  <c r="G2132" i="5"/>
  <c r="F2132" i="5"/>
  <c r="G2131" i="5"/>
  <c r="F2131" i="5"/>
  <c r="G2130" i="5"/>
  <c r="F2130" i="5"/>
  <c r="G2129" i="5"/>
  <c r="F2129" i="5"/>
  <c r="G2128" i="5"/>
  <c r="F2128" i="5"/>
  <c r="G2127" i="5"/>
  <c r="F2127" i="5"/>
  <c r="G2126" i="5"/>
  <c r="F2126" i="5"/>
  <c r="G2125" i="5"/>
  <c r="F2125" i="5"/>
  <c r="G2124" i="5"/>
  <c r="F2124" i="5"/>
  <c r="G2123" i="5"/>
  <c r="F2123" i="5"/>
  <c r="G2122" i="5"/>
  <c r="F2122" i="5"/>
  <c r="G2121" i="5"/>
  <c r="F2121" i="5"/>
  <c r="G2120" i="5"/>
  <c r="F2120" i="5"/>
  <c r="G2119" i="5"/>
  <c r="F2119" i="5"/>
  <c r="G2118" i="5"/>
  <c r="F2118" i="5"/>
  <c r="G2117" i="5"/>
  <c r="F2117" i="5"/>
  <c r="G2116" i="5"/>
  <c r="F2116" i="5"/>
  <c r="G2115" i="5"/>
  <c r="F2115" i="5"/>
  <c r="G2114" i="5"/>
  <c r="F2114" i="5"/>
  <c r="G2113" i="5"/>
  <c r="F2113" i="5"/>
  <c r="G2112" i="5"/>
  <c r="F2112" i="5"/>
  <c r="G2111" i="5"/>
  <c r="F2111" i="5"/>
  <c r="G2110" i="5"/>
  <c r="F2110" i="5"/>
  <c r="G2109" i="5"/>
  <c r="F2109" i="5"/>
  <c r="G2108" i="5"/>
  <c r="F2108" i="5"/>
  <c r="G2107" i="5"/>
  <c r="F2107" i="5"/>
  <c r="G2106" i="5"/>
  <c r="F2106" i="5"/>
  <c r="G2105" i="5"/>
  <c r="F2105" i="5"/>
  <c r="G2104" i="5"/>
  <c r="F2104" i="5"/>
  <c r="G2103" i="5"/>
  <c r="F2103" i="5"/>
  <c r="G2102" i="5"/>
  <c r="F2102" i="5"/>
  <c r="G2101" i="5"/>
  <c r="F2101" i="5"/>
  <c r="G2100" i="5"/>
  <c r="F2100" i="5"/>
  <c r="G2099" i="5"/>
  <c r="F2099" i="5"/>
  <c r="G2098" i="5"/>
  <c r="F2098" i="5"/>
  <c r="G2097" i="5"/>
  <c r="F2097" i="5"/>
  <c r="G2096" i="5"/>
  <c r="F2096" i="5"/>
  <c r="G2095" i="5"/>
  <c r="F2095" i="5"/>
  <c r="G2094" i="5"/>
  <c r="F2094" i="5"/>
  <c r="G2093" i="5"/>
  <c r="F2093" i="5"/>
  <c r="G2092" i="5"/>
  <c r="F2092" i="5"/>
  <c r="G2091" i="5"/>
  <c r="F2091" i="5"/>
  <c r="G2090" i="5"/>
  <c r="F2090" i="5"/>
  <c r="G2089" i="5"/>
  <c r="F2089" i="5"/>
  <c r="G2088" i="5"/>
  <c r="F2088" i="5"/>
  <c r="G2087" i="5"/>
  <c r="F2087" i="5"/>
  <c r="G2086" i="5"/>
  <c r="F2086" i="5"/>
  <c r="G2085" i="5"/>
  <c r="F2085" i="5"/>
  <c r="G2084" i="5"/>
  <c r="F2084" i="5"/>
  <c r="G2083" i="5"/>
  <c r="F2083" i="5"/>
  <c r="G2082" i="5"/>
  <c r="F2082" i="5"/>
  <c r="G2081" i="5"/>
  <c r="F2081" i="5"/>
  <c r="G2080" i="5"/>
  <c r="F2080" i="5"/>
  <c r="G2079" i="5"/>
  <c r="F2079" i="5"/>
  <c r="G2078" i="5"/>
  <c r="F2078" i="5"/>
  <c r="G2077" i="5"/>
  <c r="F2077" i="5"/>
  <c r="G2076" i="5"/>
  <c r="F2076" i="5"/>
  <c r="G2075" i="5"/>
  <c r="F2075" i="5"/>
  <c r="G2074" i="5"/>
  <c r="F2074" i="5"/>
  <c r="G2073" i="5"/>
  <c r="F2073" i="5"/>
  <c r="G2072" i="5"/>
  <c r="F2072" i="5"/>
  <c r="G2071" i="5"/>
  <c r="F2071" i="5"/>
  <c r="G2070" i="5"/>
  <c r="F2070" i="5"/>
  <c r="G2069" i="5"/>
  <c r="F2069" i="5"/>
  <c r="G2068" i="5"/>
  <c r="F2068" i="5"/>
  <c r="G2067" i="5"/>
  <c r="F2067" i="5"/>
  <c r="G2066" i="5"/>
  <c r="F2066" i="5"/>
  <c r="G2065" i="5"/>
  <c r="F2065" i="5"/>
  <c r="G2064" i="5"/>
  <c r="F2064" i="5"/>
  <c r="G2063" i="5"/>
  <c r="F2063" i="5"/>
  <c r="G2062" i="5"/>
  <c r="F2062" i="5"/>
  <c r="G2061" i="5"/>
  <c r="F2061" i="5"/>
  <c r="G2060" i="5"/>
  <c r="F2060" i="5"/>
  <c r="G2059" i="5"/>
  <c r="F2059" i="5"/>
  <c r="G2058" i="5"/>
  <c r="F2058" i="5"/>
  <c r="G2057" i="5"/>
  <c r="F2057" i="5"/>
  <c r="G2056" i="5"/>
  <c r="F2056" i="5"/>
  <c r="G2055" i="5"/>
  <c r="F2055" i="5"/>
  <c r="G2054" i="5"/>
  <c r="F2054" i="5"/>
  <c r="G2053" i="5"/>
  <c r="F2053" i="5"/>
  <c r="G2052" i="5"/>
  <c r="F2052" i="5"/>
  <c r="G2051" i="5"/>
  <c r="F2051" i="5"/>
  <c r="G2050" i="5"/>
  <c r="F2050" i="5"/>
  <c r="G2049" i="5"/>
  <c r="F2049" i="5"/>
  <c r="G2048" i="5"/>
  <c r="F2048" i="5"/>
  <c r="G2047" i="5"/>
  <c r="F2047" i="5"/>
  <c r="G2046" i="5"/>
  <c r="F2046" i="5"/>
  <c r="G2045" i="5"/>
  <c r="F2045" i="5"/>
  <c r="G2044" i="5"/>
  <c r="F2044" i="5"/>
  <c r="G2043" i="5"/>
  <c r="F2043" i="5"/>
  <c r="G2042" i="5"/>
  <c r="F2042" i="5"/>
  <c r="G2041" i="5"/>
  <c r="F2041" i="5"/>
  <c r="G2040" i="5"/>
  <c r="F2040" i="5"/>
  <c r="G2039" i="5"/>
  <c r="F2039" i="5"/>
  <c r="G2038" i="5"/>
  <c r="F2038" i="5"/>
  <c r="G2037" i="5"/>
  <c r="F2037" i="5"/>
  <c r="G2036" i="5"/>
  <c r="F2036" i="5"/>
  <c r="G2035" i="5"/>
  <c r="F2035" i="5"/>
  <c r="G2034" i="5"/>
  <c r="F2034" i="5"/>
  <c r="G2033" i="5"/>
  <c r="F2033" i="5"/>
  <c r="G2032" i="5"/>
  <c r="F2032" i="5"/>
  <c r="G2031" i="5"/>
  <c r="F2031" i="5"/>
  <c r="G2030" i="5"/>
  <c r="F2030" i="5"/>
  <c r="G2029" i="5"/>
  <c r="F2029" i="5"/>
  <c r="G2028" i="5"/>
  <c r="F2028" i="5"/>
  <c r="F2027" i="5"/>
  <c r="F2026" i="5"/>
  <c r="F2024" i="5"/>
  <c r="G2023" i="5"/>
  <c r="F2023" i="5"/>
  <c r="G2022" i="5"/>
  <c r="F2022" i="5"/>
  <c r="G2021" i="5"/>
  <c r="F2021" i="5"/>
  <c r="G2020" i="5"/>
  <c r="F2020" i="5"/>
  <c r="G2019" i="5"/>
  <c r="F2019" i="5"/>
  <c r="G2018" i="5"/>
  <c r="F2018" i="5"/>
  <c r="G2017" i="5"/>
  <c r="F2017" i="5"/>
  <c r="G2016" i="5"/>
  <c r="F2016" i="5"/>
  <c r="G2015" i="5"/>
  <c r="F2015" i="5"/>
  <c r="G2014" i="5"/>
  <c r="F2014" i="5"/>
  <c r="G2013" i="5"/>
  <c r="F2013" i="5"/>
  <c r="G2012" i="5"/>
  <c r="F2012" i="5"/>
  <c r="G2011" i="5"/>
  <c r="F2011" i="5"/>
  <c r="G2010" i="5"/>
  <c r="F2010" i="5"/>
  <c r="G2009" i="5"/>
  <c r="F2009" i="5"/>
  <c r="G2008" i="5"/>
  <c r="F2008" i="5"/>
  <c r="G2007" i="5"/>
  <c r="F2007" i="5"/>
  <c r="G2006" i="5"/>
  <c r="F2006" i="5"/>
  <c r="G2005" i="5"/>
  <c r="F2005" i="5"/>
  <c r="G2004" i="5"/>
  <c r="F2004" i="5"/>
  <c r="G2003" i="5"/>
  <c r="F2003" i="5"/>
  <c r="G2002" i="5"/>
  <c r="F2002" i="5"/>
  <c r="G2001" i="5"/>
  <c r="F2001" i="5"/>
  <c r="G2000" i="5"/>
  <c r="F2000" i="5"/>
  <c r="G1999" i="5"/>
  <c r="F1999" i="5"/>
  <c r="G1998" i="5"/>
  <c r="F1998" i="5"/>
  <c r="G1997" i="5"/>
  <c r="F1997" i="5"/>
  <c r="G1996" i="5"/>
  <c r="F1996" i="5"/>
  <c r="G1995" i="5"/>
  <c r="F1995" i="5"/>
  <c r="G1994" i="5"/>
  <c r="F1994" i="5"/>
  <c r="G1993" i="5"/>
  <c r="F1993" i="5"/>
  <c r="G1992" i="5"/>
  <c r="F1992" i="5"/>
  <c r="G1991" i="5"/>
  <c r="F1991" i="5"/>
  <c r="G1990" i="5"/>
  <c r="F1990" i="5"/>
  <c r="G1989" i="5"/>
  <c r="F1989" i="5"/>
  <c r="G1988" i="5"/>
  <c r="F1988" i="5"/>
  <c r="G1987" i="5"/>
  <c r="F1987" i="5"/>
  <c r="G1986" i="5"/>
  <c r="F1986" i="5"/>
  <c r="G1985" i="5"/>
  <c r="F1985" i="5"/>
  <c r="G1984" i="5"/>
  <c r="F1984" i="5"/>
  <c r="G1983" i="5"/>
  <c r="F1983" i="5"/>
  <c r="G1982" i="5"/>
  <c r="F1982" i="5"/>
  <c r="G1981" i="5"/>
  <c r="F1981" i="5"/>
  <c r="G1980" i="5"/>
  <c r="F1980" i="5"/>
  <c r="G1979" i="5"/>
  <c r="F1979" i="5"/>
  <c r="G1978" i="5"/>
  <c r="F1978" i="5"/>
  <c r="G1977" i="5"/>
  <c r="F1977" i="5"/>
  <c r="G1976" i="5"/>
  <c r="F1976" i="5"/>
  <c r="G1975" i="5"/>
  <c r="F1975" i="5"/>
  <c r="G1974" i="5"/>
  <c r="F1974" i="5"/>
  <c r="G1973" i="5"/>
  <c r="F1973" i="5"/>
  <c r="G1972" i="5"/>
  <c r="F1972" i="5"/>
  <c r="G1971" i="5"/>
  <c r="F1971" i="5"/>
  <c r="G1970" i="5"/>
  <c r="F1970" i="5"/>
  <c r="G1969" i="5"/>
  <c r="F1969" i="5"/>
  <c r="F1968" i="5"/>
  <c r="G1967" i="5"/>
  <c r="F1967" i="5"/>
  <c r="G1966" i="5"/>
  <c r="F1966" i="5"/>
  <c r="G1965" i="5"/>
  <c r="F1965" i="5"/>
  <c r="G1964" i="5"/>
  <c r="F1964" i="5"/>
  <c r="G1963" i="5"/>
  <c r="F1963" i="5"/>
  <c r="G1962" i="5"/>
  <c r="F1962" i="5"/>
  <c r="G1961" i="5"/>
  <c r="F1961" i="5"/>
  <c r="G1960" i="5"/>
  <c r="F1960" i="5"/>
  <c r="G1959" i="5"/>
  <c r="F1959" i="5"/>
  <c r="G1958" i="5"/>
  <c r="F1958" i="5"/>
  <c r="G1957" i="5"/>
  <c r="F1957" i="5"/>
  <c r="G1956" i="5"/>
  <c r="F1956" i="5"/>
  <c r="G1955" i="5"/>
  <c r="F1955" i="5"/>
  <c r="G1954" i="5"/>
  <c r="F1954" i="5"/>
  <c r="F1953" i="5"/>
  <c r="G1952" i="5"/>
  <c r="F1952" i="5"/>
  <c r="G1951" i="5"/>
  <c r="F1951" i="5"/>
  <c r="G1950" i="5"/>
  <c r="F1950" i="5"/>
  <c r="G1949" i="5"/>
  <c r="F1949" i="5"/>
  <c r="G1948" i="5"/>
  <c r="F1948" i="5"/>
  <c r="G1947" i="5"/>
  <c r="F1947" i="5"/>
  <c r="G1946" i="5"/>
  <c r="F1946" i="5"/>
  <c r="G1945" i="5"/>
  <c r="F1945" i="5"/>
  <c r="F1944" i="5"/>
  <c r="G1943" i="5"/>
  <c r="F1943" i="5"/>
  <c r="G1942" i="5"/>
  <c r="F1942" i="5"/>
  <c r="G1941" i="5"/>
  <c r="F1941" i="5"/>
  <c r="G1940" i="5"/>
  <c r="F1940" i="5"/>
  <c r="F1939" i="5"/>
  <c r="G1938" i="5"/>
  <c r="F1938" i="5"/>
  <c r="G1937" i="5"/>
  <c r="F1937" i="5"/>
  <c r="G1936" i="5"/>
  <c r="F1936" i="5"/>
  <c r="G1935" i="5"/>
  <c r="F1935" i="5"/>
  <c r="G1934" i="5"/>
  <c r="F1934" i="5"/>
  <c r="G1933" i="5"/>
  <c r="F1933" i="5"/>
  <c r="G1932" i="5"/>
  <c r="F1932" i="5"/>
  <c r="G1931" i="5"/>
  <c r="F1931" i="5"/>
  <c r="G1930" i="5"/>
  <c r="F1930" i="5"/>
  <c r="G1929" i="5"/>
  <c r="F1929" i="5"/>
  <c r="G1928" i="5"/>
  <c r="F1928" i="5"/>
  <c r="G1927" i="5"/>
  <c r="F1927" i="5"/>
  <c r="G1926" i="5"/>
  <c r="F1926" i="5"/>
  <c r="G1925" i="5"/>
  <c r="F1925" i="5"/>
  <c r="G1924" i="5"/>
  <c r="F1924" i="5"/>
  <c r="G1923" i="5"/>
  <c r="F1923" i="5"/>
  <c r="G1922" i="5"/>
  <c r="F1922" i="5"/>
  <c r="G1921" i="5"/>
  <c r="F1921" i="5"/>
  <c r="F1920" i="5"/>
  <c r="G1919" i="5"/>
  <c r="F1919" i="5"/>
  <c r="G1918" i="5"/>
  <c r="F1918" i="5"/>
  <c r="G1917" i="5"/>
  <c r="F1917" i="5"/>
  <c r="G1916" i="5"/>
  <c r="F1916" i="5"/>
  <c r="G1915" i="5"/>
  <c r="F1915" i="5"/>
  <c r="G1914" i="5"/>
  <c r="F1914" i="5"/>
  <c r="G1913" i="5"/>
  <c r="F1913" i="5"/>
  <c r="G1912" i="5"/>
  <c r="F1912" i="5"/>
  <c r="G1911" i="5"/>
  <c r="F1911" i="5"/>
  <c r="G1910" i="5"/>
  <c r="F1910" i="5"/>
  <c r="G1909" i="5"/>
  <c r="F1909" i="5"/>
  <c r="G1908" i="5"/>
  <c r="F1908" i="5"/>
  <c r="G1907" i="5"/>
  <c r="F1907" i="5"/>
  <c r="G1906" i="5"/>
  <c r="F1906" i="5"/>
  <c r="G1905" i="5"/>
  <c r="F1905" i="5"/>
  <c r="G1904" i="5"/>
  <c r="F1904" i="5"/>
  <c r="G1903" i="5"/>
  <c r="F1903" i="5"/>
  <c r="G1902" i="5"/>
  <c r="F1902" i="5"/>
  <c r="G1901" i="5"/>
  <c r="F1901" i="5"/>
  <c r="G1900" i="5"/>
  <c r="F1900" i="5"/>
  <c r="G1899" i="5"/>
  <c r="F1899" i="5"/>
  <c r="G1898" i="5"/>
  <c r="F1898" i="5"/>
  <c r="G1897" i="5"/>
  <c r="F1897" i="5"/>
  <c r="G1896" i="5"/>
  <c r="F1896" i="5"/>
  <c r="G1895" i="5"/>
  <c r="F1895" i="5"/>
  <c r="G1894" i="5"/>
  <c r="F1894" i="5"/>
  <c r="G1893" i="5"/>
  <c r="F1893" i="5"/>
  <c r="G1892" i="5"/>
  <c r="F1892" i="5"/>
  <c r="G1891" i="5"/>
  <c r="F1891" i="5"/>
  <c r="F1890" i="5"/>
  <c r="G1889" i="5"/>
  <c r="F1889" i="5"/>
  <c r="G1888" i="5"/>
  <c r="F1888" i="5"/>
  <c r="G1887" i="5"/>
  <c r="F1887" i="5"/>
  <c r="G1886" i="5"/>
  <c r="F1886" i="5"/>
  <c r="G1885" i="5"/>
  <c r="F1885" i="5"/>
  <c r="G1884" i="5"/>
  <c r="F1884" i="5"/>
  <c r="G1883" i="5"/>
  <c r="F1883" i="5"/>
  <c r="G1882" i="5"/>
  <c r="F1882" i="5"/>
  <c r="G1881" i="5"/>
  <c r="F1881" i="5"/>
  <c r="G1880" i="5"/>
  <c r="F1880" i="5"/>
  <c r="G1879" i="5"/>
  <c r="F1879" i="5"/>
  <c r="G1878" i="5"/>
  <c r="F1878" i="5"/>
  <c r="G1877" i="5"/>
  <c r="F1877" i="5"/>
  <c r="G1876" i="5"/>
  <c r="F1876" i="5"/>
  <c r="G1875" i="5"/>
  <c r="F1875" i="5"/>
  <c r="G1874" i="5"/>
  <c r="F1874" i="5"/>
  <c r="G1873" i="5"/>
  <c r="F1873" i="5"/>
  <c r="G1872" i="5"/>
  <c r="F1872" i="5"/>
  <c r="G1871" i="5"/>
  <c r="F1871" i="5"/>
  <c r="G1870" i="5"/>
  <c r="F1870" i="5"/>
  <c r="G1869" i="5"/>
  <c r="F1869" i="5"/>
  <c r="G1868" i="5"/>
  <c r="F1868" i="5"/>
  <c r="G1867" i="5"/>
  <c r="F1867" i="5"/>
  <c r="G1866" i="5"/>
  <c r="F1866" i="5"/>
  <c r="G1865" i="5"/>
  <c r="F1865" i="5"/>
  <c r="G1864" i="5"/>
  <c r="F1864" i="5"/>
  <c r="G1863" i="5"/>
  <c r="F1863" i="5"/>
  <c r="G1862" i="5"/>
  <c r="F1862" i="5"/>
  <c r="G1861" i="5"/>
  <c r="F1861" i="5"/>
  <c r="G1860" i="5"/>
  <c r="F1860" i="5"/>
  <c r="G1859" i="5"/>
  <c r="F1859" i="5"/>
  <c r="G1858" i="5"/>
  <c r="F1858" i="5"/>
  <c r="G1857" i="5"/>
  <c r="F1857" i="5"/>
  <c r="G1856" i="5"/>
  <c r="F1856" i="5"/>
  <c r="G1855" i="5"/>
  <c r="F1855" i="5"/>
  <c r="G1854" i="5"/>
  <c r="F1854" i="5"/>
  <c r="G1853" i="5"/>
  <c r="F1853" i="5"/>
  <c r="G1852" i="5"/>
  <c r="F1852" i="5"/>
  <c r="G1851" i="5"/>
  <c r="F1851" i="5"/>
  <c r="G1850" i="5"/>
  <c r="F1850" i="5"/>
  <c r="G1849" i="5"/>
  <c r="F1849" i="5"/>
  <c r="G1848" i="5"/>
  <c r="F1848" i="5"/>
  <c r="G1847" i="5"/>
  <c r="F1847" i="5"/>
  <c r="G1846" i="5"/>
  <c r="F1846" i="5"/>
  <c r="G1845" i="5"/>
  <c r="F1845" i="5"/>
  <c r="G1844" i="5"/>
  <c r="F1844" i="5"/>
  <c r="G1843" i="5"/>
  <c r="F1843" i="5"/>
  <c r="G1842" i="5"/>
  <c r="F1842" i="5"/>
  <c r="G1841" i="5"/>
  <c r="F1841" i="5"/>
  <c r="G1840" i="5"/>
  <c r="F1840" i="5"/>
  <c r="G1839" i="5"/>
  <c r="F1839" i="5"/>
  <c r="G1838" i="5"/>
  <c r="F1838" i="5"/>
  <c r="G1837" i="5"/>
  <c r="F1837" i="5"/>
  <c r="G1836" i="5"/>
  <c r="F1836" i="5"/>
  <c r="G1835" i="5"/>
  <c r="F1835" i="5"/>
  <c r="G1834" i="5"/>
  <c r="F1834" i="5"/>
  <c r="G1833" i="5"/>
  <c r="F1833" i="5"/>
  <c r="G1832" i="5"/>
  <c r="F1832" i="5"/>
  <c r="G1831" i="5"/>
  <c r="F1831" i="5"/>
  <c r="G1830" i="5"/>
  <c r="F1830" i="5"/>
  <c r="G1829" i="5"/>
  <c r="F1829" i="5"/>
  <c r="G1828" i="5"/>
  <c r="F1828" i="5"/>
  <c r="G1827" i="5"/>
  <c r="F1827" i="5"/>
  <c r="G1826" i="5"/>
  <c r="F1826" i="5"/>
  <c r="G1825" i="5"/>
  <c r="F1825" i="5"/>
  <c r="G1824" i="5"/>
  <c r="F1824" i="5"/>
  <c r="G1823" i="5"/>
  <c r="F1823" i="5"/>
  <c r="G1822" i="5"/>
  <c r="F1822" i="5"/>
  <c r="G1821" i="5"/>
  <c r="F1821" i="5"/>
  <c r="G1820" i="5"/>
  <c r="F1820" i="5"/>
  <c r="G1819" i="5"/>
  <c r="F1819" i="5"/>
  <c r="G1818" i="5"/>
  <c r="F1818" i="5"/>
  <c r="G1817" i="5"/>
  <c r="F1817" i="5"/>
  <c r="G1816" i="5"/>
  <c r="F1816" i="5"/>
  <c r="G1815" i="5"/>
  <c r="F1815" i="5"/>
  <c r="G1814" i="5"/>
  <c r="F1814" i="5"/>
  <c r="G1813" i="5"/>
  <c r="F1813" i="5"/>
  <c r="G1812" i="5"/>
  <c r="F1812" i="5"/>
  <c r="G1811" i="5"/>
  <c r="F1811" i="5"/>
  <c r="G1810" i="5"/>
  <c r="F1810" i="5"/>
  <c r="G1809" i="5"/>
  <c r="F1809" i="5"/>
  <c r="G1808" i="5"/>
  <c r="F1808" i="5"/>
  <c r="G1807" i="5"/>
  <c r="F1807" i="5"/>
  <c r="G1806" i="5"/>
  <c r="F1806" i="5"/>
  <c r="G1805" i="5"/>
  <c r="F1805" i="5"/>
  <c r="G1804" i="5"/>
  <c r="F1804" i="5"/>
  <c r="G1803" i="5"/>
  <c r="F1803" i="5"/>
  <c r="G1802" i="5"/>
  <c r="F1802" i="5"/>
  <c r="G1801" i="5"/>
  <c r="F1801" i="5"/>
  <c r="G1800" i="5"/>
  <c r="F1800" i="5"/>
  <c r="G1799" i="5"/>
  <c r="F1799" i="5"/>
  <c r="G1798" i="5"/>
  <c r="F1798" i="5"/>
  <c r="G1797" i="5"/>
  <c r="F1797" i="5"/>
  <c r="G1796" i="5"/>
  <c r="F1796" i="5"/>
  <c r="G1795" i="5"/>
  <c r="F1795" i="5"/>
  <c r="G1794" i="5"/>
  <c r="F1794" i="5"/>
  <c r="G1793" i="5"/>
  <c r="F1793" i="5"/>
  <c r="G1792" i="5"/>
  <c r="F1792" i="5"/>
  <c r="G1791" i="5"/>
  <c r="F1791" i="5"/>
  <c r="G1790" i="5"/>
  <c r="F1790" i="5"/>
  <c r="G1789" i="5"/>
  <c r="F1789" i="5"/>
  <c r="G1788" i="5"/>
  <c r="F1788" i="5"/>
  <c r="G1787" i="5"/>
  <c r="F1787" i="5"/>
  <c r="G1786" i="5"/>
  <c r="F1786" i="5"/>
  <c r="G1785" i="5"/>
  <c r="F1785" i="5"/>
  <c r="G1784" i="5"/>
  <c r="F1784" i="5"/>
  <c r="G1783" i="5"/>
  <c r="F1783" i="5"/>
  <c r="G1782" i="5"/>
  <c r="F1782" i="5"/>
  <c r="G1781" i="5"/>
  <c r="F1781" i="5"/>
  <c r="G1780" i="5"/>
  <c r="F1780" i="5"/>
  <c r="G1779" i="5"/>
  <c r="F1779" i="5"/>
  <c r="G1778" i="5"/>
  <c r="F1778" i="5"/>
  <c r="G1777" i="5"/>
  <c r="F1777" i="5"/>
  <c r="G1776" i="5"/>
  <c r="F1776" i="5"/>
  <c r="G1775" i="5"/>
  <c r="F1775" i="5"/>
  <c r="G1774" i="5"/>
  <c r="F1774" i="5"/>
  <c r="G1773" i="5"/>
  <c r="F1773" i="5"/>
  <c r="G1772" i="5"/>
  <c r="F1772" i="5"/>
  <c r="G1771" i="5"/>
  <c r="F1771" i="5"/>
  <c r="G1770" i="5"/>
  <c r="F1770" i="5"/>
  <c r="G1769" i="5"/>
  <c r="F1769" i="5"/>
  <c r="G1768" i="5"/>
  <c r="F1768" i="5"/>
  <c r="G1767" i="5"/>
  <c r="F1767" i="5"/>
  <c r="G1766" i="5"/>
  <c r="F1766" i="5"/>
  <c r="G1765" i="5"/>
  <c r="F1765" i="5"/>
  <c r="G1764" i="5"/>
  <c r="F1764" i="5"/>
  <c r="G1763" i="5"/>
  <c r="F1763" i="5"/>
  <c r="G1762" i="5"/>
  <c r="F1762" i="5"/>
  <c r="G1761" i="5"/>
  <c r="F1761" i="5"/>
  <c r="G1760" i="5"/>
  <c r="F1760" i="5"/>
  <c r="G1759" i="5"/>
  <c r="F1759" i="5"/>
  <c r="G1758" i="5"/>
  <c r="F1758" i="5"/>
  <c r="G1757" i="5"/>
  <c r="F1757" i="5"/>
  <c r="G1756" i="5"/>
  <c r="F1756" i="5"/>
  <c r="G1755" i="5"/>
  <c r="F1755" i="5"/>
  <c r="G1754" i="5"/>
  <c r="F1754" i="5"/>
  <c r="G1753" i="5"/>
  <c r="F1753" i="5"/>
  <c r="G1752" i="5"/>
  <c r="F1752" i="5"/>
  <c r="G1751" i="5"/>
  <c r="F1751" i="5"/>
  <c r="G1750" i="5"/>
  <c r="F1750" i="5"/>
  <c r="G1749" i="5"/>
  <c r="F1749" i="5"/>
  <c r="G1748" i="5"/>
  <c r="F1748" i="5"/>
  <c r="G1747" i="5"/>
  <c r="F1747" i="5"/>
  <c r="G1746" i="5"/>
  <c r="F1746" i="5"/>
  <c r="G1745" i="5"/>
  <c r="F1745" i="5"/>
  <c r="G1744" i="5"/>
  <c r="F1744" i="5"/>
  <c r="G1743" i="5"/>
  <c r="F1743" i="5"/>
  <c r="G1742" i="5"/>
  <c r="F1742" i="5"/>
  <c r="G1741" i="5"/>
  <c r="F1741" i="5"/>
  <c r="G1740" i="5"/>
  <c r="F1740" i="5"/>
  <c r="G1739" i="5"/>
  <c r="F1739" i="5"/>
  <c r="G1738" i="5"/>
  <c r="F1738" i="5"/>
  <c r="G1737" i="5"/>
  <c r="F1737" i="5"/>
  <c r="G1736" i="5"/>
  <c r="F1736" i="5"/>
  <c r="G1735" i="5"/>
  <c r="F1735" i="5"/>
  <c r="G1734" i="5"/>
  <c r="F1734" i="5"/>
  <c r="G1733" i="5"/>
  <c r="F1733" i="5"/>
  <c r="G1732" i="5"/>
  <c r="F1732" i="5"/>
  <c r="G1731" i="5"/>
  <c r="F1731" i="5"/>
  <c r="G1730" i="5"/>
  <c r="F1730" i="5"/>
  <c r="G1729" i="5"/>
  <c r="F1729" i="5"/>
  <c r="G1728" i="5"/>
  <c r="F1728" i="5"/>
  <c r="G1727" i="5"/>
  <c r="F1727" i="5"/>
  <c r="G1726" i="5"/>
  <c r="F1726" i="5"/>
  <c r="G1725" i="5"/>
  <c r="F1725" i="5"/>
  <c r="G1724" i="5"/>
  <c r="F1724" i="5"/>
  <c r="G1723" i="5"/>
  <c r="F1723" i="5"/>
  <c r="G1722" i="5"/>
  <c r="F1722" i="5"/>
  <c r="G1721" i="5"/>
  <c r="F1721" i="5"/>
  <c r="G1720" i="5"/>
  <c r="F1720" i="5"/>
  <c r="G1719" i="5"/>
  <c r="F1719" i="5"/>
  <c r="G1718" i="5"/>
  <c r="F1718" i="5"/>
  <c r="G1717" i="5"/>
  <c r="F1717" i="5"/>
  <c r="G1716" i="5"/>
  <c r="F1716" i="5"/>
  <c r="G1715" i="5"/>
  <c r="F1715" i="5"/>
  <c r="G1714" i="5"/>
  <c r="F1714" i="5"/>
  <c r="G1713" i="5"/>
  <c r="F1713" i="5"/>
  <c r="G1712" i="5"/>
  <c r="F1712" i="5"/>
  <c r="G1711" i="5"/>
  <c r="F1711" i="5"/>
  <c r="G1710" i="5"/>
  <c r="F1710" i="5"/>
  <c r="G1709" i="5"/>
  <c r="F1709" i="5"/>
  <c r="G1708" i="5"/>
  <c r="F1708" i="5"/>
  <c r="G1707" i="5"/>
  <c r="F1707" i="5"/>
  <c r="G1706" i="5"/>
  <c r="F1706" i="5"/>
  <c r="G1705" i="5"/>
  <c r="F1705" i="5"/>
  <c r="G1704" i="5"/>
  <c r="F1704" i="5"/>
  <c r="G1703" i="5"/>
  <c r="F1703" i="5"/>
  <c r="G1702" i="5"/>
  <c r="F1702" i="5"/>
  <c r="G1701" i="5"/>
  <c r="F1701" i="5"/>
  <c r="G1700" i="5"/>
  <c r="F1700" i="5"/>
  <c r="G1699" i="5"/>
  <c r="F1699" i="5"/>
  <c r="G1698" i="5"/>
  <c r="F1698" i="5"/>
  <c r="G1697" i="5"/>
  <c r="F1697" i="5"/>
  <c r="G1696" i="5"/>
  <c r="F1696" i="5"/>
  <c r="G1695" i="5"/>
  <c r="F1695" i="5"/>
  <c r="G1694" i="5"/>
  <c r="F1694" i="5"/>
  <c r="G1693" i="5"/>
  <c r="F1693" i="5"/>
  <c r="G1692" i="5"/>
  <c r="F1692" i="5"/>
  <c r="G1691" i="5"/>
  <c r="F1691" i="5"/>
  <c r="G1690" i="5"/>
  <c r="F1690" i="5"/>
  <c r="F1689" i="5"/>
  <c r="F1688" i="5"/>
  <c r="F1686" i="5"/>
  <c r="G1685" i="5"/>
  <c r="F1685" i="5"/>
  <c r="G1684" i="5"/>
  <c r="F1684" i="5"/>
  <c r="G1683" i="5"/>
  <c r="F1683" i="5"/>
  <c r="G1682" i="5"/>
  <c r="F1682" i="5"/>
  <c r="G1681" i="5"/>
  <c r="F1681" i="5"/>
  <c r="G1680" i="5"/>
  <c r="F1680" i="5"/>
  <c r="G1679" i="5"/>
  <c r="F1679" i="5"/>
  <c r="G1678" i="5"/>
  <c r="F1678" i="5"/>
  <c r="G1677" i="5"/>
  <c r="F1677" i="5"/>
  <c r="G1676" i="5"/>
  <c r="F1676" i="5"/>
  <c r="G1675" i="5"/>
  <c r="F1675" i="5"/>
  <c r="G1674" i="5"/>
  <c r="F1674" i="5"/>
  <c r="G1673" i="5"/>
  <c r="F1673" i="5"/>
  <c r="G1672" i="5"/>
  <c r="F1672" i="5"/>
  <c r="G1671" i="5"/>
  <c r="F1671" i="5"/>
  <c r="G1670" i="5"/>
  <c r="F1670" i="5"/>
  <c r="G1669" i="5"/>
  <c r="F1669" i="5"/>
  <c r="G1668" i="5"/>
  <c r="F1668" i="5"/>
  <c r="G1667" i="5"/>
  <c r="F1667" i="5"/>
  <c r="G1666" i="5"/>
  <c r="F1666" i="5"/>
  <c r="G1665" i="5"/>
  <c r="F1665" i="5"/>
  <c r="G1664" i="5"/>
  <c r="F1664" i="5"/>
  <c r="G1663" i="5"/>
  <c r="F1663" i="5"/>
  <c r="G1662" i="5"/>
  <c r="F1662" i="5"/>
  <c r="G1661" i="5"/>
  <c r="F1661" i="5"/>
  <c r="G1660" i="5"/>
  <c r="F1660" i="5"/>
  <c r="G1659" i="5"/>
  <c r="F1659" i="5"/>
  <c r="G1658" i="5"/>
  <c r="F1658" i="5"/>
  <c r="G1657" i="5"/>
  <c r="F1657" i="5"/>
  <c r="G1656" i="5"/>
  <c r="F1656" i="5"/>
  <c r="G1655" i="5"/>
  <c r="F1655" i="5"/>
  <c r="G1654" i="5"/>
  <c r="F1654" i="5"/>
  <c r="G1653" i="5"/>
  <c r="F1653" i="5"/>
  <c r="G1652" i="5"/>
  <c r="F1652" i="5"/>
  <c r="G1651" i="5"/>
  <c r="F1651" i="5"/>
  <c r="G1650" i="5"/>
  <c r="F1650" i="5"/>
  <c r="G1649" i="5"/>
  <c r="F1649" i="5"/>
  <c r="G1648" i="5"/>
  <c r="F1648" i="5"/>
  <c r="G1647" i="5"/>
  <c r="F1647" i="5"/>
  <c r="G1646" i="5"/>
  <c r="F1646" i="5"/>
  <c r="G1645" i="5"/>
  <c r="F1645" i="5"/>
  <c r="G1644" i="5"/>
  <c r="F1644" i="5"/>
  <c r="G1643" i="5"/>
  <c r="F1643" i="5"/>
  <c r="G1642" i="5"/>
  <c r="F1642" i="5"/>
  <c r="G1641" i="5"/>
  <c r="F1641" i="5"/>
  <c r="G1640" i="5"/>
  <c r="F1640" i="5"/>
  <c r="G1639" i="5"/>
  <c r="F1639" i="5"/>
  <c r="G1638" i="5"/>
  <c r="F1638" i="5"/>
  <c r="G1637" i="5"/>
  <c r="F1637" i="5"/>
  <c r="G1636" i="5"/>
  <c r="F1636" i="5"/>
  <c r="G1635" i="5"/>
  <c r="F1635" i="5"/>
  <c r="G1634" i="5"/>
  <c r="F1634" i="5"/>
  <c r="G1633" i="5"/>
  <c r="F1633" i="5"/>
  <c r="G1632" i="5"/>
  <c r="F1632" i="5"/>
  <c r="G1631" i="5"/>
  <c r="F1631" i="5"/>
  <c r="F1630" i="5"/>
  <c r="G1629" i="5"/>
  <c r="F1629" i="5"/>
  <c r="G1628" i="5"/>
  <c r="F1628" i="5"/>
  <c r="G1627" i="5"/>
  <c r="F1627" i="5"/>
  <c r="G1626" i="5"/>
  <c r="F1626" i="5"/>
  <c r="G1625" i="5"/>
  <c r="F1625" i="5"/>
  <c r="G1624" i="5"/>
  <c r="F1624" i="5"/>
  <c r="G1623" i="5"/>
  <c r="F1623" i="5"/>
  <c r="G1622" i="5"/>
  <c r="F1622" i="5"/>
  <c r="G1621" i="5"/>
  <c r="F1621" i="5"/>
  <c r="G1620" i="5"/>
  <c r="F1620" i="5"/>
  <c r="G1619" i="5"/>
  <c r="F1619" i="5"/>
  <c r="G1618" i="5"/>
  <c r="F1618" i="5"/>
  <c r="G1617" i="5"/>
  <c r="F1617" i="5"/>
  <c r="G1616" i="5"/>
  <c r="F1616" i="5"/>
  <c r="F1615" i="5"/>
  <c r="G1614" i="5"/>
  <c r="F1614" i="5"/>
  <c r="G1613" i="5"/>
  <c r="F1613" i="5"/>
  <c r="G1612" i="5"/>
  <c r="F1612" i="5"/>
  <c r="G1611" i="5"/>
  <c r="F1611" i="5"/>
  <c r="G1610" i="5"/>
  <c r="F1610" i="5"/>
  <c r="G1609" i="5"/>
  <c r="F1609" i="5"/>
  <c r="G1608" i="5"/>
  <c r="F1608" i="5"/>
  <c r="G1607" i="5"/>
  <c r="F1607" i="5"/>
  <c r="F1606" i="5"/>
  <c r="G1605" i="5"/>
  <c r="F1605" i="5"/>
  <c r="G1604" i="5"/>
  <c r="F1604" i="5"/>
  <c r="G1603" i="5"/>
  <c r="F1603" i="5"/>
  <c r="G1602" i="5"/>
  <c r="F1602" i="5"/>
  <c r="F1601" i="5"/>
  <c r="G1600" i="5"/>
  <c r="F1600" i="5"/>
  <c r="G1599" i="5"/>
  <c r="F1599" i="5"/>
  <c r="G1598" i="5"/>
  <c r="F1598" i="5"/>
  <c r="G1597" i="5"/>
  <c r="F1597" i="5"/>
  <c r="G1596" i="5"/>
  <c r="F1596" i="5"/>
  <c r="G1595" i="5"/>
  <c r="F1595" i="5"/>
  <c r="G1594" i="5"/>
  <c r="F1594" i="5"/>
  <c r="G1593" i="5"/>
  <c r="F1593" i="5"/>
  <c r="G1592" i="5"/>
  <c r="F1592" i="5"/>
  <c r="G1591" i="5"/>
  <c r="F1591" i="5"/>
  <c r="G1590" i="5"/>
  <c r="F1590" i="5"/>
  <c r="G1589" i="5"/>
  <c r="F1589" i="5"/>
  <c r="G1588" i="5"/>
  <c r="F1588" i="5"/>
  <c r="G1587" i="5"/>
  <c r="F1587" i="5"/>
  <c r="G1586" i="5"/>
  <c r="F1586" i="5"/>
  <c r="G1585" i="5"/>
  <c r="F1585" i="5"/>
  <c r="G1584" i="5"/>
  <c r="F1584" i="5"/>
  <c r="G1583" i="5"/>
  <c r="F1583" i="5"/>
  <c r="F1582" i="5"/>
  <c r="G1581" i="5"/>
  <c r="F1581" i="5"/>
  <c r="G1580" i="5"/>
  <c r="F1580" i="5"/>
  <c r="G1579" i="5"/>
  <c r="F1579" i="5"/>
  <c r="G1578" i="5"/>
  <c r="F1578" i="5"/>
  <c r="G1577" i="5"/>
  <c r="F1577" i="5"/>
  <c r="G1576" i="5"/>
  <c r="F1576" i="5"/>
  <c r="G1575" i="5"/>
  <c r="F1575" i="5"/>
  <c r="G1574" i="5"/>
  <c r="F1574" i="5"/>
  <c r="G1573" i="5"/>
  <c r="F1573" i="5"/>
  <c r="G1572" i="5"/>
  <c r="F1572" i="5"/>
  <c r="G1571" i="5"/>
  <c r="F1571" i="5"/>
  <c r="G1570" i="5"/>
  <c r="F1570" i="5"/>
  <c r="G1569" i="5"/>
  <c r="F1569" i="5"/>
  <c r="G1568" i="5"/>
  <c r="F1568" i="5"/>
  <c r="G1567" i="5"/>
  <c r="F1567" i="5"/>
  <c r="G1566" i="5"/>
  <c r="F1566" i="5"/>
  <c r="G1565" i="5"/>
  <c r="F1565" i="5"/>
  <c r="G1564" i="5"/>
  <c r="F1564" i="5"/>
  <c r="G1563" i="5"/>
  <c r="F1563" i="5"/>
  <c r="G1562" i="5"/>
  <c r="F1562" i="5"/>
  <c r="G1561" i="5"/>
  <c r="F1561" i="5"/>
  <c r="G1560" i="5"/>
  <c r="F1560" i="5"/>
  <c r="G1559" i="5"/>
  <c r="F1559" i="5"/>
  <c r="G1558" i="5"/>
  <c r="F1558" i="5"/>
  <c r="G1557" i="5"/>
  <c r="F1557" i="5"/>
  <c r="G1556" i="5"/>
  <c r="F1556" i="5"/>
  <c r="G1555" i="5"/>
  <c r="F1555" i="5"/>
  <c r="G1554" i="5"/>
  <c r="F1554" i="5"/>
  <c r="G1553" i="5"/>
  <c r="F1553" i="5"/>
  <c r="F1552" i="5"/>
  <c r="G1551" i="5"/>
  <c r="F1551" i="5"/>
  <c r="G1550" i="5"/>
  <c r="F1550" i="5"/>
  <c r="G1549" i="5"/>
  <c r="F1549" i="5"/>
  <c r="G1548" i="5"/>
  <c r="F1548" i="5"/>
  <c r="G1547" i="5"/>
  <c r="F1547" i="5"/>
  <c r="G1546" i="5"/>
  <c r="F1546" i="5"/>
  <c r="G1545" i="5"/>
  <c r="F1545" i="5"/>
  <c r="G1544" i="5"/>
  <c r="F1544" i="5"/>
  <c r="G1543" i="5"/>
  <c r="F1543" i="5"/>
  <c r="G1542" i="5"/>
  <c r="F1542" i="5"/>
  <c r="G1541" i="5"/>
  <c r="F1541" i="5"/>
  <c r="G1540" i="5"/>
  <c r="F1540" i="5"/>
  <c r="G1539" i="5"/>
  <c r="F1539" i="5"/>
  <c r="G1538" i="5"/>
  <c r="F1538" i="5"/>
  <c r="G1537" i="5"/>
  <c r="F1537" i="5"/>
  <c r="G1536" i="5"/>
  <c r="F1536" i="5"/>
  <c r="G1535" i="5"/>
  <c r="F1535" i="5"/>
  <c r="G1534" i="5"/>
  <c r="F1534" i="5"/>
  <c r="G1533" i="5"/>
  <c r="F1533" i="5"/>
  <c r="G1532" i="5"/>
  <c r="F1532" i="5"/>
  <c r="G1531" i="5"/>
  <c r="F1531" i="5"/>
  <c r="G1530" i="5"/>
  <c r="F1530" i="5"/>
  <c r="G1529" i="5"/>
  <c r="F1529" i="5"/>
  <c r="G1528" i="5"/>
  <c r="F1528" i="5"/>
  <c r="G1527" i="5"/>
  <c r="F1527" i="5"/>
  <c r="G1526" i="5"/>
  <c r="F1526" i="5"/>
  <c r="G1525" i="5"/>
  <c r="F1525" i="5"/>
  <c r="G1524" i="5"/>
  <c r="F1524" i="5"/>
  <c r="G1523" i="5"/>
  <c r="F1523" i="5"/>
  <c r="G1522" i="5"/>
  <c r="F1522" i="5"/>
  <c r="G1521" i="5"/>
  <c r="F1521" i="5"/>
  <c r="G1520" i="5"/>
  <c r="F1520" i="5"/>
  <c r="G1519" i="5"/>
  <c r="F1519" i="5"/>
  <c r="G1518" i="5"/>
  <c r="F1518" i="5"/>
  <c r="G1517" i="5"/>
  <c r="F1517" i="5"/>
  <c r="G1516" i="5"/>
  <c r="F1516" i="5"/>
  <c r="G1515" i="5"/>
  <c r="F1515" i="5"/>
  <c r="G1514" i="5"/>
  <c r="F1514" i="5"/>
  <c r="G1513" i="5"/>
  <c r="F1513" i="5"/>
  <c r="G1512" i="5"/>
  <c r="F1512" i="5"/>
  <c r="G1511" i="5"/>
  <c r="F1511" i="5"/>
  <c r="G1510" i="5"/>
  <c r="F1510" i="5"/>
  <c r="G1509" i="5"/>
  <c r="F1509" i="5"/>
  <c r="G1508" i="5"/>
  <c r="F1508" i="5"/>
  <c r="G1507" i="5"/>
  <c r="F1507" i="5"/>
  <c r="G1506" i="5"/>
  <c r="F1506" i="5"/>
  <c r="G1505" i="5"/>
  <c r="F1505" i="5"/>
  <c r="G1504" i="5"/>
  <c r="F1504" i="5"/>
  <c r="G1503" i="5"/>
  <c r="F1503" i="5"/>
  <c r="G1502" i="5"/>
  <c r="F1502" i="5"/>
  <c r="G1501" i="5"/>
  <c r="F1501" i="5"/>
  <c r="G1500" i="5"/>
  <c r="F1500" i="5"/>
  <c r="G1499" i="5"/>
  <c r="F1499" i="5"/>
  <c r="G1498" i="5"/>
  <c r="F1498" i="5"/>
  <c r="G1497" i="5"/>
  <c r="F1497" i="5"/>
  <c r="G1496" i="5"/>
  <c r="F1496" i="5"/>
  <c r="G1495" i="5"/>
  <c r="F1495" i="5"/>
  <c r="G1494" i="5"/>
  <c r="F1494" i="5"/>
  <c r="G1493" i="5"/>
  <c r="F1493" i="5"/>
  <c r="G1492" i="5"/>
  <c r="F1492" i="5"/>
  <c r="G1491" i="5"/>
  <c r="F1491" i="5"/>
  <c r="G1490" i="5"/>
  <c r="F1490" i="5"/>
  <c r="G1489" i="5"/>
  <c r="F1489" i="5"/>
  <c r="G1488" i="5"/>
  <c r="F1488" i="5"/>
  <c r="G1487" i="5"/>
  <c r="F1487" i="5"/>
  <c r="G1486" i="5"/>
  <c r="F1486" i="5"/>
  <c r="G1485" i="5"/>
  <c r="F1485" i="5"/>
  <c r="G1484" i="5"/>
  <c r="F1484" i="5"/>
  <c r="G1483" i="5"/>
  <c r="F1483" i="5"/>
  <c r="G1482" i="5"/>
  <c r="F1482" i="5"/>
  <c r="G1481" i="5"/>
  <c r="F1481" i="5"/>
  <c r="G1480" i="5"/>
  <c r="F1480" i="5"/>
  <c r="G1479" i="5"/>
  <c r="F1479" i="5"/>
  <c r="G1478" i="5"/>
  <c r="F1478" i="5"/>
  <c r="G1477" i="5"/>
  <c r="F1477" i="5"/>
  <c r="G1476" i="5"/>
  <c r="F1476" i="5"/>
  <c r="G1475" i="5"/>
  <c r="F1475" i="5"/>
  <c r="G1474" i="5"/>
  <c r="F1474" i="5"/>
  <c r="G1473" i="5"/>
  <c r="F1473" i="5"/>
  <c r="G1472" i="5"/>
  <c r="F1472" i="5"/>
  <c r="G1471" i="5"/>
  <c r="F1471" i="5"/>
  <c r="G1470" i="5"/>
  <c r="F1470" i="5"/>
  <c r="G1469" i="5"/>
  <c r="F1469" i="5"/>
  <c r="G1468" i="5"/>
  <c r="F1468" i="5"/>
  <c r="G1467" i="5"/>
  <c r="F1467" i="5"/>
  <c r="G1466" i="5"/>
  <c r="F1466" i="5"/>
  <c r="G1465" i="5"/>
  <c r="F1465" i="5"/>
  <c r="G1464" i="5"/>
  <c r="F1464" i="5"/>
  <c r="G1463" i="5"/>
  <c r="F1463" i="5"/>
  <c r="G1462" i="5"/>
  <c r="F1462" i="5"/>
  <c r="G1461" i="5"/>
  <c r="F1461" i="5"/>
  <c r="G1460" i="5"/>
  <c r="F1460" i="5"/>
  <c r="G1459" i="5"/>
  <c r="F1459" i="5"/>
  <c r="G1458" i="5"/>
  <c r="F1458" i="5"/>
  <c r="G1457" i="5"/>
  <c r="F1457" i="5"/>
  <c r="G1456" i="5"/>
  <c r="F1456" i="5"/>
  <c r="G1455" i="5"/>
  <c r="F1455" i="5"/>
  <c r="G1454" i="5"/>
  <c r="F1454" i="5"/>
  <c r="G1453" i="5"/>
  <c r="F1453" i="5"/>
  <c r="G1452" i="5"/>
  <c r="F1452" i="5"/>
  <c r="G1451" i="5"/>
  <c r="F1451" i="5"/>
  <c r="G1450" i="5"/>
  <c r="F1450" i="5"/>
  <c r="G1449" i="5"/>
  <c r="F1449" i="5"/>
  <c r="G1448" i="5"/>
  <c r="F1448" i="5"/>
  <c r="G1447" i="5"/>
  <c r="F1447" i="5"/>
  <c r="G1446" i="5"/>
  <c r="F1446" i="5"/>
  <c r="G1445" i="5"/>
  <c r="F1445" i="5"/>
  <c r="G1444" i="5"/>
  <c r="F1444" i="5"/>
  <c r="G1443" i="5"/>
  <c r="F1443" i="5"/>
  <c r="G1442" i="5"/>
  <c r="F1442" i="5"/>
  <c r="G1441" i="5"/>
  <c r="F1441" i="5"/>
  <c r="G1440" i="5"/>
  <c r="F1440" i="5"/>
  <c r="G1439" i="5"/>
  <c r="F1439" i="5"/>
  <c r="G1438" i="5"/>
  <c r="F1438" i="5"/>
  <c r="G1437" i="5"/>
  <c r="F1437" i="5"/>
  <c r="G1436" i="5"/>
  <c r="F1436" i="5"/>
  <c r="G1435" i="5"/>
  <c r="F1435" i="5"/>
  <c r="G1434" i="5"/>
  <c r="F1434" i="5"/>
  <c r="G1433" i="5"/>
  <c r="F1433" i="5"/>
  <c r="G1432" i="5"/>
  <c r="F1432" i="5"/>
  <c r="G1431" i="5"/>
  <c r="F1431" i="5"/>
  <c r="G1430" i="5"/>
  <c r="F1430" i="5"/>
  <c r="G1429" i="5"/>
  <c r="F1429" i="5"/>
  <c r="G1428" i="5"/>
  <c r="F1428" i="5"/>
  <c r="G1427" i="5"/>
  <c r="F1427" i="5"/>
  <c r="G1426" i="5"/>
  <c r="F1426" i="5"/>
  <c r="G1425" i="5"/>
  <c r="F1425" i="5"/>
  <c r="G1424" i="5"/>
  <c r="F1424" i="5"/>
  <c r="G1423" i="5"/>
  <c r="F1423" i="5"/>
  <c r="G1422" i="5"/>
  <c r="F1422" i="5"/>
  <c r="G1421" i="5"/>
  <c r="F1421" i="5"/>
  <c r="G1420" i="5"/>
  <c r="F1420" i="5"/>
  <c r="G1419" i="5"/>
  <c r="F1419" i="5"/>
  <c r="G1418" i="5"/>
  <c r="F1418" i="5"/>
  <c r="G1417" i="5"/>
  <c r="F1417" i="5"/>
  <c r="G1416" i="5"/>
  <c r="F1416" i="5"/>
  <c r="G1415" i="5"/>
  <c r="F1415" i="5"/>
  <c r="G1414" i="5"/>
  <c r="F1414" i="5"/>
  <c r="G1413" i="5"/>
  <c r="F1413" i="5"/>
  <c r="G1412" i="5"/>
  <c r="F1412" i="5"/>
  <c r="G1411" i="5"/>
  <c r="F1411" i="5"/>
  <c r="G1410" i="5"/>
  <c r="F1410" i="5"/>
  <c r="G1409" i="5"/>
  <c r="F1409" i="5"/>
  <c r="G1408" i="5"/>
  <c r="F1408" i="5"/>
  <c r="G1407" i="5"/>
  <c r="F1407" i="5"/>
  <c r="G1406" i="5"/>
  <c r="F1406" i="5"/>
  <c r="G1405" i="5"/>
  <c r="F1405" i="5"/>
  <c r="G1404" i="5"/>
  <c r="F1404" i="5"/>
  <c r="G1403" i="5"/>
  <c r="F1403" i="5"/>
  <c r="G1402" i="5"/>
  <c r="F1402" i="5"/>
  <c r="G1401" i="5"/>
  <c r="F1401" i="5"/>
  <c r="G1400" i="5"/>
  <c r="F1400" i="5"/>
  <c r="G1399" i="5"/>
  <c r="F1399" i="5"/>
  <c r="G1398" i="5"/>
  <c r="F1398" i="5"/>
  <c r="G1397" i="5"/>
  <c r="F1397" i="5"/>
  <c r="G1396" i="5"/>
  <c r="F1396" i="5"/>
  <c r="G1395" i="5"/>
  <c r="F1395" i="5"/>
  <c r="G1394" i="5"/>
  <c r="F1394" i="5"/>
  <c r="G1393" i="5"/>
  <c r="F1393" i="5"/>
  <c r="G1392" i="5"/>
  <c r="F1392" i="5"/>
  <c r="G1391" i="5"/>
  <c r="F1391" i="5"/>
  <c r="G1390" i="5"/>
  <c r="F1390" i="5"/>
  <c r="G1389" i="5"/>
  <c r="F1389" i="5"/>
  <c r="G1388" i="5"/>
  <c r="F1388" i="5"/>
  <c r="G1387" i="5"/>
  <c r="F1387" i="5"/>
  <c r="G1386" i="5"/>
  <c r="F1386" i="5"/>
  <c r="G1385" i="5"/>
  <c r="F1385" i="5"/>
  <c r="G1384" i="5"/>
  <c r="F1384" i="5"/>
  <c r="G1383" i="5"/>
  <c r="F1383" i="5"/>
  <c r="G1382" i="5"/>
  <c r="F1382" i="5"/>
  <c r="G1381" i="5"/>
  <c r="F1381" i="5"/>
  <c r="G1380" i="5"/>
  <c r="F1380" i="5"/>
  <c r="G1379" i="5"/>
  <c r="F1379" i="5"/>
  <c r="G1378" i="5"/>
  <c r="F1378" i="5"/>
  <c r="G1377" i="5"/>
  <c r="F1377" i="5"/>
  <c r="G1376" i="5"/>
  <c r="F1376" i="5"/>
  <c r="G1375" i="5"/>
  <c r="F1375" i="5"/>
  <c r="G1374" i="5"/>
  <c r="F1374" i="5"/>
  <c r="G1373" i="5"/>
  <c r="F1373" i="5"/>
  <c r="G1372" i="5"/>
  <c r="F1372" i="5"/>
  <c r="G1371" i="5"/>
  <c r="F1371" i="5"/>
  <c r="G1370" i="5"/>
  <c r="F1370" i="5"/>
  <c r="G1369" i="5"/>
  <c r="F1369" i="5"/>
  <c r="G1368" i="5"/>
  <c r="F1368" i="5"/>
  <c r="G1367" i="5"/>
  <c r="F1367" i="5"/>
  <c r="G1366" i="5"/>
  <c r="F1366" i="5"/>
  <c r="G1365" i="5"/>
  <c r="F1365" i="5"/>
  <c r="G1364" i="5"/>
  <c r="F1364" i="5"/>
  <c r="G1363" i="5"/>
  <c r="F1363" i="5"/>
  <c r="G1362" i="5"/>
  <c r="F1362" i="5"/>
  <c r="G1361" i="5"/>
  <c r="F1361" i="5"/>
  <c r="G1360" i="5"/>
  <c r="F1360" i="5"/>
  <c r="G1359" i="5"/>
  <c r="F1359" i="5"/>
  <c r="G1358" i="5"/>
  <c r="F1358" i="5"/>
  <c r="G1357" i="5"/>
  <c r="F1357" i="5"/>
  <c r="G1356" i="5"/>
  <c r="F1356" i="5"/>
  <c r="G1355" i="5"/>
  <c r="F1355" i="5"/>
  <c r="F1354" i="5"/>
  <c r="F1353" i="5"/>
  <c r="F1352" i="5"/>
  <c r="F1347" i="5"/>
  <c r="F1346" i="5"/>
  <c r="F1345" i="5"/>
  <c r="F1344" i="5"/>
  <c r="F1343" i="5"/>
  <c r="F1342" i="5"/>
  <c r="F1341" i="5"/>
  <c r="F1340" i="5"/>
  <c r="F1339" i="5"/>
  <c r="F1338" i="5"/>
  <c r="F1337" i="5"/>
  <c r="F1336" i="5"/>
  <c r="F1335" i="5"/>
  <c r="F1334" i="5"/>
  <c r="F1333" i="5"/>
  <c r="F1332" i="5"/>
  <c r="F1331" i="5"/>
  <c r="F1330" i="5"/>
  <c r="F1329" i="5"/>
  <c r="F1328" i="5"/>
  <c r="F1327" i="5"/>
  <c r="F1326" i="5"/>
  <c r="F1325" i="5"/>
  <c r="F1324" i="5"/>
  <c r="F1323" i="5"/>
  <c r="F1322" i="5"/>
  <c r="F1321" i="5"/>
  <c r="F1320" i="5"/>
  <c r="F1319" i="5"/>
  <c r="F1318" i="5"/>
  <c r="F1317" i="5"/>
  <c r="F1316" i="5"/>
  <c r="F1315" i="5"/>
  <c r="F1314" i="5"/>
  <c r="F1313" i="5"/>
  <c r="F1312" i="5"/>
  <c r="F1311" i="5"/>
  <c r="F1310" i="5"/>
  <c r="F1309" i="5"/>
  <c r="F1308" i="5"/>
  <c r="F1307" i="5"/>
  <c r="F1306" i="5"/>
  <c r="F1305" i="5"/>
  <c r="F1304" i="5"/>
  <c r="F1303" i="5"/>
  <c r="F1302" i="5"/>
  <c r="F1301" i="5"/>
  <c r="F1300" i="5"/>
  <c r="F1299" i="5"/>
  <c r="F1298" i="5"/>
  <c r="F1297" i="5"/>
  <c r="F1296" i="5"/>
  <c r="F1295" i="5"/>
  <c r="F1294" i="5"/>
  <c r="F1293" i="5"/>
  <c r="F1292" i="5"/>
  <c r="F1291" i="5"/>
  <c r="F1290" i="5"/>
  <c r="F1289" i="5"/>
  <c r="F1288" i="5"/>
  <c r="F1287" i="5"/>
  <c r="F1286" i="5"/>
  <c r="F1285" i="5"/>
  <c r="F1284" i="5"/>
  <c r="F1283" i="5"/>
  <c r="F1282" i="5"/>
  <c r="F1281" i="5"/>
  <c r="F1280" i="5"/>
  <c r="F1279" i="5"/>
  <c r="F1278" i="5"/>
  <c r="F1277" i="5"/>
  <c r="F1276" i="5"/>
  <c r="F1275" i="5"/>
  <c r="F1274" i="5"/>
  <c r="F1273" i="5"/>
  <c r="F1272" i="5"/>
  <c r="F1271" i="5"/>
  <c r="F1270" i="5"/>
  <c r="F1269" i="5"/>
  <c r="F1268" i="5"/>
  <c r="F1267" i="5"/>
  <c r="F1266" i="5"/>
  <c r="F1265" i="5"/>
  <c r="F1264" i="5"/>
  <c r="F1263" i="5"/>
  <c r="F1262" i="5"/>
  <c r="F1261" i="5"/>
  <c r="F1260" i="5"/>
  <c r="F1259" i="5"/>
  <c r="F1258" i="5"/>
  <c r="F1257" i="5"/>
  <c r="F1256" i="5"/>
  <c r="F1255" i="5"/>
  <c r="F1254" i="5"/>
  <c r="F1253" i="5"/>
  <c r="F1252" i="5"/>
  <c r="F1251" i="5"/>
  <c r="F1250" i="5"/>
  <c r="F1249" i="5"/>
  <c r="F1248" i="5"/>
  <c r="F1247" i="5"/>
  <c r="F1246" i="5"/>
  <c r="F1245" i="5"/>
  <c r="F1243" i="5"/>
  <c r="F1242" i="5"/>
  <c r="F1241" i="5"/>
  <c r="F1240" i="5"/>
  <c r="F1239" i="5"/>
  <c r="F1238" i="5"/>
  <c r="F1237" i="5"/>
  <c r="F1236" i="5"/>
  <c r="F1235" i="5"/>
  <c r="F1234" i="5"/>
  <c r="F1233" i="5"/>
  <c r="F1232" i="5"/>
  <c r="F1231" i="5"/>
  <c r="F1230" i="5"/>
  <c r="F1229" i="5"/>
  <c r="F1228" i="5"/>
  <c r="F1227" i="5"/>
  <c r="F1226" i="5"/>
  <c r="F1225" i="5"/>
  <c r="F1224" i="5"/>
  <c r="F1223" i="5"/>
  <c r="F1222" i="5"/>
  <c r="F1221" i="5"/>
  <c r="F1220" i="5"/>
  <c r="F1219" i="5"/>
  <c r="F1218" i="5"/>
  <c r="F1217" i="5"/>
  <c r="F1216" i="5"/>
  <c r="F1215" i="5"/>
  <c r="F1213" i="5"/>
  <c r="F1212" i="5"/>
  <c r="F1211" i="5"/>
  <c r="F1210" i="5"/>
  <c r="F1209" i="5"/>
  <c r="F1208" i="5"/>
  <c r="F1207" i="5"/>
  <c r="F1206" i="5"/>
  <c r="F1205" i="5"/>
  <c r="F1204" i="5"/>
  <c r="F1203" i="5"/>
  <c r="F1202" i="5"/>
  <c r="F1201" i="5"/>
  <c r="F1200" i="5"/>
  <c r="F1199" i="5"/>
  <c r="F1198" i="5"/>
  <c r="F1197" i="5"/>
  <c r="F1196" i="5"/>
  <c r="F1195" i="5"/>
  <c r="F1194" i="5"/>
  <c r="F1193" i="5"/>
  <c r="F1192" i="5"/>
  <c r="F1191" i="5"/>
  <c r="F1190" i="5"/>
  <c r="F1189" i="5"/>
  <c r="F1188" i="5"/>
  <c r="F1187" i="5"/>
  <c r="F1186" i="5"/>
  <c r="F1185" i="5"/>
  <c r="F1184" i="5"/>
  <c r="F1183" i="5"/>
  <c r="F1182" i="5"/>
  <c r="F1181" i="5"/>
  <c r="F1180" i="5"/>
  <c r="F1179" i="5"/>
  <c r="F1178" i="5"/>
  <c r="F1177" i="5"/>
  <c r="F1176" i="5"/>
  <c r="F1175" i="5"/>
  <c r="F1174" i="5"/>
  <c r="F1173" i="5"/>
  <c r="F1172" i="5"/>
  <c r="F1171" i="5"/>
  <c r="F1170" i="5"/>
  <c r="F1169" i="5"/>
  <c r="F1168" i="5"/>
  <c r="F1167" i="5"/>
  <c r="F1166" i="5"/>
  <c r="F1165" i="5"/>
  <c r="F1164" i="5"/>
  <c r="F1163" i="5"/>
  <c r="F1162" i="5"/>
  <c r="F1161" i="5"/>
  <c r="F1160" i="5"/>
  <c r="F1159" i="5"/>
  <c r="F1158" i="5"/>
  <c r="F1157" i="5"/>
  <c r="F1156" i="5"/>
  <c r="F1155" i="5"/>
  <c r="F1154" i="5"/>
  <c r="F1153" i="5"/>
  <c r="F1152" i="5"/>
  <c r="F1151" i="5"/>
  <c r="F1150" i="5"/>
  <c r="F1149" i="5"/>
  <c r="F1148" i="5"/>
  <c r="F1147" i="5"/>
  <c r="F1146" i="5"/>
  <c r="F1145" i="5"/>
  <c r="F1144" i="5"/>
  <c r="F1143" i="5"/>
  <c r="F1142" i="5"/>
  <c r="F1141" i="5"/>
  <c r="F1140" i="5"/>
  <c r="F1139" i="5"/>
  <c r="F1138" i="5"/>
  <c r="F1137" i="5"/>
  <c r="F1136" i="5"/>
  <c r="F1135" i="5"/>
  <c r="F1134" i="5"/>
  <c r="F1133" i="5"/>
  <c r="F1132" i="5"/>
  <c r="F1131" i="5"/>
  <c r="F1130" i="5"/>
  <c r="F1129" i="5"/>
  <c r="F1128" i="5"/>
  <c r="F1127" i="5"/>
  <c r="F1126" i="5"/>
  <c r="F1125" i="5"/>
  <c r="F1124" i="5"/>
  <c r="F1123" i="5"/>
  <c r="F1122" i="5"/>
  <c r="F1121" i="5"/>
  <c r="F1120" i="5"/>
  <c r="F1119" i="5"/>
  <c r="F1118" i="5"/>
  <c r="F1117" i="5"/>
  <c r="F1116" i="5"/>
  <c r="F1115" i="5"/>
  <c r="F1114" i="5"/>
  <c r="F1113" i="5"/>
  <c r="F1112" i="5"/>
  <c r="F1111" i="5"/>
  <c r="F1110" i="5"/>
  <c r="F1109" i="5"/>
  <c r="F1107" i="5"/>
  <c r="F1106" i="5"/>
  <c r="F1105" i="5"/>
  <c r="F1104" i="5"/>
  <c r="F1103" i="5"/>
  <c r="F1102" i="5"/>
  <c r="F1101" i="5"/>
  <c r="F1100" i="5"/>
  <c r="F1099" i="5"/>
  <c r="F1098" i="5"/>
  <c r="F1097" i="5"/>
  <c r="F1096" i="5"/>
  <c r="F1095" i="5"/>
  <c r="F1094" i="5"/>
  <c r="F1093" i="5"/>
  <c r="F1092" i="5"/>
  <c r="F1091" i="5"/>
  <c r="F1090" i="5"/>
  <c r="F1089" i="5"/>
  <c r="F1088" i="5"/>
  <c r="F1087" i="5"/>
  <c r="F1086" i="5"/>
  <c r="F1085" i="5"/>
  <c r="F1084" i="5"/>
  <c r="F1083" i="5"/>
  <c r="F1082" i="5"/>
  <c r="F1081" i="5"/>
  <c r="F1080" i="5"/>
  <c r="F1079" i="5"/>
  <c r="F1078" i="5"/>
  <c r="F1077" i="5"/>
  <c r="F1076" i="5"/>
  <c r="F1075" i="5"/>
  <c r="F1074" i="5"/>
  <c r="F1073" i="5"/>
  <c r="F1072" i="5"/>
  <c r="F1071" i="5"/>
  <c r="F1070" i="5"/>
  <c r="F1069" i="5"/>
  <c r="F1068" i="5"/>
  <c r="F1067" i="5"/>
  <c r="F1066" i="5"/>
  <c r="F1065" i="5"/>
  <c r="F1064" i="5"/>
  <c r="F1063" i="5"/>
  <c r="F1062" i="5"/>
  <c r="F1061" i="5"/>
  <c r="F1060" i="5"/>
  <c r="F1059" i="5"/>
  <c r="F1058" i="5"/>
  <c r="F1057" i="5"/>
  <c r="F1056" i="5"/>
  <c r="F1055" i="5"/>
  <c r="F1054" i="5"/>
  <c r="F1053" i="5"/>
  <c r="F1052" i="5"/>
  <c r="F1051" i="5"/>
  <c r="F1050" i="5"/>
  <c r="F1049" i="5"/>
  <c r="F1048" i="5"/>
  <c r="F1047" i="5"/>
  <c r="F1046" i="5"/>
  <c r="F1045" i="5"/>
  <c r="F1044" i="5"/>
  <c r="F1043" i="5"/>
  <c r="F1042" i="5"/>
  <c r="F1041" i="5"/>
  <c r="F1040" i="5"/>
  <c r="F1039" i="5"/>
  <c r="F1038" i="5"/>
  <c r="F1037" i="5"/>
  <c r="F1036" i="5"/>
  <c r="F1035" i="5"/>
  <c r="F1034" i="5"/>
  <c r="F1033" i="5"/>
  <c r="F1032" i="5"/>
  <c r="F1031" i="5"/>
  <c r="F1030" i="5"/>
  <c r="F1029" i="5"/>
  <c r="F1028" i="5"/>
  <c r="F1027" i="5"/>
  <c r="F1026" i="5"/>
  <c r="F1025" i="5"/>
  <c r="F1024" i="5"/>
  <c r="F1023" i="5"/>
  <c r="F1022" i="5"/>
  <c r="F1021" i="5"/>
  <c r="F1020" i="5"/>
  <c r="F1019" i="5"/>
  <c r="F1018" i="5"/>
  <c r="F1017" i="5"/>
  <c r="G1016" i="5"/>
  <c r="F1016" i="5"/>
  <c r="G1015" i="5"/>
  <c r="F1015" i="5"/>
  <c r="G1014" i="5"/>
  <c r="F1014" i="5"/>
  <c r="F1013" i="5"/>
  <c r="F1012" i="5"/>
  <c r="F1010" i="5"/>
  <c r="G1009" i="5"/>
  <c r="F1009" i="5"/>
  <c r="G1008" i="5"/>
  <c r="F1008" i="5"/>
  <c r="G1007" i="5"/>
  <c r="F1007" i="5"/>
  <c r="G1006" i="5"/>
  <c r="F1006" i="5"/>
  <c r="G1005" i="5"/>
  <c r="F1005" i="5"/>
  <c r="G1004" i="5"/>
  <c r="F1004" i="5"/>
  <c r="G1003" i="5"/>
  <c r="F1003" i="5"/>
  <c r="G1002" i="5"/>
  <c r="F1002" i="5"/>
  <c r="G1001" i="5"/>
  <c r="F1001" i="5"/>
  <c r="G1000" i="5"/>
  <c r="F1000" i="5"/>
  <c r="G999" i="5"/>
  <c r="F999" i="5"/>
  <c r="G998" i="5"/>
  <c r="F998" i="5"/>
  <c r="G997" i="5"/>
  <c r="F997" i="5"/>
  <c r="G996" i="5"/>
  <c r="F996" i="5"/>
  <c r="G995" i="5"/>
  <c r="F995" i="5"/>
  <c r="G994" i="5"/>
  <c r="F994" i="5"/>
  <c r="G993" i="5"/>
  <c r="F993" i="5"/>
  <c r="G992" i="5"/>
  <c r="F992" i="5"/>
  <c r="G991" i="5"/>
  <c r="F991" i="5"/>
  <c r="G990" i="5"/>
  <c r="F990" i="5"/>
  <c r="G989" i="5"/>
  <c r="F989" i="5"/>
  <c r="G988" i="5"/>
  <c r="F988" i="5"/>
  <c r="G987" i="5"/>
  <c r="F987" i="5"/>
  <c r="G986" i="5"/>
  <c r="F986" i="5"/>
  <c r="G985" i="5"/>
  <c r="F985" i="5"/>
  <c r="G984" i="5"/>
  <c r="F984" i="5"/>
  <c r="G983" i="5"/>
  <c r="F983" i="5"/>
  <c r="G982" i="5"/>
  <c r="F982" i="5"/>
  <c r="G981" i="5"/>
  <c r="F981" i="5"/>
  <c r="G980" i="5"/>
  <c r="F980" i="5"/>
  <c r="G979" i="5"/>
  <c r="F979" i="5"/>
  <c r="G978" i="5"/>
  <c r="F978" i="5"/>
  <c r="G977" i="5"/>
  <c r="F977" i="5"/>
  <c r="G976" i="5"/>
  <c r="F976" i="5"/>
  <c r="G975" i="5"/>
  <c r="F975" i="5"/>
  <c r="G974" i="5"/>
  <c r="F974" i="5"/>
  <c r="G973" i="5"/>
  <c r="F973" i="5"/>
  <c r="G972" i="5"/>
  <c r="F972" i="5"/>
  <c r="G971" i="5"/>
  <c r="F971" i="5"/>
  <c r="G970" i="5"/>
  <c r="F970" i="5"/>
  <c r="G969" i="5"/>
  <c r="F969" i="5"/>
  <c r="G968" i="5"/>
  <c r="F968" i="5"/>
  <c r="G967" i="5"/>
  <c r="F967" i="5"/>
  <c r="G966" i="5"/>
  <c r="F966" i="5"/>
  <c r="G965" i="5"/>
  <c r="F965" i="5"/>
  <c r="G964" i="5"/>
  <c r="F964" i="5"/>
  <c r="G963" i="5"/>
  <c r="F963" i="5"/>
  <c r="G962" i="5"/>
  <c r="F962" i="5"/>
  <c r="G961" i="5"/>
  <c r="F961" i="5"/>
  <c r="G960" i="5"/>
  <c r="F960" i="5"/>
  <c r="G959" i="5"/>
  <c r="F959" i="5"/>
  <c r="G958" i="5"/>
  <c r="F958" i="5"/>
  <c r="G957" i="5"/>
  <c r="F957" i="5"/>
  <c r="G956" i="5"/>
  <c r="F956" i="5"/>
  <c r="G955" i="5"/>
  <c r="F955" i="5"/>
  <c r="G954" i="5"/>
  <c r="F954" i="5"/>
  <c r="G953" i="5"/>
  <c r="F953" i="5"/>
  <c r="G952" i="5"/>
  <c r="F952" i="5"/>
  <c r="G951" i="5"/>
  <c r="F951" i="5"/>
  <c r="G950" i="5"/>
  <c r="F950" i="5"/>
  <c r="G949" i="5"/>
  <c r="F949" i="5"/>
  <c r="G948" i="5"/>
  <c r="F948" i="5"/>
  <c r="G947" i="5"/>
  <c r="F947" i="5"/>
  <c r="G946" i="5"/>
  <c r="F946" i="5"/>
  <c r="G945" i="5"/>
  <c r="F945" i="5"/>
  <c r="G944" i="5"/>
  <c r="F944" i="5"/>
  <c r="G943" i="5"/>
  <c r="F943" i="5"/>
  <c r="G942" i="5"/>
  <c r="F942" i="5"/>
  <c r="G941" i="5"/>
  <c r="F941" i="5"/>
  <c r="G940" i="5"/>
  <c r="F940" i="5"/>
  <c r="G939" i="5"/>
  <c r="F939" i="5"/>
  <c r="G938" i="5"/>
  <c r="F938" i="5"/>
  <c r="G937" i="5"/>
  <c r="F937" i="5"/>
  <c r="G936" i="5"/>
  <c r="F936" i="5"/>
  <c r="G935" i="5"/>
  <c r="F935" i="5"/>
  <c r="G934" i="5"/>
  <c r="F934" i="5"/>
  <c r="G933" i="5"/>
  <c r="F933" i="5"/>
  <c r="G932" i="5"/>
  <c r="F932" i="5"/>
  <c r="G931" i="5"/>
  <c r="F931" i="5"/>
  <c r="G930" i="5"/>
  <c r="F930" i="5"/>
  <c r="G929" i="5"/>
  <c r="F929" i="5"/>
  <c r="G928" i="5"/>
  <c r="F928" i="5"/>
  <c r="G927" i="5"/>
  <c r="F927" i="5"/>
  <c r="G926" i="5"/>
  <c r="F926" i="5"/>
  <c r="G925" i="5"/>
  <c r="F925" i="5"/>
  <c r="G924" i="5"/>
  <c r="F924" i="5"/>
  <c r="G923" i="5"/>
  <c r="F923" i="5"/>
  <c r="G922" i="5"/>
  <c r="F922" i="5"/>
  <c r="G921" i="5"/>
  <c r="F921" i="5"/>
  <c r="G920" i="5"/>
  <c r="F920" i="5"/>
  <c r="G919" i="5"/>
  <c r="F919" i="5"/>
  <c r="G918" i="5"/>
  <c r="F918" i="5"/>
  <c r="G917" i="5"/>
  <c r="F917" i="5"/>
  <c r="G916" i="5"/>
  <c r="F916" i="5"/>
  <c r="G915" i="5"/>
  <c r="F915" i="5"/>
  <c r="G914" i="5"/>
  <c r="F914" i="5"/>
  <c r="G913" i="5"/>
  <c r="F913" i="5"/>
  <c r="G912" i="5"/>
  <c r="F912" i="5"/>
  <c r="G911" i="5"/>
  <c r="F911" i="5"/>
  <c r="G910" i="5"/>
  <c r="F910" i="5"/>
  <c r="G909" i="5"/>
  <c r="F909" i="5"/>
  <c r="G908" i="5"/>
  <c r="F908" i="5"/>
  <c r="G907" i="5"/>
  <c r="F907" i="5"/>
  <c r="F906" i="5"/>
  <c r="G905" i="5"/>
  <c r="F905" i="5"/>
  <c r="G904" i="5"/>
  <c r="F904" i="5"/>
  <c r="G903" i="5"/>
  <c r="F903" i="5"/>
  <c r="G902" i="5"/>
  <c r="F902" i="5"/>
  <c r="G901" i="5"/>
  <c r="F901" i="5"/>
  <c r="G900" i="5"/>
  <c r="F900" i="5"/>
  <c r="G899" i="5"/>
  <c r="F899" i="5"/>
  <c r="G898" i="5"/>
  <c r="F898" i="5"/>
  <c r="G897" i="5"/>
  <c r="F897" i="5"/>
  <c r="G896" i="5"/>
  <c r="F896" i="5"/>
  <c r="G895" i="5"/>
  <c r="F895" i="5"/>
  <c r="G894" i="5"/>
  <c r="F894" i="5"/>
  <c r="G893" i="5"/>
  <c r="F893" i="5"/>
  <c r="G892" i="5"/>
  <c r="F892" i="5"/>
  <c r="G891" i="5"/>
  <c r="F891" i="5"/>
  <c r="G890" i="5"/>
  <c r="F890" i="5"/>
  <c r="G889" i="5"/>
  <c r="F889" i="5"/>
  <c r="G888" i="5"/>
  <c r="F888" i="5"/>
  <c r="G887" i="5"/>
  <c r="F887" i="5"/>
  <c r="G886" i="5"/>
  <c r="F886" i="5"/>
  <c r="G885" i="5"/>
  <c r="F885" i="5"/>
  <c r="G884" i="5"/>
  <c r="F884" i="5"/>
  <c r="G883" i="5"/>
  <c r="F883" i="5"/>
  <c r="G882" i="5"/>
  <c r="F882" i="5"/>
  <c r="G881" i="5"/>
  <c r="F881" i="5"/>
  <c r="G880" i="5"/>
  <c r="F880" i="5"/>
  <c r="G879" i="5"/>
  <c r="F879" i="5"/>
  <c r="G878" i="5"/>
  <c r="F878" i="5"/>
  <c r="G877" i="5"/>
  <c r="F877" i="5"/>
  <c r="F876" i="5"/>
  <c r="G875" i="5"/>
  <c r="F875" i="5"/>
  <c r="G874" i="5"/>
  <c r="F874" i="5"/>
  <c r="G873" i="5"/>
  <c r="F873" i="5"/>
  <c r="G872" i="5"/>
  <c r="F872" i="5"/>
  <c r="G871" i="5"/>
  <c r="F871" i="5"/>
  <c r="G870" i="5"/>
  <c r="F870" i="5"/>
  <c r="G869" i="5"/>
  <c r="F869" i="5"/>
  <c r="G868" i="5"/>
  <c r="F868" i="5"/>
  <c r="G867" i="5"/>
  <c r="F867" i="5"/>
  <c r="G866" i="5"/>
  <c r="F866" i="5"/>
  <c r="G865" i="5"/>
  <c r="F865" i="5"/>
  <c r="G864" i="5"/>
  <c r="F864" i="5"/>
  <c r="G863" i="5"/>
  <c r="F863" i="5"/>
  <c r="G862" i="5"/>
  <c r="F862" i="5"/>
  <c r="G861" i="5"/>
  <c r="F861" i="5"/>
  <c r="G860" i="5"/>
  <c r="F860" i="5"/>
  <c r="G859" i="5"/>
  <c r="F859" i="5"/>
  <c r="G858" i="5"/>
  <c r="F858" i="5"/>
  <c r="G857" i="5"/>
  <c r="F857" i="5"/>
  <c r="G856" i="5"/>
  <c r="F856" i="5"/>
  <c r="G855" i="5"/>
  <c r="F855" i="5"/>
  <c r="G854" i="5"/>
  <c r="F854" i="5"/>
  <c r="G853" i="5"/>
  <c r="F853" i="5"/>
  <c r="G852" i="5"/>
  <c r="F852" i="5"/>
  <c r="G851" i="5"/>
  <c r="F851" i="5"/>
  <c r="G850" i="5"/>
  <c r="F850" i="5"/>
  <c r="G849" i="5"/>
  <c r="F849" i="5"/>
  <c r="G848" i="5"/>
  <c r="F848" i="5"/>
  <c r="G847" i="5"/>
  <c r="F847" i="5"/>
  <c r="G846" i="5"/>
  <c r="F846" i="5"/>
  <c r="G845" i="5"/>
  <c r="F845" i="5"/>
  <c r="G844" i="5"/>
  <c r="F844" i="5"/>
  <c r="G843" i="5"/>
  <c r="F843" i="5"/>
  <c r="G842" i="5"/>
  <c r="F842" i="5"/>
  <c r="G841" i="5"/>
  <c r="F841" i="5"/>
  <c r="G840" i="5"/>
  <c r="F840" i="5"/>
  <c r="G839" i="5"/>
  <c r="F839" i="5"/>
  <c r="G838" i="5"/>
  <c r="F838" i="5"/>
  <c r="G837" i="5"/>
  <c r="F837" i="5"/>
  <c r="G836" i="5"/>
  <c r="F836" i="5"/>
  <c r="G835" i="5"/>
  <c r="F835" i="5"/>
  <c r="G834" i="5"/>
  <c r="F834" i="5"/>
  <c r="G833" i="5"/>
  <c r="F833" i="5"/>
  <c r="G832" i="5"/>
  <c r="F832" i="5"/>
  <c r="G831" i="5"/>
  <c r="F831" i="5"/>
  <c r="G830" i="5"/>
  <c r="F830" i="5"/>
  <c r="G829" i="5"/>
  <c r="F829" i="5"/>
  <c r="G828" i="5"/>
  <c r="F828" i="5"/>
  <c r="G827" i="5"/>
  <c r="F827" i="5"/>
  <c r="G826" i="5"/>
  <c r="F826" i="5"/>
  <c r="G825" i="5"/>
  <c r="F825" i="5"/>
  <c r="G824" i="5"/>
  <c r="F824" i="5"/>
  <c r="G823" i="5"/>
  <c r="F823" i="5"/>
  <c r="G822" i="5"/>
  <c r="F822" i="5"/>
  <c r="G821" i="5"/>
  <c r="F821" i="5"/>
  <c r="G820" i="5"/>
  <c r="F820" i="5"/>
  <c r="G819" i="5"/>
  <c r="F819" i="5"/>
  <c r="G818" i="5"/>
  <c r="F818" i="5"/>
  <c r="G817" i="5"/>
  <c r="F817" i="5"/>
  <c r="G816" i="5"/>
  <c r="F816" i="5"/>
  <c r="G815" i="5"/>
  <c r="F815" i="5"/>
  <c r="G814" i="5"/>
  <c r="F814" i="5"/>
  <c r="G813" i="5"/>
  <c r="F813" i="5"/>
  <c r="G812" i="5"/>
  <c r="F812" i="5"/>
  <c r="G811" i="5"/>
  <c r="F811" i="5"/>
  <c r="G810" i="5"/>
  <c r="F810" i="5"/>
  <c r="G809" i="5"/>
  <c r="F809" i="5"/>
  <c r="G808" i="5"/>
  <c r="F808" i="5"/>
  <c r="G807" i="5"/>
  <c r="F807" i="5"/>
  <c r="G806" i="5"/>
  <c r="F806" i="5"/>
  <c r="G805" i="5"/>
  <c r="F805" i="5"/>
  <c r="G804" i="5"/>
  <c r="F804" i="5"/>
  <c r="G803" i="5"/>
  <c r="F803" i="5"/>
  <c r="G802" i="5"/>
  <c r="F802" i="5"/>
  <c r="G801" i="5"/>
  <c r="F801" i="5"/>
  <c r="G800" i="5"/>
  <c r="F800" i="5"/>
  <c r="G799" i="5"/>
  <c r="F799" i="5"/>
  <c r="G798" i="5"/>
  <c r="F798" i="5"/>
  <c r="G797" i="5"/>
  <c r="F797" i="5"/>
  <c r="G796" i="5"/>
  <c r="F796" i="5"/>
  <c r="G795" i="5"/>
  <c r="F795" i="5"/>
  <c r="G794" i="5"/>
  <c r="F794" i="5"/>
  <c r="G793" i="5"/>
  <c r="F793" i="5"/>
  <c r="G792" i="5"/>
  <c r="F792" i="5"/>
  <c r="G791" i="5"/>
  <c r="F791" i="5"/>
  <c r="G790" i="5"/>
  <c r="F790" i="5"/>
  <c r="G789" i="5"/>
  <c r="F789" i="5"/>
  <c r="G788" i="5"/>
  <c r="F788" i="5"/>
  <c r="G787" i="5"/>
  <c r="F787" i="5"/>
  <c r="G786" i="5"/>
  <c r="F786" i="5"/>
  <c r="G785" i="5"/>
  <c r="F785" i="5"/>
  <c r="G784" i="5"/>
  <c r="F784" i="5"/>
  <c r="G783" i="5"/>
  <c r="F783" i="5"/>
  <c r="G782" i="5"/>
  <c r="F782" i="5"/>
  <c r="G781" i="5"/>
  <c r="F781" i="5"/>
  <c r="G780" i="5"/>
  <c r="F780" i="5"/>
  <c r="G779" i="5"/>
  <c r="F779" i="5"/>
  <c r="G778" i="5"/>
  <c r="F778" i="5"/>
  <c r="G777" i="5"/>
  <c r="F777" i="5"/>
  <c r="G776" i="5"/>
  <c r="F776" i="5"/>
  <c r="G775" i="5"/>
  <c r="F775" i="5"/>
  <c r="G774" i="5"/>
  <c r="F774" i="5"/>
  <c r="G773" i="5"/>
  <c r="F773" i="5"/>
  <c r="G772" i="5"/>
  <c r="F772" i="5"/>
  <c r="G771" i="5"/>
  <c r="F771" i="5"/>
  <c r="G770" i="5"/>
  <c r="F770" i="5"/>
  <c r="G769" i="5"/>
  <c r="F769" i="5"/>
  <c r="G768" i="5"/>
  <c r="F768" i="5"/>
  <c r="G767" i="5"/>
  <c r="F767" i="5"/>
  <c r="G766" i="5"/>
  <c r="F766" i="5"/>
  <c r="G765" i="5"/>
  <c r="F765" i="5"/>
  <c r="G764" i="5"/>
  <c r="F764" i="5"/>
  <c r="G763" i="5"/>
  <c r="F763" i="5"/>
  <c r="G762" i="5"/>
  <c r="F762" i="5"/>
  <c r="G761" i="5"/>
  <c r="F761" i="5"/>
  <c r="G760" i="5"/>
  <c r="F760" i="5"/>
  <c r="G759" i="5"/>
  <c r="F759" i="5"/>
  <c r="G758" i="5"/>
  <c r="F758" i="5"/>
  <c r="G757" i="5"/>
  <c r="F757" i="5"/>
  <c r="G756" i="5"/>
  <c r="F756" i="5"/>
  <c r="G755" i="5"/>
  <c r="F755" i="5"/>
  <c r="G754" i="5"/>
  <c r="F754" i="5"/>
  <c r="G753" i="5"/>
  <c r="F753" i="5"/>
  <c r="G752" i="5"/>
  <c r="F752" i="5"/>
  <c r="G751" i="5"/>
  <c r="F751" i="5"/>
  <c r="G750" i="5"/>
  <c r="F750" i="5"/>
  <c r="G749" i="5"/>
  <c r="F749" i="5"/>
  <c r="G748" i="5"/>
  <c r="F748" i="5"/>
  <c r="G747" i="5"/>
  <c r="F747" i="5"/>
  <c r="G746" i="5"/>
  <c r="F746" i="5"/>
  <c r="G745" i="5"/>
  <c r="F745" i="5"/>
  <c r="G744" i="5"/>
  <c r="F744" i="5"/>
  <c r="G743" i="5"/>
  <c r="F743" i="5"/>
  <c r="G742" i="5"/>
  <c r="F742" i="5"/>
  <c r="G741" i="5"/>
  <c r="F741" i="5"/>
  <c r="G740" i="5"/>
  <c r="F740" i="5"/>
  <c r="G739" i="5"/>
  <c r="F739" i="5"/>
  <c r="G738" i="5"/>
  <c r="F738" i="5"/>
  <c r="G737" i="5"/>
  <c r="F737" i="5"/>
  <c r="G736" i="5"/>
  <c r="F736" i="5"/>
  <c r="G735" i="5"/>
  <c r="F735" i="5"/>
  <c r="G734" i="5"/>
  <c r="F734" i="5"/>
  <c r="G733" i="5"/>
  <c r="F733" i="5"/>
  <c r="G732" i="5"/>
  <c r="F732" i="5"/>
  <c r="G731" i="5"/>
  <c r="F731" i="5"/>
  <c r="G730" i="5"/>
  <c r="F730" i="5"/>
  <c r="G729" i="5"/>
  <c r="F729" i="5"/>
  <c r="G728" i="5"/>
  <c r="F728" i="5"/>
  <c r="G727" i="5"/>
  <c r="F727" i="5"/>
  <c r="G726" i="5"/>
  <c r="F726" i="5"/>
  <c r="G725" i="5"/>
  <c r="F725" i="5"/>
  <c r="G724" i="5"/>
  <c r="F724" i="5"/>
  <c r="G723" i="5"/>
  <c r="F723" i="5"/>
  <c r="G722" i="5"/>
  <c r="F722" i="5"/>
  <c r="G721" i="5"/>
  <c r="F721" i="5"/>
  <c r="G720" i="5"/>
  <c r="F720" i="5"/>
  <c r="G719" i="5"/>
  <c r="F719" i="5"/>
  <c r="G718" i="5"/>
  <c r="F718" i="5"/>
  <c r="G717" i="5"/>
  <c r="F717" i="5"/>
  <c r="G716" i="5"/>
  <c r="F716" i="5"/>
  <c r="G715" i="5"/>
  <c r="F715" i="5"/>
  <c r="G714" i="5"/>
  <c r="F714" i="5"/>
  <c r="G713" i="5"/>
  <c r="F713" i="5"/>
  <c r="G712" i="5"/>
  <c r="F712" i="5"/>
  <c r="G711" i="5"/>
  <c r="F711" i="5"/>
  <c r="G710" i="5"/>
  <c r="F710" i="5"/>
  <c r="G709" i="5"/>
  <c r="F709" i="5"/>
  <c r="G708" i="5"/>
  <c r="F708" i="5"/>
  <c r="G707" i="5"/>
  <c r="F707" i="5"/>
  <c r="G706" i="5"/>
  <c r="F706" i="5"/>
  <c r="G705" i="5"/>
  <c r="F705" i="5"/>
  <c r="G704" i="5"/>
  <c r="F704" i="5"/>
  <c r="G703" i="5"/>
  <c r="F703" i="5"/>
  <c r="G702" i="5"/>
  <c r="F702" i="5"/>
  <c r="G701" i="5"/>
  <c r="F701" i="5"/>
  <c r="G700" i="5"/>
  <c r="F700" i="5"/>
  <c r="G699" i="5"/>
  <c r="F699" i="5"/>
  <c r="G698" i="5"/>
  <c r="F698" i="5"/>
  <c r="G697" i="5"/>
  <c r="F697" i="5"/>
  <c r="G696" i="5"/>
  <c r="F696" i="5"/>
  <c r="G695" i="5"/>
  <c r="F695" i="5"/>
  <c r="G694" i="5"/>
  <c r="F694" i="5"/>
  <c r="G693" i="5"/>
  <c r="F693" i="5"/>
  <c r="G692" i="5"/>
  <c r="F692" i="5"/>
  <c r="G691" i="5"/>
  <c r="F691" i="5"/>
  <c r="G690" i="5"/>
  <c r="F690" i="5"/>
  <c r="G689" i="5"/>
  <c r="F689" i="5"/>
  <c r="G688" i="5"/>
  <c r="F688" i="5"/>
  <c r="G687" i="5"/>
  <c r="F687" i="5"/>
  <c r="G686" i="5"/>
  <c r="F686" i="5"/>
  <c r="G685" i="5"/>
  <c r="F685" i="5"/>
  <c r="G684" i="5"/>
  <c r="F684" i="5"/>
  <c r="G683" i="5"/>
  <c r="F683" i="5"/>
  <c r="G682" i="5"/>
  <c r="F682" i="5"/>
  <c r="G681" i="5"/>
  <c r="F681" i="5"/>
  <c r="G680" i="5"/>
  <c r="F680" i="5"/>
  <c r="G679" i="5"/>
  <c r="F679" i="5"/>
  <c r="G678" i="5"/>
  <c r="F678" i="5"/>
  <c r="G677" i="5"/>
  <c r="F677" i="5"/>
  <c r="G676" i="5"/>
  <c r="F676" i="5"/>
  <c r="F675" i="5"/>
  <c r="F674" i="5"/>
  <c r="F672" i="5"/>
  <c r="G671" i="5"/>
  <c r="F671" i="5"/>
  <c r="G670" i="5"/>
  <c r="F670" i="5"/>
  <c r="G669" i="5"/>
  <c r="F669" i="5"/>
  <c r="G668" i="5"/>
  <c r="F668" i="5"/>
  <c r="G667" i="5"/>
  <c r="F667" i="5"/>
  <c r="G666" i="5"/>
  <c r="F666" i="5"/>
  <c r="G665" i="5"/>
  <c r="F665" i="5"/>
  <c r="G664" i="5"/>
  <c r="F664" i="5"/>
  <c r="G663" i="5"/>
  <c r="F663" i="5"/>
  <c r="G662" i="5"/>
  <c r="F662" i="5"/>
  <c r="G661" i="5"/>
  <c r="F661" i="5"/>
  <c r="G660" i="5"/>
  <c r="F660" i="5"/>
  <c r="G659" i="5"/>
  <c r="F659" i="5"/>
  <c r="G658" i="5"/>
  <c r="F658" i="5"/>
  <c r="G657" i="5"/>
  <c r="F657" i="5"/>
  <c r="G656" i="5"/>
  <c r="F656" i="5"/>
  <c r="G655" i="5"/>
  <c r="F655" i="5"/>
  <c r="G654" i="5"/>
  <c r="F654" i="5"/>
  <c r="G653" i="5"/>
  <c r="F653" i="5"/>
  <c r="G652" i="5"/>
  <c r="F652" i="5"/>
  <c r="G651" i="5"/>
  <c r="F651" i="5"/>
  <c r="G650" i="5"/>
  <c r="F650" i="5"/>
  <c r="G649" i="5"/>
  <c r="F649" i="5"/>
  <c r="G648" i="5"/>
  <c r="F648" i="5"/>
  <c r="G647" i="5"/>
  <c r="F647" i="5"/>
  <c r="G646" i="5"/>
  <c r="F646" i="5"/>
  <c r="G645" i="5"/>
  <c r="F645" i="5"/>
  <c r="G644" i="5"/>
  <c r="F644" i="5"/>
  <c r="G643" i="5"/>
  <c r="F643" i="5"/>
  <c r="G642" i="5"/>
  <c r="F642" i="5"/>
  <c r="G641" i="5"/>
  <c r="F641" i="5"/>
  <c r="G640" i="5"/>
  <c r="F640" i="5"/>
  <c r="G639" i="5"/>
  <c r="F639" i="5"/>
  <c r="G638" i="5"/>
  <c r="F638" i="5"/>
  <c r="G637" i="5"/>
  <c r="F637" i="5"/>
  <c r="G636" i="5"/>
  <c r="F636" i="5"/>
  <c r="G635" i="5"/>
  <c r="F635" i="5"/>
  <c r="G634" i="5"/>
  <c r="F634" i="5"/>
  <c r="G633" i="5"/>
  <c r="F633" i="5"/>
  <c r="G632" i="5"/>
  <c r="F632" i="5"/>
  <c r="G631" i="5"/>
  <c r="F631" i="5"/>
  <c r="G630" i="5"/>
  <c r="F630" i="5"/>
  <c r="G629" i="5"/>
  <c r="F629" i="5"/>
  <c r="G628" i="5"/>
  <c r="F628" i="5"/>
  <c r="G627" i="5"/>
  <c r="F627" i="5"/>
  <c r="G626" i="5"/>
  <c r="F626" i="5"/>
  <c r="G625" i="5"/>
  <c r="F625" i="5"/>
  <c r="G624" i="5"/>
  <c r="F624" i="5"/>
  <c r="G623" i="5"/>
  <c r="F623" i="5"/>
  <c r="G622" i="5"/>
  <c r="F622" i="5"/>
  <c r="G621" i="5"/>
  <c r="F621" i="5"/>
  <c r="G620" i="5"/>
  <c r="F620" i="5"/>
  <c r="G619" i="5"/>
  <c r="F619" i="5"/>
  <c r="G618" i="5"/>
  <c r="F618" i="5"/>
  <c r="G617" i="5"/>
  <c r="F617" i="5"/>
  <c r="G616" i="5"/>
  <c r="F616" i="5"/>
  <c r="G615" i="5"/>
  <c r="F615" i="5"/>
  <c r="G614" i="5"/>
  <c r="F614" i="5"/>
  <c r="G613" i="5"/>
  <c r="F613" i="5"/>
  <c r="G612" i="5"/>
  <c r="F612" i="5"/>
  <c r="G611" i="5"/>
  <c r="F611" i="5"/>
  <c r="G610" i="5"/>
  <c r="F610" i="5"/>
  <c r="G609" i="5"/>
  <c r="F609" i="5"/>
  <c r="G608" i="5"/>
  <c r="F608" i="5"/>
  <c r="G607" i="5"/>
  <c r="F607" i="5"/>
  <c r="G606" i="5"/>
  <c r="F606" i="5"/>
  <c r="G605" i="5"/>
  <c r="F605" i="5"/>
  <c r="G604" i="5"/>
  <c r="F604" i="5"/>
  <c r="G603" i="5"/>
  <c r="F603" i="5"/>
  <c r="G602" i="5"/>
  <c r="F602" i="5"/>
  <c r="G601" i="5"/>
  <c r="F601" i="5"/>
  <c r="G600" i="5"/>
  <c r="F600" i="5"/>
  <c r="G599" i="5"/>
  <c r="F599" i="5"/>
  <c r="G598" i="5"/>
  <c r="F598" i="5"/>
  <c r="G597" i="5"/>
  <c r="F597" i="5"/>
  <c r="G596" i="5"/>
  <c r="F596" i="5"/>
  <c r="G595" i="5"/>
  <c r="F595" i="5"/>
  <c r="G594" i="5"/>
  <c r="F594" i="5"/>
  <c r="G593" i="5"/>
  <c r="F593" i="5"/>
  <c r="G592" i="5"/>
  <c r="F592" i="5"/>
  <c r="G591" i="5"/>
  <c r="F591" i="5"/>
  <c r="G590" i="5"/>
  <c r="F590" i="5"/>
  <c r="G589" i="5"/>
  <c r="F589" i="5"/>
  <c r="G588" i="5"/>
  <c r="F588" i="5"/>
  <c r="G587" i="5"/>
  <c r="F587" i="5"/>
  <c r="G586" i="5"/>
  <c r="F586" i="5"/>
  <c r="G585" i="5"/>
  <c r="F585" i="5"/>
  <c r="G584" i="5"/>
  <c r="F584" i="5"/>
  <c r="G583" i="5"/>
  <c r="F583" i="5"/>
  <c r="G582" i="5"/>
  <c r="F582" i="5"/>
  <c r="G581" i="5"/>
  <c r="F581" i="5"/>
  <c r="G580" i="5"/>
  <c r="F580" i="5"/>
  <c r="G579" i="5"/>
  <c r="F579" i="5"/>
  <c r="G578" i="5"/>
  <c r="F578" i="5"/>
  <c r="G577" i="5"/>
  <c r="F577" i="5"/>
  <c r="G576" i="5"/>
  <c r="F576" i="5"/>
  <c r="G575" i="5"/>
  <c r="F575" i="5"/>
  <c r="G574" i="5"/>
  <c r="F574" i="5"/>
  <c r="G573" i="5"/>
  <c r="F573" i="5"/>
  <c r="G572" i="5"/>
  <c r="F572" i="5"/>
  <c r="G571" i="5"/>
  <c r="F571" i="5"/>
  <c r="G570" i="5"/>
  <c r="F570" i="5"/>
  <c r="G569" i="5"/>
  <c r="F569" i="5"/>
  <c r="F568" i="5"/>
  <c r="G567" i="5"/>
  <c r="F567" i="5"/>
  <c r="G566" i="5"/>
  <c r="F566" i="5"/>
  <c r="G565" i="5"/>
  <c r="F565" i="5"/>
  <c r="G564" i="5"/>
  <c r="F564" i="5"/>
  <c r="G563" i="5"/>
  <c r="F563" i="5"/>
  <c r="G562" i="5"/>
  <c r="F562" i="5"/>
  <c r="G561" i="5"/>
  <c r="F561" i="5"/>
  <c r="G560" i="5"/>
  <c r="F560" i="5"/>
  <c r="G559" i="5"/>
  <c r="F559" i="5"/>
  <c r="G558" i="5"/>
  <c r="F558" i="5"/>
  <c r="G557" i="5"/>
  <c r="F557" i="5"/>
  <c r="G556" i="5"/>
  <c r="F556" i="5"/>
  <c r="G555" i="5"/>
  <c r="F555" i="5"/>
  <c r="G554" i="5"/>
  <c r="F554" i="5"/>
  <c r="G553" i="5"/>
  <c r="F553" i="5"/>
  <c r="G552" i="5"/>
  <c r="F552" i="5"/>
  <c r="G551" i="5"/>
  <c r="F551" i="5"/>
  <c r="G550" i="5"/>
  <c r="F550" i="5"/>
  <c r="G549" i="5"/>
  <c r="F549" i="5"/>
  <c r="G548" i="5"/>
  <c r="F548" i="5"/>
  <c r="G547" i="5"/>
  <c r="F547" i="5"/>
  <c r="G546" i="5"/>
  <c r="F546" i="5"/>
  <c r="G545" i="5"/>
  <c r="F545" i="5"/>
  <c r="G544" i="5"/>
  <c r="F544" i="5"/>
  <c r="G543" i="5"/>
  <c r="F543" i="5"/>
  <c r="G542" i="5"/>
  <c r="F542" i="5"/>
  <c r="G541" i="5"/>
  <c r="F541" i="5"/>
  <c r="G540" i="5"/>
  <c r="F540" i="5"/>
  <c r="G539" i="5"/>
  <c r="F539" i="5"/>
  <c r="F538" i="5"/>
  <c r="G537" i="5"/>
  <c r="F537" i="5"/>
  <c r="G536" i="5"/>
  <c r="F536" i="5"/>
  <c r="G535" i="5"/>
  <c r="F535" i="5"/>
  <c r="G534" i="5"/>
  <c r="F534" i="5"/>
  <c r="G533" i="5"/>
  <c r="F533" i="5"/>
  <c r="G532" i="5"/>
  <c r="F532" i="5"/>
  <c r="G531" i="5"/>
  <c r="F531" i="5"/>
  <c r="G530" i="5"/>
  <c r="F530" i="5"/>
  <c r="G529" i="5"/>
  <c r="F529" i="5"/>
  <c r="G528" i="5"/>
  <c r="F528" i="5"/>
  <c r="G527" i="5"/>
  <c r="F527" i="5"/>
  <c r="G526" i="5"/>
  <c r="F526" i="5"/>
  <c r="G525" i="5"/>
  <c r="F525" i="5"/>
  <c r="G524" i="5"/>
  <c r="F524" i="5"/>
  <c r="G523" i="5"/>
  <c r="F523" i="5"/>
  <c r="G522" i="5"/>
  <c r="F522" i="5"/>
  <c r="G521" i="5"/>
  <c r="F521" i="5"/>
  <c r="G520" i="5"/>
  <c r="F520" i="5"/>
  <c r="G519" i="5"/>
  <c r="F519" i="5"/>
  <c r="G518" i="5"/>
  <c r="F518" i="5"/>
  <c r="G517" i="5"/>
  <c r="F517" i="5"/>
  <c r="G516" i="5"/>
  <c r="F516" i="5"/>
  <c r="G515" i="5"/>
  <c r="F515" i="5"/>
  <c r="G514" i="5"/>
  <c r="F514" i="5"/>
  <c r="G513" i="5"/>
  <c r="F513" i="5"/>
  <c r="G512" i="5"/>
  <c r="F512" i="5"/>
  <c r="G511" i="5"/>
  <c r="F511" i="5"/>
  <c r="G510" i="5"/>
  <c r="F510" i="5"/>
  <c r="G509" i="5"/>
  <c r="F509" i="5"/>
  <c r="G508" i="5"/>
  <c r="F508" i="5"/>
  <c r="G507" i="5"/>
  <c r="F507" i="5"/>
  <c r="G506" i="5"/>
  <c r="F506" i="5"/>
  <c r="G505" i="5"/>
  <c r="F505" i="5"/>
  <c r="G504" i="5"/>
  <c r="F504" i="5"/>
  <c r="G503" i="5"/>
  <c r="F503" i="5"/>
  <c r="G502" i="5"/>
  <c r="F502" i="5"/>
  <c r="G501" i="5"/>
  <c r="F501" i="5"/>
  <c r="G500" i="5"/>
  <c r="F500" i="5"/>
  <c r="G499" i="5"/>
  <c r="F499" i="5"/>
  <c r="G498" i="5"/>
  <c r="F498" i="5"/>
  <c r="G497" i="5"/>
  <c r="F497" i="5"/>
  <c r="G496" i="5"/>
  <c r="F496" i="5"/>
  <c r="G495" i="5"/>
  <c r="F495" i="5"/>
  <c r="G494" i="5"/>
  <c r="F494" i="5"/>
  <c r="G493" i="5"/>
  <c r="F493" i="5"/>
  <c r="G492" i="5"/>
  <c r="F492" i="5"/>
  <c r="G491" i="5"/>
  <c r="F491" i="5"/>
  <c r="G490" i="5"/>
  <c r="F490" i="5"/>
  <c r="G489" i="5"/>
  <c r="F489" i="5"/>
  <c r="G488" i="5"/>
  <c r="F488" i="5"/>
  <c r="G487" i="5"/>
  <c r="F487" i="5"/>
  <c r="G486" i="5"/>
  <c r="F486" i="5"/>
  <c r="G485" i="5"/>
  <c r="F485" i="5"/>
  <c r="G484" i="5"/>
  <c r="F484" i="5"/>
  <c r="G483" i="5"/>
  <c r="F483" i="5"/>
  <c r="G482" i="5"/>
  <c r="F482" i="5"/>
  <c r="G481" i="5"/>
  <c r="F481" i="5"/>
  <c r="G480" i="5"/>
  <c r="F480" i="5"/>
  <c r="G479" i="5"/>
  <c r="F479" i="5"/>
  <c r="G478" i="5"/>
  <c r="F478" i="5"/>
  <c r="G477" i="5"/>
  <c r="F477" i="5"/>
  <c r="G476" i="5"/>
  <c r="F476" i="5"/>
  <c r="G475" i="5"/>
  <c r="F475" i="5"/>
  <c r="G474" i="5"/>
  <c r="F474" i="5"/>
  <c r="G473" i="5"/>
  <c r="F473" i="5"/>
  <c r="G472" i="5"/>
  <c r="F472" i="5"/>
  <c r="G471" i="5"/>
  <c r="F471" i="5"/>
  <c r="G470" i="5"/>
  <c r="F470" i="5"/>
  <c r="G469" i="5"/>
  <c r="F469" i="5"/>
  <c r="G468" i="5"/>
  <c r="F468" i="5"/>
  <c r="G467" i="5"/>
  <c r="F467" i="5"/>
  <c r="G466" i="5"/>
  <c r="F466" i="5"/>
  <c r="G465" i="5"/>
  <c r="F465" i="5"/>
  <c r="G464" i="5"/>
  <c r="F464" i="5"/>
  <c r="G463" i="5"/>
  <c r="F463" i="5"/>
  <c r="G462" i="5"/>
  <c r="F462" i="5"/>
  <c r="G461" i="5"/>
  <c r="F461" i="5"/>
  <c r="G460" i="5"/>
  <c r="F460" i="5"/>
  <c r="G459" i="5"/>
  <c r="F459" i="5"/>
  <c r="G458" i="5"/>
  <c r="F458" i="5"/>
  <c r="G457" i="5"/>
  <c r="F457" i="5"/>
  <c r="G456" i="5"/>
  <c r="F456" i="5"/>
  <c r="G455" i="5"/>
  <c r="F455" i="5"/>
  <c r="G454" i="5"/>
  <c r="F454" i="5"/>
  <c r="G453" i="5"/>
  <c r="F453" i="5"/>
  <c r="G452" i="5"/>
  <c r="F452" i="5"/>
  <c r="G451" i="5"/>
  <c r="F451" i="5"/>
  <c r="G450" i="5"/>
  <c r="F450" i="5"/>
  <c r="G449" i="5"/>
  <c r="F449" i="5"/>
  <c r="G448" i="5"/>
  <c r="F448" i="5"/>
  <c r="G447" i="5"/>
  <c r="F447" i="5"/>
  <c r="G446" i="5"/>
  <c r="F446" i="5"/>
  <c r="G445" i="5"/>
  <c r="F445" i="5"/>
  <c r="G444" i="5"/>
  <c r="F444" i="5"/>
  <c r="G443" i="5"/>
  <c r="F443" i="5"/>
  <c r="G442" i="5"/>
  <c r="F442" i="5"/>
  <c r="G441" i="5"/>
  <c r="F441" i="5"/>
  <c r="G440" i="5"/>
  <c r="F440" i="5"/>
  <c r="G439" i="5"/>
  <c r="F439" i="5"/>
  <c r="G438" i="5"/>
  <c r="F438" i="5"/>
  <c r="G437" i="5"/>
  <c r="F437" i="5"/>
  <c r="G436" i="5"/>
  <c r="F436" i="5"/>
  <c r="G435" i="5"/>
  <c r="F435" i="5"/>
  <c r="G434" i="5"/>
  <c r="F434" i="5"/>
  <c r="G433" i="5"/>
  <c r="F433" i="5"/>
  <c r="G432" i="5"/>
  <c r="F432" i="5"/>
  <c r="G431" i="5"/>
  <c r="F431" i="5"/>
  <c r="G430" i="5"/>
  <c r="F430" i="5"/>
  <c r="G429" i="5"/>
  <c r="F429" i="5"/>
  <c r="G428" i="5"/>
  <c r="F428" i="5"/>
  <c r="G427" i="5"/>
  <c r="F427" i="5"/>
  <c r="G426" i="5"/>
  <c r="F426" i="5"/>
  <c r="G425" i="5"/>
  <c r="F425" i="5"/>
  <c r="G424" i="5"/>
  <c r="F424" i="5"/>
  <c r="G423" i="5"/>
  <c r="F423" i="5"/>
  <c r="G422" i="5"/>
  <c r="F422" i="5"/>
  <c r="G421" i="5"/>
  <c r="F421" i="5"/>
  <c r="G420" i="5"/>
  <c r="F420" i="5"/>
  <c r="G419" i="5"/>
  <c r="F419" i="5"/>
  <c r="G418" i="5"/>
  <c r="F418" i="5"/>
  <c r="G417" i="5"/>
  <c r="F417" i="5"/>
  <c r="G416" i="5"/>
  <c r="F416" i="5"/>
  <c r="G415" i="5"/>
  <c r="F415" i="5"/>
  <c r="G414" i="5"/>
  <c r="F414" i="5"/>
  <c r="G413" i="5"/>
  <c r="F413" i="5"/>
  <c r="G412" i="5"/>
  <c r="F412" i="5"/>
  <c r="G411" i="5"/>
  <c r="F411" i="5"/>
  <c r="G410" i="5"/>
  <c r="F410" i="5"/>
  <c r="G409" i="5"/>
  <c r="F409" i="5"/>
  <c r="G408" i="5"/>
  <c r="F408" i="5"/>
  <c r="G407" i="5"/>
  <c r="F407" i="5"/>
  <c r="G406" i="5"/>
  <c r="F406" i="5"/>
  <c r="G405" i="5"/>
  <c r="F405" i="5"/>
  <c r="G404" i="5"/>
  <c r="F404" i="5"/>
  <c r="G403" i="5"/>
  <c r="F403" i="5"/>
  <c r="G402" i="5"/>
  <c r="F402" i="5"/>
  <c r="G401" i="5"/>
  <c r="F401" i="5"/>
  <c r="G400" i="5"/>
  <c r="F400" i="5"/>
  <c r="G399" i="5"/>
  <c r="F399" i="5"/>
  <c r="G398" i="5"/>
  <c r="F398" i="5"/>
  <c r="G397" i="5"/>
  <c r="F397" i="5"/>
  <c r="G396" i="5"/>
  <c r="F396" i="5"/>
  <c r="G395" i="5"/>
  <c r="F395" i="5"/>
  <c r="G394" i="5"/>
  <c r="F394" i="5"/>
  <c r="G393" i="5"/>
  <c r="F393" i="5"/>
  <c r="G392" i="5"/>
  <c r="F392" i="5"/>
  <c r="G391" i="5"/>
  <c r="F391" i="5"/>
  <c r="G390" i="5"/>
  <c r="F390" i="5"/>
  <c r="G389" i="5"/>
  <c r="F389" i="5"/>
  <c r="G388" i="5"/>
  <c r="F388" i="5"/>
  <c r="G387" i="5"/>
  <c r="F387" i="5"/>
  <c r="G386" i="5"/>
  <c r="F386" i="5"/>
  <c r="G385" i="5"/>
  <c r="F385" i="5"/>
  <c r="G384" i="5"/>
  <c r="F384" i="5"/>
  <c r="G383" i="5"/>
  <c r="F383" i="5"/>
  <c r="G382" i="5"/>
  <c r="F382" i="5"/>
  <c r="G381" i="5"/>
  <c r="F381" i="5"/>
  <c r="G380" i="5"/>
  <c r="F380" i="5"/>
  <c r="G379" i="5"/>
  <c r="F379" i="5"/>
  <c r="G378" i="5"/>
  <c r="F378" i="5"/>
  <c r="G377" i="5"/>
  <c r="F377" i="5"/>
  <c r="G376" i="5"/>
  <c r="F376" i="5"/>
  <c r="G375" i="5"/>
  <c r="F375" i="5"/>
  <c r="G374" i="5"/>
  <c r="F374" i="5"/>
  <c r="G373" i="5"/>
  <c r="F373" i="5"/>
  <c r="G372" i="5"/>
  <c r="F372" i="5"/>
  <c r="G371" i="5"/>
  <c r="F371" i="5"/>
  <c r="G370" i="5"/>
  <c r="F370" i="5"/>
  <c r="G369" i="5"/>
  <c r="F369" i="5"/>
  <c r="G368" i="5"/>
  <c r="F368" i="5"/>
  <c r="G367" i="5"/>
  <c r="F367" i="5"/>
  <c r="G366" i="5"/>
  <c r="F366" i="5"/>
  <c r="G365" i="5"/>
  <c r="F365" i="5"/>
  <c r="G364" i="5"/>
  <c r="F364" i="5"/>
  <c r="G363" i="5"/>
  <c r="F363" i="5"/>
  <c r="G362" i="5"/>
  <c r="F362" i="5"/>
  <c r="G361" i="5"/>
  <c r="F361" i="5"/>
  <c r="G360" i="5"/>
  <c r="F360" i="5"/>
  <c r="G359" i="5"/>
  <c r="F359" i="5"/>
  <c r="G358" i="5"/>
  <c r="F358" i="5"/>
  <c r="G357" i="5"/>
  <c r="F357" i="5"/>
  <c r="G356" i="5"/>
  <c r="F356" i="5"/>
  <c r="G355" i="5"/>
  <c r="F355" i="5"/>
  <c r="G354" i="5"/>
  <c r="F354" i="5"/>
  <c r="G353" i="5"/>
  <c r="F353" i="5"/>
  <c r="G352" i="5"/>
  <c r="F352" i="5"/>
  <c r="G351" i="5"/>
  <c r="F351" i="5"/>
  <c r="G350" i="5"/>
  <c r="F350" i="5"/>
  <c r="G349" i="5"/>
  <c r="F349" i="5"/>
  <c r="G348" i="5"/>
  <c r="F348" i="5"/>
  <c r="G347" i="5"/>
  <c r="F347" i="5"/>
  <c r="G346" i="5"/>
  <c r="F346" i="5"/>
  <c r="G345" i="5"/>
  <c r="F345" i="5"/>
  <c r="G344" i="5"/>
  <c r="F344" i="5"/>
  <c r="G343" i="5"/>
  <c r="F343" i="5"/>
  <c r="G342" i="5"/>
  <c r="F342" i="5"/>
  <c r="G341" i="5"/>
  <c r="F341" i="5"/>
  <c r="G340" i="5"/>
  <c r="F340" i="5"/>
  <c r="G339" i="5"/>
  <c r="F339" i="5"/>
  <c r="G338" i="5"/>
  <c r="F338" i="5"/>
  <c r="F337" i="5"/>
  <c r="F336" i="5"/>
  <c r="F334" i="5"/>
  <c r="G333" i="5"/>
  <c r="F333" i="5"/>
  <c r="G332" i="5"/>
  <c r="F332" i="5"/>
  <c r="G331" i="5"/>
  <c r="F331" i="5"/>
  <c r="G330" i="5"/>
  <c r="F330" i="5"/>
  <c r="G329" i="5"/>
  <c r="F329" i="5"/>
  <c r="G328" i="5"/>
  <c r="F328" i="5"/>
  <c r="G327" i="5"/>
  <c r="F327" i="5"/>
  <c r="G326" i="5"/>
  <c r="F326" i="5"/>
  <c r="G325" i="5"/>
  <c r="F325" i="5"/>
  <c r="G324" i="5"/>
  <c r="F324" i="5"/>
  <c r="G323" i="5"/>
  <c r="F323" i="5"/>
  <c r="G322" i="5"/>
  <c r="F322" i="5"/>
  <c r="G321" i="5"/>
  <c r="F321" i="5"/>
  <c r="G320" i="5"/>
  <c r="F320" i="5"/>
  <c r="G319" i="5"/>
  <c r="F319" i="5"/>
  <c r="G318" i="5"/>
  <c r="F318" i="5"/>
  <c r="G317" i="5"/>
  <c r="F317" i="5"/>
  <c r="G316" i="5"/>
  <c r="F316" i="5"/>
  <c r="G315" i="5"/>
  <c r="F315" i="5"/>
  <c r="G314" i="5"/>
  <c r="F314" i="5"/>
  <c r="G313" i="5"/>
  <c r="F313" i="5"/>
  <c r="G312" i="5"/>
  <c r="F312" i="5"/>
  <c r="G311" i="5"/>
  <c r="F311" i="5"/>
  <c r="G310" i="5"/>
  <c r="F310" i="5"/>
  <c r="G309" i="5"/>
  <c r="F309" i="5"/>
  <c r="G308" i="5"/>
  <c r="F308" i="5"/>
  <c r="G307" i="5"/>
  <c r="F307" i="5"/>
  <c r="G306" i="5"/>
  <c r="F306" i="5"/>
  <c r="G305" i="5"/>
  <c r="F305" i="5"/>
  <c r="G304" i="5"/>
  <c r="F304" i="5"/>
  <c r="G303" i="5"/>
  <c r="F303" i="5"/>
  <c r="G302" i="5"/>
  <c r="F302" i="5"/>
  <c r="G301" i="5"/>
  <c r="F301" i="5"/>
  <c r="G300" i="5"/>
  <c r="F300" i="5"/>
  <c r="G299" i="5"/>
  <c r="F299" i="5"/>
  <c r="G298" i="5"/>
  <c r="F298" i="5"/>
  <c r="G297" i="5"/>
  <c r="F297" i="5"/>
  <c r="G296" i="5"/>
  <c r="F296" i="5"/>
  <c r="G295" i="5"/>
  <c r="F295" i="5"/>
  <c r="G294" i="5"/>
  <c r="F294" i="5"/>
  <c r="G293" i="5"/>
  <c r="F293" i="5"/>
  <c r="G292" i="5"/>
  <c r="F292" i="5"/>
  <c r="G291" i="5"/>
  <c r="F291" i="5"/>
  <c r="G290" i="5"/>
  <c r="F290" i="5"/>
  <c r="G289" i="5"/>
  <c r="F289" i="5"/>
  <c r="G288" i="5"/>
  <c r="F288" i="5"/>
  <c r="G287" i="5"/>
  <c r="F287" i="5"/>
  <c r="G286" i="5"/>
  <c r="F286" i="5"/>
  <c r="G285" i="5"/>
  <c r="F285" i="5"/>
  <c r="G284" i="5"/>
  <c r="F284" i="5"/>
  <c r="G283" i="5"/>
  <c r="F283" i="5"/>
  <c r="G282" i="5"/>
  <c r="F282" i="5"/>
  <c r="G281" i="5"/>
  <c r="F281" i="5"/>
  <c r="G280" i="5"/>
  <c r="F280" i="5"/>
  <c r="G279" i="5"/>
  <c r="F279" i="5"/>
  <c r="G278" i="5"/>
  <c r="F278" i="5"/>
  <c r="G277" i="5"/>
  <c r="F277" i="5"/>
  <c r="G276" i="5"/>
  <c r="F276" i="5"/>
  <c r="G275" i="5"/>
  <c r="F275" i="5"/>
  <c r="G274" i="5"/>
  <c r="F274" i="5"/>
  <c r="G273" i="5"/>
  <c r="F273" i="5"/>
  <c r="G272" i="5"/>
  <c r="F272" i="5"/>
  <c r="G271" i="5"/>
  <c r="F271" i="5"/>
  <c r="G270" i="5"/>
  <c r="F270" i="5"/>
  <c r="G269" i="5"/>
  <c r="F269" i="5"/>
  <c r="G268" i="5"/>
  <c r="F268" i="5"/>
  <c r="G267" i="5"/>
  <c r="F267" i="5"/>
  <c r="G266" i="5"/>
  <c r="F266" i="5"/>
  <c r="G265" i="5"/>
  <c r="F265" i="5"/>
  <c r="G264" i="5"/>
  <c r="F264" i="5"/>
  <c r="G263" i="5"/>
  <c r="F263" i="5"/>
  <c r="G262" i="5"/>
  <c r="F262" i="5"/>
  <c r="G261" i="5"/>
  <c r="F261" i="5"/>
  <c r="G260" i="5"/>
  <c r="F260" i="5"/>
  <c r="G259" i="5"/>
  <c r="F259" i="5"/>
  <c r="G258" i="5"/>
  <c r="F258" i="5"/>
  <c r="G257" i="5"/>
  <c r="F257" i="5"/>
  <c r="G256" i="5"/>
  <c r="F256" i="5"/>
  <c r="G255" i="5"/>
  <c r="F255" i="5"/>
  <c r="G254" i="5"/>
  <c r="F254" i="5"/>
  <c r="G253" i="5"/>
  <c r="F253" i="5"/>
  <c r="G252" i="5"/>
  <c r="F252" i="5"/>
  <c r="G251" i="5"/>
  <c r="F251" i="5"/>
  <c r="G250" i="5"/>
  <c r="F250" i="5"/>
  <c r="G249" i="5"/>
  <c r="F249" i="5"/>
  <c r="G248" i="5"/>
  <c r="F248" i="5"/>
  <c r="G247" i="5"/>
  <c r="F247" i="5"/>
  <c r="G246" i="5"/>
  <c r="F246" i="5"/>
  <c r="G245" i="5"/>
  <c r="F245" i="5"/>
  <c r="G244" i="5"/>
  <c r="F244" i="5"/>
  <c r="G243" i="5"/>
  <c r="F243" i="5"/>
  <c r="G242" i="5"/>
  <c r="F242" i="5"/>
  <c r="G241" i="5"/>
  <c r="F241" i="5"/>
  <c r="G240" i="5"/>
  <c r="F240" i="5"/>
  <c r="G239" i="5"/>
  <c r="F239" i="5"/>
  <c r="G238" i="5"/>
  <c r="F238" i="5"/>
  <c r="G237" i="5"/>
  <c r="F237" i="5"/>
  <c r="G236" i="5"/>
  <c r="F236" i="5"/>
  <c r="G235" i="5"/>
  <c r="F235" i="5"/>
  <c r="G234" i="5"/>
  <c r="F234" i="5"/>
  <c r="G233" i="5"/>
  <c r="F233" i="5"/>
  <c r="G232" i="5"/>
  <c r="F232" i="5"/>
  <c r="G231" i="5"/>
  <c r="F231" i="5"/>
  <c r="F230" i="5"/>
  <c r="G229" i="5"/>
  <c r="F229" i="5"/>
  <c r="G228" i="5"/>
  <c r="F228" i="5"/>
  <c r="G227" i="5"/>
  <c r="F227" i="5"/>
  <c r="G226" i="5"/>
  <c r="F226" i="5"/>
  <c r="G225" i="5"/>
  <c r="F225" i="5"/>
  <c r="G224" i="5"/>
  <c r="F224" i="5"/>
  <c r="G223" i="5"/>
  <c r="F223" i="5"/>
  <c r="G222" i="5"/>
  <c r="F222" i="5"/>
  <c r="G221" i="5"/>
  <c r="F221" i="5"/>
  <c r="G220" i="5"/>
  <c r="F220" i="5"/>
  <c r="G219" i="5"/>
  <c r="F219" i="5"/>
  <c r="G218" i="5"/>
  <c r="F218" i="5"/>
  <c r="G217" i="5"/>
  <c r="F217" i="5"/>
  <c r="G216" i="5"/>
  <c r="F216" i="5"/>
  <c r="G215" i="5"/>
  <c r="F215" i="5"/>
  <c r="G214" i="5"/>
  <c r="F214" i="5"/>
  <c r="G213" i="5"/>
  <c r="F213" i="5"/>
  <c r="G212" i="5"/>
  <c r="F212" i="5"/>
  <c r="G211" i="5"/>
  <c r="F211" i="5"/>
  <c r="G210" i="5"/>
  <c r="F210" i="5"/>
  <c r="G209" i="5"/>
  <c r="F209" i="5"/>
  <c r="G208" i="5"/>
  <c r="F208" i="5"/>
  <c r="G207" i="5"/>
  <c r="F207" i="5"/>
  <c r="G206" i="5"/>
  <c r="F206" i="5"/>
  <c r="G205" i="5"/>
  <c r="F205" i="5"/>
  <c r="G204" i="5"/>
  <c r="F204" i="5"/>
  <c r="G203" i="5"/>
  <c r="F203" i="5"/>
  <c r="G202" i="5"/>
  <c r="F202" i="5"/>
  <c r="G201" i="5"/>
  <c r="F201" i="5"/>
  <c r="F200" i="5"/>
  <c r="G199" i="5"/>
  <c r="F199" i="5"/>
  <c r="G198" i="5"/>
  <c r="F198" i="5"/>
  <c r="G197" i="5"/>
  <c r="F197" i="5"/>
  <c r="G196" i="5"/>
  <c r="F196" i="5"/>
  <c r="G195" i="5"/>
  <c r="F195" i="5"/>
  <c r="G194" i="5"/>
  <c r="F194" i="5"/>
  <c r="G193" i="5"/>
  <c r="F193" i="5"/>
  <c r="G192" i="5"/>
  <c r="F192" i="5"/>
  <c r="G191" i="5"/>
  <c r="F191" i="5"/>
  <c r="G190" i="5"/>
  <c r="F190" i="5"/>
  <c r="G189" i="5"/>
  <c r="F189" i="5"/>
  <c r="G188" i="5"/>
  <c r="F188" i="5"/>
  <c r="G187" i="5"/>
  <c r="F187" i="5"/>
  <c r="G186" i="5"/>
  <c r="F186" i="5"/>
  <c r="G185" i="5"/>
  <c r="F185" i="5"/>
  <c r="G184" i="5"/>
  <c r="F184" i="5"/>
  <c r="G183" i="5"/>
  <c r="F183" i="5"/>
  <c r="G182" i="5"/>
  <c r="F182" i="5"/>
  <c r="G181" i="5"/>
  <c r="F181" i="5"/>
  <c r="G180" i="5"/>
  <c r="F180" i="5"/>
  <c r="G179" i="5"/>
  <c r="F179" i="5"/>
  <c r="G178" i="5"/>
  <c r="F178" i="5"/>
  <c r="G177" i="5"/>
  <c r="F177" i="5"/>
  <c r="G176" i="5"/>
  <c r="F176" i="5"/>
  <c r="G175" i="5"/>
  <c r="F175" i="5"/>
  <c r="G174" i="5"/>
  <c r="F174" i="5"/>
  <c r="G173" i="5"/>
  <c r="F173" i="5"/>
  <c r="G172" i="5"/>
  <c r="F172" i="5"/>
  <c r="G171" i="5"/>
  <c r="F171" i="5"/>
  <c r="G170" i="5"/>
  <c r="F170" i="5"/>
  <c r="G169" i="5"/>
  <c r="F169" i="5"/>
  <c r="G168" i="5"/>
  <c r="F168" i="5"/>
  <c r="G167" i="5"/>
  <c r="F167" i="5"/>
  <c r="G166" i="5"/>
  <c r="F166" i="5"/>
  <c r="G165" i="5"/>
  <c r="F165" i="5"/>
  <c r="G164" i="5"/>
  <c r="F164" i="5"/>
  <c r="G163" i="5"/>
  <c r="F163" i="5"/>
  <c r="G162" i="5"/>
  <c r="F162" i="5"/>
  <c r="G161" i="5"/>
  <c r="F161" i="5"/>
  <c r="G160" i="5"/>
  <c r="F160" i="5"/>
  <c r="G159" i="5"/>
  <c r="F159" i="5"/>
  <c r="G158" i="5"/>
  <c r="F158" i="5"/>
  <c r="G157" i="5"/>
  <c r="F157" i="5"/>
  <c r="G156" i="5"/>
  <c r="F156" i="5"/>
  <c r="G155" i="5"/>
  <c r="F155" i="5"/>
  <c r="G154" i="5"/>
  <c r="F154" i="5"/>
  <c r="G153" i="5"/>
  <c r="F153" i="5"/>
  <c r="G152" i="5"/>
  <c r="F152" i="5"/>
  <c r="G151" i="5"/>
  <c r="F151" i="5"/>
  <c r="G150" i="5"/>
  <c r="F150" i="5"/>
  <c r="G149" i="5"/>
  <c r="F149" i="5"/>
  <c r="G148" i="5"/>
  <c r="F148" i="5"/>
  <c r="G147" i="5"/>
  <c r="F147" i="5"/>
  <c r="G146" i="5"/>
  <c r="F146" i="5"/>
  <c r="G145" i="5"/>
  <c r="F145" i="5"/>
  <c r="G144" i="5"/>
  <c r="F144" i="5"/>
  <c r="G143" i="5"/>
  <c r="F143" i="5"/>
  <c r="G142" i="5"/>
  <c r="F142" i="5"/>
  <c r="G141" i="5"/>
  <c r="F141" i="5"/>
  <c r="G140" i="5"/>
  <c r="F140" i="5"/>
  <c r="G139" i="5"/>
  <c r="F139" i="5"/>
  <c r="G138" i="5"/>
  <c r="F138" i="5"/>
  <c r="G137" i="5"/>
  <c r="F137" i="5"/>
  <c r="G136" i="5"/>
  <c r="F136" i="5"/>
  <c r="G135" i="5"/>
  <c r="F135" i="5"/>
  <c r="G134" i="5"/>
  <c r="F134" i="5"/>
  <c r="G133" i="5"/>
  <c r="F133" i="5"/>
  <c r="G132" i="5"/>
  <c r="F132" i="5"/>
  <c r="G131" i="5"/>
  <c r="F131" i="5"/>
  <c r="G130" i="5"/>
  <c r="F130" i="5"/>
  <c r="G129" i="5"/>
  <c r="F129" i="5"/>
  <c r="G128" i="5"/>
  <c r="F128" i="5"/>
  <c r="G127" i="5"/>
  <c r="F127" i="5"/>
  <c r="G126" i="5"/>
  <c r="F126" i="5"/>
  <c r="G125" i="5"/>
  <c r="F125" i="5"/>
  <c r="G124" i="5"/>
  <c r="F124" i="5"/>
  <c r="G123" i="5"/>
  <c r="F123" i="5"/>
  <c r="G122" i="5"/>
  <c r="F122" i="5"/>
  <c r="G121" i="5"/>
  <c r="F121" i="5"/>
  <c r="G120" i="5"/>
  <c r="F120" i="5"/>
  <c r="G119" i="5"/>
  <c r="F119" i="5"/>
  <c r="G118" i="5"/>
  <c r="F118" i="5"/>
  <c r="G117" i="5"/>
  <c r="F117" i="5"/>
  <c r="G116" i="5"/>
  <c r="F116" i="5"/>
  <c r="G115" i="5"/>
  <c r="F115" i="5"/>
  <c r="G114" i="5"/>
  <c r="F114" i="5"/>
  <c r="G113" i="5"/>
  <c r="F113" i="5"/>
  <c r="G112" i="5"/>
  <c r="F112" i="5"/>
  <c r="G111" i="5"/>
  <c r="F111" i="5"/>
  <c r="G110" i="5"/>
  <c r="F110" i="5"/>
  <c r="G109" i="5"/>
  <c r="F109" i="5"/>
  <c r="G108" i="5"/>
  <c r="F108" i="5"/>
  <c r="G107" i="5"/>
  <c r="F107" i="5"/>
  <c r="G106" i="5"/>
  <c r="F106" i="5"/>
  <c r="G105" i="5"/>
  <c r="F105" i="5"/>
  <c r="G104" i="5"/>
  <c r="F104" i="5"/>
  <c r="G103" i="5"/>
  <c r="F103" i="5"/>
  <c r="G102" i="5"/>
  <c r="F102" i="5"/>
  <c r="G101" i="5"/>
  <c r="F101" i="5"/>
  <c r="G100" i="5"/>
  <c r="F100" i="5"/>
  <c r="G99" i="5"/>
  <c r="F99" i="5"/>
  <c r="G98" i="5"/>
  <c r="F98" i="5"/>
  <c r="G97" i="5"/>
  <c r="F97" i="5"/>
  <c r="G96" i="5"/>
  <c r="F96" i="5"/>
  <c r="G95" i="5"/>
  <c r="F95" i="5"/>
  <c r="G94" i="5"/>
  <c r="F94" i="5"/>
  <c r="G93" i="5"/>
  <c r="F93" i="5"/>
  <c r="G92" i="5"/>
  <c r="F92" i="5"/>
  <c r="G91" i="5"/>
  <c r="F91" i="5"/>
  <c r="G90" i="5"/>
  <c r="F90" i="5"/>
  <c r="G89" i="5"/>
  <c r="F89" i="5"/>
  <c r="G88" i="5"/>
  <c r="F88" i="5"/>
  <c r="G87" i="5"/>
  <c r="F87" i="5"/>
  <c r="G86" i="5"/>
  <c r="F86" i="5"/>
  <c r="G85" i="5"/>
  <c r="F85" i="5"/>
  <c r="G84" i="5"/>
  <c r="F84" i="5"/>
  <c r="G83" i="5"/>
  <c r="F83" i="5"/>
  <c r="G82" i="5"/>
  <c r="F82" i="5"/>
  <c r="G81" i="5"/>
  <c r="F81" i="5"/>
  <c r="G80" i="5"/>
  <c r="F80" i="5"/>
  <c r="G79" i="5"/>
  <c r="F79" i="5"/>
  <c r="G78" i="5"/>
  <c r="F78" i="5"/>
  <c r="G77" i="5"/>
  <c r="F77" i="5"/>
  <c r="G76" i="5"/>
  <c r="F76" i="5"/>
  <c r="G75" i="5"/>
  <c r="F75" i="5"/>
  <c r="G74" i="5"/>
  <c r="F74" i="5"/>
  <c r="G73" i="5"/>
  <c r="F73" i="5"/>
  <c r="G72" i="5"/>
  <c r="F72" i="5"/>
  <c r="G71" i="5"/>
  <c r="F71" i="5"/>
  <c r="G70" i="5"/>
  <c r="F70" i="5"/>
  <c r="G69" i="5"/>
  <c r="F69" i="5"/>
  <c r="G68" i="5"/>
  <c r="F68" i="5"/>
  <c r="G67" i="5"/>
  <c r="F67" i="5"/>
  <c r="G66" i="5"/>
  <c r="F66" i="5"/>
  <c r="G65" i="5"/>
  <c r="F65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F55" i="5"/>
  <c r="G54" i="5"/>
  <c r="F54" i="5"/>
  <c r="G53" i="5"/>
  <c r="F53" i="5"/>
  <c r="G52" i="5"/>
  <c r="F52" i="5"/>
  <c r="G51" i="5"/>
  <c r="F51" i="5"/>
  <c r="G50" i="5"/>
  <c r="F50" i="5"/>
  <c r="G49" i="5"/>
  <c r="F49" i="5"/>
  <c r="G48" i="5"/>
  <c r="F48" i="5"/>
  <c r="G47" i="5"/>
  <c r="F47" i="5"/>
  <c r="G46" i="5"/>
  <c r="F46" i="5"/>
  <c r="G45" i="5"/>
  <c r="F45" i="5"/>
  <c r="G44" i="5"/>
  <c r="F44" i="5"/>
  <c r="G43" i="5"/>
  <c r="F43" i="5"/>
  <c r="G42" i="5"/>
  <c r="F42" i="5"/>
  <c r="G41" i="5"/>
  <c r="F41" i="5"/>
  <c r="G40" i="5"/>
  <c r="F40" i="5"/>
  <c r="G39" i="5"/>
  <c r="F39" i="5"/>
  <c r="G38" i="5"/>
  <c r="F38" i="5"/>
  <c r="G37" i="5"/>
  <c r="F37" i="5"/>
  <c r="G36" i="5"/>
  <c r="F36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G23" i="5"/>
  <c r="F23" i="5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G3" i="5"/>
  <c r="F3" i="5"/>
  <c r="M351" i="3"/>
  <c r="N205" i="3"/>
  <c r="P191" i="3"/>
  <c r="M180" i="3"/>
  <c r="O125" i="3"/>
  <c r="L125" i="3"/>
  <c r="N95" i="3"/>
  <c r="L56" i="3"/>
  <c r="L47" i="3"/>
</calcChain>
</file>

<file path=xl/sharedStrings.xml><?xml version="1.0" encoding="utf-8"?>
<sst xmlns="http://schemas.openxmlformats.org/spreadsheetml/2006/main" count="10054" uniqueCount="2846">
  <si>
    <r>
      <rPr>
        <b/>
        <sz val="12"/>
        <color theme="1"/>
        <rFont val="Times New Roman"/>
        <family val="1"/>
      </rPr>
      <t xml:space="preserve">Table S1: </t>
    </r>
    <r>
      <rPr>
        <sz val="12"/>
        <color theme="1"/>
        <rFont val="Times New Roman"/>
        <family val="1"/>
      </rPr>
      <t xml:space="preserve">Summary of significant SNPs associated with root-related traits in </t>
    </r>
    <r>
      <rPr>
        <i/>
        <sz val="12"/>
        <color theme="1"/>
        <rFont val="Times New Roman"/>
        <family val="1"/>
      </rPr>
      <t xml:space="preserve">B. napus </t>
    </r>
    <r>
      <rPr>
        <sz val="12"/>
        <color theme="1"/>
        <rFont val="Times New Roman"/>
        <family val="1"/>
      </rPr>
      <t>detected in WH17, WH19, WH20 and BLUE</t>
    </r>
  </si>
  <si>
    <t>Trait</t>
  </si>
  <si>
    <t>Marker</t>
  </si>
  <si>
    <t>Chr.</t>
  </si>
  <si>
    <t>Position (bp)</t>
  </si>
  <si>
    <r>
      <rPr>
        <b/>
        <sz val="12"/>
        <color rgb="FF000000"/>
        <rFont val="Times New Roman"/>
        <family val="1"/>
      </rPr>
      <t>−log</t>
    </r>
    <r>
      <rPr>
        <b/>
        <vertAlign val="subscript"/>
        <sz val="12"/>
        <color rgb="FF000000"/>
        <rFont val="Times New Roman"/>
        <family val="1"/>
      </rPr>
      <t>10</t>
    </r>
    <r>
      <rPr>
        <b/>
        <sz val="12"/>
        <color rgb="FF000000"/>
        <rFont val="Times New Roman"/>
        <family val="1"/>
      </rPr>
      <t xml:space="preserve">(P) </t>
    </r>
  </si>
  <si>
    <t>PVE (%)</t>
  </si>
  <si>
    <t>TRN0.5-WH19</t>
  </si>
  <si>
    <t>seq-new-rs27069</t>
  </si>
  <si>
    <t>A01</t>
  </si>
  <si>
    <t>TRV-WH19</t>
  </si>
  <si>
    <t>Bn-A01-p23477194</t>
  </si>
  <si>
    <t>seq-new-rs37683</t>
  </si>
  <si>
    <t>DMR-WH20</t>
  </si>
  <si>
    <t>seq-new-rs27852</t>
  </si>
  <si>
    <t>RFW-WH17</t>
  </si>
  <si>
    <t>Bn-A02-p11772983</t>
  </si>
  <si>
    <t>A02</t>
  </si>
  <si>
    <t>TSA-WH17</t>
  </si>
  <si>
    <t>TRV0.5-WH17</t>
  </si>
  <si>
    <t>TSA0.5-WH17</t>
  </si>
  <si>
    <t>TRV-WH17</t>
  </si>
  <si>
    <t>TRL-WH17</t>
  </si>
  <si>
    <t>RDW-WH17</t>
  </si>
  <si>
    <t>TRN-WH17</t>
  </si>
  <si>
    <t>TRV</t>
  </si>
  <si>
    <t>seq-new-rs29214</t>
  </si>
  <si>
    <t>TRL-WH20</t>
  </si>
  <si>
    <t>Bn-A03-p24971360</t>
  </si>
  <si>
    <t>A03</t>
  </si>
  <si>
    <t>seq-new-rs23998</t>
  </si>
  <si>
    <t>seq-new-rs48318</t>
  </si>
  <si>
    <t>seq-new-rs47298</t>
  </si>
  <si>
    <t>Bn-A03-p27289437</t>
  </si>
  <si>
    <t>Bn-A03-p25009736</t>
  </si>
  <si>
    <t>Bn-A03-p25024749</t>
  </si>
  <si>
    <t>Bn-A03-p24612593</t>
  </si>
  <si>
    <t>Bn-A03-p24986472</t>
  </si>
  <si>
    <t>seq-new-rs37425</t>
  </si>
  <si>
    <t>seq-new-rs45370</t>
  </si>
  <si>
    <t>Bn-A03-p24363260</t>
  </si>
  <si>
    <t>seq-new-rs23058</t>
  </si>
  <si>
    <t>Bn-A03-p24690789</t>
  </si>
  <si>
    <t>seq-new-rs43951</t>
  </si>
  <si>
    <t>TRN0.5-WH20</t>
  </si>
  <si>
    <t>Bn-A03-p9869156</t>
  </si>
  <si>
    <t>Bn-A03-p10680539</t>
  </si>
  <si>
    <t>TSA-WH20</t>
  </si>
  <si>
    <t>Bn-A03-p26001258</t>
  </si>
  <si>
    <t>Bn-A03-p9873327</t>
  </si>
  <si>
    <t>Bn-A03-p26275444</t>
  </si>
  <si>
    <t>PRL-BLUE</t>
  </si>
  <si>
    <t>seq-new-rs27655</t>
  </si>
  <si>
    <t>RDW-BLUE</t>
  </si>
  <si>
    <t>Bn-A03-p27582705</t>
  </si>
  <si>
    <t>Bn-A06-p5276150</t>
  </si>
  <si>
    <t>A04</t>
  </si>
  <si>
    <t>seq-new-rs37128</t>
  </si>
  <si>
    <t>A05</t>
  </si>
  <si>
    <t>TRL0.5-WH17</t>
  </si>
  <si>
    <t>Bn-A05-p6415983</t>
  </si>
  <si>
    <t>Bn-A05-p6984362</t>
  </si>
  <si>
    <t>TRL0.5-WH20</t>
  </si>
  <si>
    <t>Bn-A05-p15113541</t>
  </si>
  <si>
    <t>TSA0.5-WH20</t>
  </si>
  <si>
    <t>A07_17622569</t>
  </si>
  <si>
    <t>A07</t>
  </si>
  <si>
    <t>MS1-930</t>
  </si>
  <si>
    <t>seq-new-rs45707</t>
  </si>
  <si>
    <t>MS1-755</t>
  </si>
  <si>
    <t>TRV-BLUE</t>
  </si>
  <si>
    <t>Bn-A07-p12751218</t>
  </si>
  <si>
    <t>Bn-A07-p13167740</t>
  </si>
  <si>
    <t>seq-new-rs27660</t>
  </si>
  <si>
    <t>MS5-12</t>
  </si>
  <si>
    <t>A08</t>
  </si>
  <si>
    <t>seq-new-rs48456</t>
  </si>
  <si>
    <t>A09</t>
  </si>
  <si>
    <t>TRN-WH20</t>
  </si>
  <si>
    <t>seq-new-rs41374</t>
  </si>
  <si>
    <t>seq-new-rs41996</t>
  </si>
  <si>
    <t>seq-new-rs27871</t>
  </si>
  <si>
    <t>C01</t>
  </si>
  <si>
    <t>seq-new-rs27998</t>
  </si>
  <si>
    <t>Bn-scaff_19168_1-p26783</t>
  </si>
  <si>
    <t>Bn-scaff_19168_1-p29925</t>
  </si>
  <si>
    <t>Bn-scaff_19168_1-p30868</t>
  </si>
  <si>
    <t>Bn-scaff_19168_1-p6595</t>
  </si>
  <si>
    <t>Bn-scaff_19168_1-p9913</t>
  </si>
  <si>
    <t>seq-new-rs25271</t>
  </si>
  <si>
    <t>C02</t>
  </si>
  <si>
    <t>PRL-WH20</t>
  </si>
  <si>
    <t>seq-new-rs26767</t>
  </si>
  <si>
    <t>seq-new-rs23033</t>
  </si>
  <si>
    <t>Bn-scaff_16269_1-p173948</t>
  </si>
  <si>
    <t>Bn-scaff_17831_1-p219290</t>
  </si>
  <si>
    <t>Bn-scaff_18245_1-p56750</t>
  </si>
  <si>
    <t>Bn-scaff_18507_1-p861253</t>
  </si>
  <si>
    <t>Bn-scaff_18507_1-p88102</t>
  </si>
  <si>
    <t>Bn-scaff_23401_1-p78385</t>
  </si>
  <si>
    <t>Bn-scaff_16755_1-p927921</t>
  </si>
  <si>
    <t>C03</t>
  </si>
  <si>
    <t>seq-new-rs30480</t>
  </si>
  <si>
    <t>Bn-scaff_15782_1-p111218</t>
  </si>
  <si>
    <t>seq-new-rs35820</t>
  </si>
  <si>
    <t>TRN-BLUE</t>
  </si>
  <si>
    <t>Bn-scaff_21312_1-p169902</t>
  </si>
  <si>
    <t>Bn-scaff_20270_1-p620404</t>
  </si>
  <si>
    <t>C04</t>
  </si>
  <si>
    <t>PRL-WH19</t>
  </si>
  <si>
    <t>seq-new-rs41006</t>
  </si>
  <si>
    <t>Bn-scaff_16888_1-p45860</t>
  </si>
  <si>
    <t>seq-new-rs35666</t>
  </si>
  <si>
    <t>seq-new-rs25364</t>
  </si>
  <si>
    <t>seq-new-rs23993</t>
  </si>
  <si>
    <t>C05</t>
  </si>
  <si>
    <t>Bn-scaff_21369_1-p406725</t>
  </si>
  <si>
    <t>TRV0.5-WH19</t>
  </si>
  <si>
    <t>Bn-scaff_16414_1-p884592</t>
  </si>
  <si>
    <t>seq-new-rs43343</t>
  </si>
  <si>
    <t>Bn-scaff_17799_1-p717821</t>
  </si>
  <si>
    <t>C06</t>
  </si>
  <si>
    <t>seq-new-rs46355</t>
  </si>
  <si>
    <t>seq-new-rs42652</t>
  </si>
  <si>
    <t>Bn-scaff_17917_1-p117089</t>
  </si>
  <si>
    <t>Bn-scaff_16002_1-p2421049</t>
  </si>
  <si>
    <t>seq-new-rs35479</t>
  </si>
  <si>
    <t>seq-new-rs29209</t>
  </si>
  <si>
    <t>C07</t>
  </si>
  <si>
    <t>Bn-scaff_15754_1-p240930</t>
  </si>
  <si>
    <t>TRV-WH20</t>
  </si>
  <si>
    <t>Bn-scaff_16110_1-p1193197</t>
  </si>
  <si>
    <t>seq-new-rs28794</t>
  </si>
  <si>
    <t>Bn-scaff_16110_1-p3584024</t>
  </si>
  <si>
    <t>seq-new-rs46512</t>
  </si>
  <si>
    <t>C08_21120661</t>
  </si>
  <si>
    <t>C08</t>
  </si>
  <si>
    <t>Bn-scaff_21003_1-p655588</t>
  </si>
  <si>
    <t>seq-new-rs39808</t>
  </si>
  <si>
    <t>Bn-scaff_16197_1-p3021917</t>
  </si>
  <si>
    <t>Bn-scaff_16197_1-p3022518</t>
  </si>
  <si>
    <t>Bn-scaff_16197_1-p3155696</t>
  </si>
  <si>
    <t>Bn-scaff_16197_1-p3259829</t>
  </si>
  <si>
    <t>Bn-scaff_16197_1-p841813</t>
  </si>
  <si>
    <t>Bn-scaff_16197_1-p843705</t>
  </si>
  <si>
    <t>seq-new-rs32035</t>
  </si>
  <si>
    <t>seq-new-rs39416</t>
  </si>
  <si>
    <t>Bn-scaff_17799_1-p2987946</t>
  </si>
  <si>
    <t>C09</t>
  </si>
  <si>
    <t>seq-new-rs36496</t>
  </si>
  <si>
    <t>seq-new-rs43953</t>
  </si>
  <si>
    <t>seq-new-rs45144</t>
  </si>
  <si>
    <t>Bn-scaff_20619_1-p528013</t>
  </si>
  <si>
    <t>seq-new-rs38185</t>
  </si>
  <si>
    <r>
      <rPr>
        <b/>
        <sz val="12"/>
        <color theme="1"/>
        <rFont val="Times New Roman"/>
        <family val="1"/>
      </rPr>
      <t>Table S2:</t>
    </r>
    <r>
      <rPr>
        <sz val="12"/>
        <color theme="1"/>
        <rFont val="Times New Roman"/>
        <family val="1"/>
      </rPr>
      <t xml:space="preserve"> Summary of QTL clusters associated with root-related traits in </t>
    </r>
    <r>
      <rPr>
        <i/>
        <sz val="12"/>
        <color theme="1"/>
        <rFont val="Times New Roman"/>
        <family val="1"/>
      </rPr>
      <t>B. napus</t>
    </r>
    <r>
      <rPr>
        <sz val="12"/>
        <color theme="1"/>
        <rFont val="Times New Roman"/>
        <family val="1"/>
      </rPr>
      <t xml:space="preserve"> detected in WH17, WH19, WH20, and BLUE</t>
    </r>
  </si>
  <si>
    <t>Cluster</t>
  </si>
  <si>
    <t>Chr</t>
  </si>
  <si>
    <t>Pos</t>
  </si>
  <si>
    <t>−log10(P)</t>
  </si>
  <si>
    <t>Haplotype Block (Mb)</t>
  </si>
  <si>
    <t>qRT.A01-1</t>
  </si>
  <si>
    <t>19.280-19.867</t>
  </si>
  <si>
    <t>Bn-A01-p23472646</t>
  </si>
  <si>
    <t>Bn-A01-p22949106</t>
  </si>
  <si>
    <t>qRT.A02-1</t>
  </si>
  <si>
    <t>8.451-8.705</t>
  </si>
  <si>
    <t>RFW-WH20</t>
  </si>
  <si>
    <t>qRT.A03-1</t>
  </si>
  <si>
    <t>Bn-A03-p23996628</t>
  </si>
  <si>
    <t>22.322-23.669</t>
  </si>
  <si>
    <t>Bn-A03-p24363811</t>
  </si>
  <si>
    <t>Bn-A03-p24395668</t>
  </si>
  <si>
    <t>seq-new-rs42361</t>
  </si>
  <si>
    <t>Bn-A03-p24753829</t>
  </si>
  <si>
    <t>seq-new-rs41762</t>
  </si>
  <si>
    <t>Bn-A03-p24842021</t>
  </si>
  <si>
    <t>qRT.A03-2</t>
  </si>
  <si>
    <t>24.223-24.700</t>
  </si>
  <si>
    <t>Bn-A03-p26071126</t>
  </si>
  <si>
    <t>Bn-A03-p26310351</t>
  </si>
  <si>
    <t>qRT.A03-3</t>
  </si>
  <si>
    <t>25.31-25.550</t>
  </si>
  <si>
    <t>qRT.A05-1</t>
  </si>
  <si>
    <t>RDW</t>
  </si>
  <si>
    <t>5.959-6.458</t>
  </si>
  <si>
    <t>seq-new-rs29817</t>
  </si>
  <si>
    <t>Bn-A05-p7052463</t>
  </si>
  <si>
    <t>qRT.A05-2</t>
  </si>
  <si>
    <t>11.340-11.862</t>
  </si>
  <si>
    <t>qRT.A05-3</t>
  </si>
  <si>
    <t>-</t>
  </si>
  <si>
    <t>RFW</t>
  </si>
  <si>
    <t>qRT.A07-1</t>
  </si>
  <si>
    <t>20.221-20.673</t>
  </si>
  <si>
    <t>qRT.A08-1</t>
  </si>
  <si>
    <t>17.558-17.812</t>
  </si>
  <si>
    <t>qRT.A09-1</t>
  </si>
  <si>
    <t>PRL</t>
  </si>
  <si>
    <t>4.359-4.420</t>
  </si>
  <si>
    <t>TSA</t>
  </si>
  <si>
    <t>qRT.A09-2</t>
  </si>
  <si>
    <t>qRT.A09-3</t>
  </si>
  <si>
    <t>26.643-26.926</t>
  </si>
  <si>
    <t>qRT.C01-1</t>
  </si>
  <si>
    <t>29.994-30.217</t>
  </si>
  <si>
    <t>qRT.C02-1</t>
  </si>
  <si>
    <t>qRT.C03-1</t>
  </si>
  <si>
    <t>13.993-14.270</t>
  </si>
  <si>
    <t>qRT.C03-2</t>
  </si>
  <si>
    <t>16.684-16.902</t>
  </si>
  <si>
    <t>qRT.C03-3</t>
  </si>
  <si>
    <t>17.781-17.982</t>
  </si>
  <si>
    <t>qRT.C03-4</t>
  </si>
  <si>
    <t>TRN</t>
  </si>
  <si>
    <t>59.332-59.871</t>
  </si>
  <si>
    <t>qRT.C04-1</t>
  </si>
  <si>
    <t>C04_362418</t>
  </si>
  <si>
    <t>0.115-0.406</t>
  </si>
  <si>
    <t>qRT.C04-2</t>
  </si>
  <si>
    <t>44.773-45.195</t>
  </si>
  <si>
    <t>TRV0.5-WH20</t>
  </si>
  <si>
    <t>qRT.C04-3</t>
  </si>
  <si>
    <t>46.605-46.986</t>
  </si>
  <si>
    <t>qRT.C05-1</t>
  </si>
  <si>
    <t>TSA0.5-WH19</t>
  </si>
  <si>
    <t>TSA-WH19</t>
  </si>
  <si>
    <t>qRT.C05-2</t>
  </si>
  <si>
    <t>1.693-1.973</t>
  </si>
  <si>
    <t>qRT.C06-1</t>
  </si>
  <si>
    <t>qRT.C06-2</t>
  </si>
  <si>
    <t>7.864-7.975</t>
  </si>
  <si>
    <t>qRT.C06-3</t>
  </si>
  <si>
    <t>DMR-WH17</t>
  </si>
  <si>
    <t>seq-new-rs48553</t>
  </si>
  <si>
    <t>qRT.C06-4</t>
  </si>
  <si>
    <t>35.673-35.896</t>
  </si>
  <si>
    <t>qRT.C07-1</t>
  </si>
  <si>
    <t>11.291-12.088</t>
  </si>
  <si>
    <t>qRT.C07-2</t>
  </si>
  <si>
    <t>26.698-26.803</t>
  </si>
  <si>
    <t>qRT.C07-3</t>
  </si>
  <si>
    <t>29.855-30.207</t>
  </si>
  <si>
    <t>qRT.C07-4</t>
  </si>
  <si>
    <t>34.945-35.123</t>
  </si>
  <si>
    <t>qRT.C07-5</t>
  </si>
  <si>
    <t>43.759-43.770</t>
  </si>
  <si>
    <t>Bn-scaff_16110_1-p1185491</t>
  </si>
  <si>
    <t>qRT.C08-1</t>
  </si>
  <si>
    <t>20.814-21.123</t>
  </si>
  <si>
    <t>qRT.C08-2</t>
  </si>
  <si>
    <t>qRT.C09-1</t>
  </si>
  <si>
    <t>21.573-21.927</t>
  </si>
  <si>
    <t>qRT.C09-2</t>
  </si>
  <si>
    <t>31.298-32.938</t>
  </si>
  <si>
    <t>qRT.C09-3</t>
  </si>
  <si>
    <t>35.330-35.697</t>
  </si>
  <si>
    <t>qRT.C09-4</t>
  </si>
  <si>
    <t>39.357-39.838</t>
  </si>
  <si>
    <t>qRT.C09-5</t>
  </si>
  <si>
    <t>40.316-40.572</t>
  </si>
  <si>
    <r>
      <rPr>
        <b/>
        <sz val="12"/>
        <color theme="1"/>
        <rFont val="Calibri"/>
        <family val="3"/>
        <charset val="134"/>
        <scheme val="minor"/>
      </rPr>
      <t>T</t>
    </r>
    <r>
      <rPr>
        <b/>
        <sz val="12"/>
        <color theme="1"/>
        <rFont val="Times New Roman"/>
        <family val="1"/>
      </rPr>
      <t xml:space="preserve">able S3: </t>
    </r>
    <r>
      <rPr>
        <sz val="12"/>
        <color theme="1"/>
        <rFont val="Times New Roman"/>
        <family val="1"/>
      </rPr>
      <t>List of all potential candidate genes within 100kb upstream and downstream of the lead SNPs</t>
    </r>
  </si>
  <si>
    <t>Marker position (bp)</t>
  </si>
  <si>
    <t xml:space="preserve">Gene </t>
  </si>
  <si>
    <t>Gene start</t>
  </si>
  <si>
    <t>Gene end</t>
  </si>
  <si>
    <t>Homologous genes in Arabidopsis</t>
  </si>
  <si>
    <t>Interpro Annotation</t>
  </si>
  <si>
    <t>chrA01</t>
  </si>
  <si>
    <t>BnaA01g28280D</t>
  </si>
  <si>
    <t>AT3G16030.1</t>
  </si>
  <si>
    <t>CALLUS EXPRESSION OF RBCS 101 (CES101); FUNCTIONS IN: in 6 functions; INVOLVED IN: protein amino acid phosphorylation; LOCATED IN: endomembrane system; EXPRESSED IN: 21 plant structures; EXPRESSED DURING: 13 growth stages; CONTAINS InterPro DOMAIN/s: Curculin-like (mannose-binding) lectin (InterPro:IPR001480), PAN-2 domain (InterPro:IPR013227), Apple-like (InterPro:IPR003609), Serine/threonine-protein kinase domain (InterPro:IPR002290), Serine/threonine-protein kinase-like domain (InterPro:IPR017442), Protein kinase-like domain (InterPro:IPR011009), Serine/threonine-protein kinase, active site (InterPro:IPR008271), Protein kinase, catalytic domain (InterPro:IPR000719), Tyrosine-protein kinase, catalytic domain (InterPro:IPR020635); BEST Arabidopsis thaliana protein match is: S-locus lectin protein kinase family protein (TAIR:AT4G21390.1); Has 121576 Blast hits to 119500 proteins in 4422 species: Archae - 101; Bacteria - 13477; Metazoa - 44302; Fungi - 10440; Plants - 35232; Viruses - 450; Other Eukaryotes - 17574 (source: NCBI BLink).</t>
  </si>
  <si>
    <t>gi|397134747|gb|AFO11038.1|</t>
  </si>
  <si>
    <t>S domain subfamily receptor-like kinase [Arabidopsis thaliana]</t>
  </si>
  <si>
    <t>BnaA01g28290D</t>
  </si>
  <si>
    <t>AT3G16820.1</t>
  </si>
  <si>
    <t>F-box and associated interaction domains-containing protein; CONTAINS InterPro DOMAIN/s: F-box domain, cyclin-like (InterPro:IPR001810), F-box domain, Skp2-like (InterPro:IPR022364), F-box associated domain, type 1 (InterPro:IPR006527), F-box associated interaction domain (InterPro:IPR017451); BEST Arabidopsis thaliana protein match is: F-box and associated interaction domains-containing protein (TAIR:AT3G16740.1); Has 1146 Blast hits to 944 proteins in 14 species: Archae - 0; Bacteria - 0; Metazoa - 0; Fungi - 0; Plants - 1146; Viruses - 0; Other Eukaryotes - 0 (source: NCBI BLink).</t>
  </si>
  <si>
    <t>gi|7939574|dbj|BAA95775.1|</t>
  </si>
  <si>
    <t>unnamed protein product [Arabidopsis thaliana]</t>
  </si>
  <si>
    <t>BnaA01g28300D</t>
  </si>
  <si>
    <t>AT3G16000.1</t>
  </si>
  <si>
    <t>MAR binding filament-like protein 1 (MFP1); FUNCTIONS IN: DNA binding; LOCATED IN: chloroplast thylakoid membrane, chloroplast, plastid nucleoid; EXPRESSED IN: 22 plant structures; EXPRESSED DURING: 13 growth stages; Has 259345 Blast hits to 118150 proteins in 3812 species: Archae - 3889; Bacteria - 64552; Metazoa - 100119; Fungi - 19969; Plants - 13824; Viruses - 1177; Other Eukaryotes - 55815 (source: NCBI BLink).</t>
  </si>
  <si>
    <t>gi|42564228|ref|NP_188221.2|</t>
  </si>
  <si>
    <t>MAR-binding filament-like protein 1 [Arabidopsis thaliana] &amp;gt;gi|83304464|sp|Q9LW85.2|MFP1_ARATH RecName: Full=MAR-binding filament-like protein 1 &amp;gt;gi|30794108|gb|AAP40496.1| putative myosin heavy chain [Arabidopsis thaliana] &amp;gt;gi|332642240|gb|AEE75761.1| MAR-binding filament-like protein 1 [Arabidopsis thaliana]</t>
  </si>
  <si>
    <t>BnaA01g28310D</t>
  </si>
  <si>
    <t>AT3G15990.1</t>
  </si>
  <si>
    <t>sulfate transporter 3;4 (SULTR3;4); FUNCTIONS IN: sulfate transmembrane transporter activity; INVOLVED IN: sulfate transport, transport, transmembrane transport; LOCATED IN: integral to membrane, membrane; EXPRESSED IN: 10 plant structures; EXPRESSED DURING: 4 anthesis, C globular stage, petal differentiation and expansion stage, E expanded cotyledon stage, D bilateral stage; CONTAINS InterPro DOMAIN/s: Sulphate transporter (InterPro:IPR011547), Sulphate transporter/antisigma-factor antagonist STAS (InterPro:IPR002645), Sulphate anion transporter, conserved site (InterPro:IPR018045), Sulphate anion transporter (InterPro:IPR001902); BEST Arabidopsis thaliana protein match is: sulfate transporter 91 (TAIR:AT1G23090.1); Has 9959 Blast hits to 9880 proteins in 1863 species: Archae - 39; Bacteria - 6009; Metazoa - 1155; Fungi - 419; Plants - 563; Viruses - 0; Other Eukaryotes - 1774 (source: NCBI BLink).</t>
  </si>
  <si>
    <t>gi|15233255|ref|NP_188220.1|</t>
  </si>
  <si>
    <t>putative sulfate transporter 3;4 [Arabidopsis thaliana] &amp;gt;gi|37089876|sp|Q9LW86.1|SUT34_ARATH RecName: Full=Probable sulfate transporter 3.4 &amp;gt;gi|9294446|dbj|BAB02665.1| sulfate transporter [Arabidopsis thaliana] &amp;gt;gi|12381949|dbj|BAB21264.1| sulfate transporter Sultr3;4 [Arabidopsis thaliana] &amp;gt;gi|332642239|gb|AEE75760.1| putative sulfate transporter 3;4 [Arabidopsis thaliana]</t>
  </si>
  <si>
    <t>BnaA01g28320D</t>
  </si>
  <si>
    <t>BnaA01g28330D</t>
  </si>
  <si>
    <t>AT3G15980.3</t>
  </si>
  <si>
    <t>Coatomer, beta' subunit; FUNCTIONS IN: structural molecule activity; INVOLVED IN: intracellular protein transport, vesicle-mediated transport; LOCATED IN: membrane coat, COPI vesicle coat; EXPRESSED IN: 25 plant structures; EXPRESSED DURING: 13 growth stages; CONTAINS InterPro DOMAIN/s: WD40 repeat 2 (InterPro:IPR019782), Coatomer, WD associated region (InterPro:IPR006692), WD40 repeat (InterPro:IPR001680), G-protein beta WD-40 repeat, region (InterPro:IPR020472), WD40 repeat-like-containing domain (InterPro:IPR011046), Coatomer, beta' subunit (InterPro:IPR016453), WD40-repeat-containing domain (InterPro:IPR017986), WD40/YVTN repeat-like-containing domain (InterPro:IPR015943), WD40 repeat, subgroup (InterPro:IPR019781); BEST Arabidopsis thaliana protein match is: Coatomer, beta' subunit (TAIR:AT1G52360.1); Has 77165 Blast hits to 32767 proteins in 824 species: Archae - 72; Bacteria - 8610; Metazoa - 31043; Fungi - 17313; Plants - 9767; Viruses - 3; Other Eukaryotes - 10357 (source: NCBI BLink).</t>
  </si>
  <si>
    <t>gi|30683865|ref|NP_188219.2|</t>
  </si>
  <si>
    <t>coatomer subunit beta&amp;apos;-3 [Arabidopsis thaliana] &amp;gt;gi|30683868|ref|NP_850593.1| coatomer subunit beta&amp;apos;-3 [Arabidopsis thaliana] &amp;gt;gi|222422950|dbj|BAH19460.1| AT3G15980 [Arabidopsis thaliana] &amp;gt;gi|332642235|gb|AEE75756.1| coatomer subunit beta&amp;apos;-3 [Arabidopsis thaliana] &amp;gt;gi|332642236|gb|AEE75757.1| coatomer subunit beta&amp;apos;-3 [Arabidopsis thaliana]</t>
  </si>
  <si>
    <t>BnaA01g28340D</t>
  </si>
  <si>
    <t>AT3G15950.2</t>
  </si>
  <si>
    <t>NAI2; INVOLVED IN: ER body organization, response to salt stress; LOCATED IN: peroxisome, membrane, ER body; EXPRESSED IN: 16 plant structures; EXPRESSED DURING: 7 growth stages; BEST Arabidopsis thaliana protein match is: TSK-associating protein 1 (TAIR:AT1G52410.2); Has 35333 Blast hits to 34131 proteins in 2444 species: Archae - 798; Bacteria - 22429; Metazoa - 974; Fungi - 991; Plants - 531; Viruses - 0; Other Eukaryotes - 9610 (source: NCBI BLink).</t>
  </si>
  <si>
    <t>gi|297834472|ref|XP_002885118.1|</t>
  </si>
  <si>
    <t>predicted protein [Arabidopsis lyrata subsp. lyrata] &amp;gt;gi|297330958|gb|EFH61377.1| predicted protein [Arabidopsis lyrata subsp. lyrata]</t>
  </si>
  <si>
    <t>BnaA01g28350D</t>
  </si>
  <si>
    <t>AT4G14540.1</t>
  </si>
  <si>
    <t>nuclear factor Y, subunit B3 (NF-YB3); FUNCTIONS IN: sequence-specific DNA binding transcription factor activity; INVOLVED IN: regulation of transcription, DNA-dependent; LOCATED IN: nucleus, intracellular; EXPRESSED IN: 21 plant structures; EXPRESSED DURING: 13 growth stages; CONTAINS InterPro DOMAIN/s: Transcription factor, CBFA/NFYB, DNA topoisomerase (InterPro:IPR003957), Transcription factor CBF/NF-Y/archaeal histone (InterPro:IPR003958), Histone-fold (InterPro:IPR009072), Transcription factor, NFYB/HAP3, conserved site (InterPro:IPR003956); BEST Arabidopsis thaliana protein match is: nuclear factor Y, subunit B2 (TAIR:AT5G47640.1); Has 1532 Blast hits to 1532 proteins in 250 species: Archae - 0; Bacteria - 1; Metazoa - 503; Fungi - 375; Plants - 529; Viruses - 0; Other Eukaryotes - 124 (source: NCBI BLink).</t>
  </si>
  <si>
    <t>gi|584431935|gb|AHI94919.1|</t>
  </si>
  <si>
    <t>transcription factor subunit NF-YB3B [Brassica napus]</t>
  </si>
  <si>
    <t>BnaA01g28360D</t>
  </si>
  <si>
    <t>AT3G15930.1</t>
  </si>
  <si>
    <t>Pentatricopeptide repeat (PPR) superfamily protein; CONTAINS InterPro DOMAIN/s: Pentatricopeptide repeat (InterPro:IPR002885); BEST Arabidopsis thaliana protein match is: Tetratricopeptide repeat (TPR)-like superfamily protein (TAIR:AT2G29760.1); Has 42861 Blast hits to 14596 proteins in 286 species: Archae - 0; Bacteria - 14; Metazoa - 129; Fungi - 192; Plants - 41743; Viruses - 0; Other Eukaryotes - 783 (source: NCBI BLink).</t>
  </si>
  <si>
    <t>gi|9294596|dbj|BAB02877.1|</t>
  </si>
  <si>
    <t>BnaA01g28370D</t>
  </si>
  <si>
    <t>AT3G15920.1</t>
  </si>
  <si>
    <t>Phox (PX) domain-containing protein; CONTAINS InterPro DOMAIN/s: Phox-like (InterPro:IPR001683); BEST Arabidopsis thaliana protein match is: Phox (PX) domain-containing protein (TAIR:AT4G32160.1); Has 39660 Blast hits to 24703 proteins in 1619 species: Archae - 570; Bacteria - 4339; Metazoa - 20583; Fungi - 3176; Plants - 1789; Viruses - 109; Other Eukaryotes - 9094 (source: NCBI BLink).</t>
  </si>
  <si>
    <t>gi|297834466|ref|XP_002885115.1|</t>
  </si>
  <si>
    <t>phox domain-containing protein [Arabidopsis lyrata subsp. lyrata] &amp;gt;gi|297330955|gb|EFH61374.1| phox domain-containing protein [Arabidopsis lyrata subsp. lyrata]</t>
  </si>
  <si>
    <t>BnaA01g28380D</t>
  </si>
  <si>
    <t>BnaA01g28390D</t>
  </si>
  <si>
    <t>AT3G15900.1</t>
  </si>
  <si>
    <t>unknown protein; FUNCTIONS IN: molecular_function unknown; INVOLVED IN: biological_process unknown; LOCATED IN: chloroplast; EXPRESSED IN: 23 plant structures; EXPRESSED DURING: 13 growth stages; Has 26 Blast hits to 26 proteins in 10 species: Archae - 0; Bacteria - 0; Metazoa - 0; Fungi - 0; Plants - 26; Viruses - 0; Other Eukaryotes - 0 (source: NCBI BLink).</t>
  </si>
  <si>
    <t>gi|18400941|ref|NP_566531.1|</t>
  </si>
  <si>
    <t>uncharacterized protein [Arabidopsis thaliana] &amp;gt;gi|9294593|dbj|BAB02874.1| unnamed protein product [Arabidopsis thaliana] &amp;gt;gi|21553906|gb|AAM62989.1| unknown [Arabidopsis thaliana] &amp;gt;gi|107738038|gb|ABF83618.1| At3g15900 [Arabidopsis thaliana] &amp;gt;gi|332642223|gb|AEE75744.1| uncharacterized protein AT3G15900 [Arabidopsis thaliana]</t>
  </si>
  <si>
    <t>BnaA01g28400D</t>
  </si>
  <si>
    <t>AT3G15890.1</t>
  </si>
  <si>
    <t>Protein kinase superfamily protein; FUNCTIONS IN: protein tyrosine kinase activity, protein kinase activity, kinase activity, ATP binding; INVOLVED IN: protein amino acid phosphorylation; LOCATED IN: plasma membrane; EXPRESSED IN: 17 plant structures; EXPRESSED DURING: 8 growth stages; CONTAINS InterPro DOMAIN/s: Protein kinase, ATP binding site (InterPro:IPR017441), Protein kinase, catalytic domain (InterPro:IPR000719), Tyrosine-protein kinase, active site (InterPro:IPR008266), Serine-threonine/tyrosine-protein kinase (InterPro:IPR001245), Protein kinase-like domain (InterPro:IPR011009); BEST Arabidopsis thaliana protein match is: Protein kinase superfamily protein (TAIR:AT1G52540.1); Has 95455 Blast hits to 94286 proteins in 3823 species: Archae - 68; Bacteria - 10579; Metazoa - 35533; Fungi - 6381; Plants - 30035; Viruses - 237; Other Eukaryotes - 12622 (source: NCBI BLink).</t>
  </si>
  <si>
    <t>gi|18400939|ref|NP_566530.1|</t>
  </si>
  <si>
    <t>PTI1-like tyrosine-protein kinase [Arabidopsis thaliana] &amp;gt;gi|75335398|sp|Q9LSC2.1|Y3589_ARATH RecName: Full=PTI1-like tyrosine-protein kinase At3g15890 &amp;gt;gi|9294592|dbj|BAB02873.1| protein kinase-like protein [Arabidopsis thaliana] &amp;gt;gi|332642222|gb|AEE75743.1| PTI1-like tyrosine-protein kinase [Arabidopsis thaliana]</t>
  </si>
  <si>
    <t>BnaA01g28410D</t>
  </si>
  <si>
    <t>AT3G15880.1</t>
  </si>
  <si>
    <t>WUS-interacting protein 2 (WSIP2); FUNCTIONS IN: protein binding; INVOLVED IN: primary shoot apical meristem specification; LOCATED IN: endomembrane system; EXPRESSED IN: 24 plant structures; EXPRESSED DURING: 15 growth stages; CONTAINS InterPro DOMAIN/s: WD40 repeat 2 (InterPro:IPR019782), WD40 repeat, conserved site (InterPro:IPR019775), WD40 repeat (InterPro:IPR001680), CTLH, C-terminal LisH motif (InterPro:IPR006595), WD40 repeat-like-containing domain (InterPro:IPR011046), WD40-repeat-containing domain (InterPro:IPR017986), WD40/YVTN repeat-like-containing domain (InterPro:IPR015943), LisH dimerisation motif (InterPro:IPR006594), WD40 repeat, subgroup (InterPro:IPR019781); BEST Arabidopsis thaliana protein match is: Transducin family protein / WD-40 repeat family protein (TAIR:AT1G15750.4); Has 22632 Blast hits to 13797 proteins in 616 species: Archae - 20; Bacteria - 4458; Metazoa - 7628; Fungi - 4973; Plants - 2405; Viruses - 0; Other Eukaryotes - 3148 (source: NCBI BLink).</t>
  </si>
  <si>
    <t>gi|79598662|ref|NP_851003.2|</t>
  </si>
  <si>
    <t>WUS-interacting protein 2 [Arabidopsis thaliana] &amp;gt;gi|298352695|sp|Q27GK7.2|TPR4_ARATH RecName: Full=Topless-related protein 4; AltName: Full=WUS-interacting protein 2 &amp;gt;gi|332642219|gb|AEE75740.1| WUS-interacting protein 2 [Arabidopsis thaliana]</t>
  </si>
  <si>
    <t>BnaA01g28420D</t>
  </si>
  <si>
    <t>AT3G15860.1</t>
  </si>
  <si>
    <t>FUNCTIONS IN: molecular_function unknown; INVOLVED IN: biological_process unknown; LOCATED IN: endomembrane system; EXPRESSED IN: pollen tube; CONTAINS InterPro DOMAIN/s: Plant self-incompatibility S1 (InterPro:IPR010264); BEST Arabidopsis thaliana protein match is: Plant self-incompatibility protein S1 family (TAIR:AT5G26090.1); Has 19 Blast hits to 16 proteins in 2 species: Archae - 0; Bacteria - 0; Metazoa - 0; Fungi - 0; Plants - 19; Viruses - 0; Other Eukaryotes - 0 (source: NCBI BLink).</t>
  </si>
  <si>
    <t>gi|116830641|gb|ABK28278.1|</t>
  </si>
  <si>
    <t>unknown [Arabidopsis thaliana]</t>
  </si>
  <si>
    <t>BnaA01g28430D</t>
  </si>
  <si>
    <t>AT3G15850.1</t>
  </si>
  <si>
    <t>fatty acid desaturase 5 (FAD5); CONTAINS InterPro DOMAIN/s: Fatty acid desaturase, type 1, core (InterPro:IPR015876), Fatty acid desaturase, type 1 (InterPro:IPR005804); BEST Arabidopsis thaliana protein match is: Fatty acid desaturase family protein (TAIR:AT3G15870.1); Has 3424 Blast hits to 3424 proteins in 822 species: Archae - 0; Bacteria - 1534; Metazoa - 801; Fungi - 236; Plants - 106; Viruses - 4; Other Eukaryotes - 743 (source: NCBI BLink).</t>
  </si>
  <si>
    <t>gi|21554352|gb|AAM63459.1|</t>
  </si>
  <si>
    <t>putative delta 9 desaturase [Arabidopsis thaliana]</t>
  </si>
  <si>
    <t>BnaA01g28440D</t>
  </si>
  <si>
    <t>AT3G14330.1</t>
  </si>
  <si>
    <t>Tetratricopeptide repeat (TPR)-like superfamily protein; CONTAINS InterPro DOMAIN/s: Pentatricopeptide repeat (InterPro:IPR002885); BEST Arabidopsis thaliana protein match is: Tetratricopeptide repeat (TPR)-like superfamily protein (TAIR:AT3G46790.1); Has 35559 Blast hits to 14091 proteins in 265 species: Archae - 0; Bacteria - 6; Metazoa - 58; Fungi - 108; Plants - 34937; Viruses - 0; Other Eukaryotes - 450 (source: NCBI BLink).</t>
  </si>
  <si>
    <t>gi|15231831|ref|NP_188050.1|</t>
  </si>
  <si>
    <t>pentatricopeptide repeat-containing protein [Arabidopsis thaliana] &amp;gt;gi|218546762|sp|Q9LUL5.2|PP229_ARATH RecName: Full=Pentatricopeptide repeat-containing protein At3g14330 &amp;gt;gi|332641981|gb|AEE75502.1| pentatricopeptide repeat-containing protein [Arabidopsis thaliana]</t>
  </si>
  <si>
    <t>BnaA01g28450D</t>
  </si>
  <si>
    <t>AT3G16060.1</t>
  </si>
  <si>
    <t>ATP binding microtubule motor family protein; FUNCTIONS IN: microtubule motor activity, ATP binding; INVOLVED IN: microtubule-based movement; LOCATED IN: nucleus, plasma membrane; EXPRESSED IN: 22 plant structures; EXPRESSED DURING: 13 growth stages; CONTAINS InterPro DOMAIN/s: Kinesin, motor region, conserved site (InterPro:IPR019821), Kinesin, motor domain (InterPro:IPR001752); BEST Arabidopsis thaliana protein match is: P-loop containing nucleoside triphosphate hydrolases superfamily protein (TAIR:AT3G16630.2); Has 9813 Blast hits to 9533 proteins in 306 species: Archae - 0; Bacteria - 4; Metazoa - 4228; Fungi - 1343; Plants - 1851; Viruses - 0; Other Eukaryotes - 2387 (source: NCBI BLink).</t>
  </si>
  <si>
    <t>gi|9294452|dbj|BAB02671.1|</t>
  </si>
  <si>
    <t>BnaA01g28460D</t>
  </si>
  <si>
    <t>AT2G07240.1</t>
  </si>
  <si>
    <t>cysteine-type peptidases;cysteine-type peptidases; FUNCTIONS IN: cysteine-type peptidase activity; INVOLVED IN: proteolysis; LOCATED IN: cellular_component unknown; CONTAINS InterPro DOMAIN/s: Domain of unknown function DUF1985 (InterPro:IPR015410), Peptidase C48, SUMO/Sentrin/Ubl1 (InterPro:IPR003653); Has 30201 Blast hits to 17322 proteins in 780 species: Archae - 12; Bacteria - 1396; Metazoa - 17338; Fungi - 3422; Plants - 5037; Viruses - 0; Other Eukaryotes - 2996 (source: NCBI BLink).</t>
  </si>
  <si>
    <t>gi|89257449|gb|ABD64941.1|</t>
  </si>
  <si>
    <t>Ulp1 protease family protein [Brassica oleracea]</t>
  </si>
  <si>
    <t>BnaA01g28470D</t>
  </si>
  <si>
    <t>AT5G33393.1</t>
  </si>
  <si>
    <t>unknown protein; LOCATED IN: chloroplast; Has 30201 Blast hits to 17322 proteins in 780 species: Archae - 12; Bacteria - 1396; Metazoa - 17338; Fungi - 3422; Plants - 5037; Viruses - 0; Other Eukaryotes - 2996 (source: NCBI BLink).</t>
  </si>
  <si>
    <t>gi|297790736|ref|XP_002863253.1|</t>
  </si>
  <si>
    <t>predicted protein [Arabidopsis lyrata subsp. lyrata] &amp;gt;gi|297309087|gb|EFH39512.1| predicted protein [Arabidopsis lyrata subsp. lyrata]</t>
  </si>
  <si>
    <t>BnaA01g28480D</t>
  </si>
  <si>
    <t>AT3G15820.1</t>
  </si>
  <si>
    <t>REDUCED OLEATE DESATURATION 1 (ROD1); BEST Arabidopsis thaliana protein match is: phosphatidic acid phosphatase-related / PAP2-related (TAIR:AT3G15830.1); Has 58 Blast hits to 58 proteins in 17 species: Archae - 0; Bacteria - 2; Metazoa - 0; Fungi - 0; Plants - 38; Viruses - 0; Other Eukaryotes - 18 (source: NCBI BLink).</t>
  </si>
  <si>
    <t>gi|18400910|ref|NP_566527.1|</t>
  </si>
  <si>
    <t>phosphatidylcholine:diacylglycerol cholinephosphotransferase [Arabidopsis thaliana] &amp;gt;gi|75274406|sp|Q9LVZ7.1|PDCT1_ARATH RecName: Full=Phosphatidylcholine:diacylglycerol cholinephosphotransferase 1; Short=AtPDCT1; AltName: Full=Protein REDUCED OLEATE DESATURATION 1 &amp;gt;gi|11994354|dbj|BAB02313.1| unnamed protein product [Arabidopsis thaliana] &amp;gt;gi|21554290|gb|AAM63365.1| unknown [Arabidopsis thaliana] &amp;gt;gi|332642209|gb|AEE75730.1| phosphatidylcholine:diacylglycerol cholinephosphotransferase [Arabidopsis thaliana]</t>
  </si>
  <si>
    <t>BnaA01g28490D</t>
  </si>
  <si>
    <t>AT3G15800.1</t>
  </si>
  <si>
    <t>Glycosyl hydrolase superfamily protein; FUNCTIONS IN: cation binding, hydrolase activity, hydrolyzing O-glycosyl compounds, catalytic activity; INVOLVED IN: carbohydrate metabolic process; LOCATED IN: anchored to membrane; EXPRESSED IN: root; CONTAINS InterPro DOMAIN/s: Glycoside hydrolase, family 17 (InterPro:IPR000490), Glycoside hydrolase, catalytic core (InterPro:IPR017853), Glycoside hydrolase, subgroup, catalytic core (InterPro:IPR013781); BEST Arabidopsis thaliana protein match is: Glycosyl hydrolase superfamily protein (TAIR:AT2G26600.1); Has 2147 Blast hits to 2134 proteins in 123 species: Archae - 0; Bacteria - 0; Metazoa - 3; Fungi - 0; Plants - 2137; Viruses - 0; Other Eukaryotes - 7 (source: NCBI BLink).</t>
  </si>
  <si>
    <t>gi|11994352|dbj|BAB02311.1|</t>
  </si>
  <si>
    <t>beta-1,3-glucanase-like protein [Arabidopsis thaliana]</t>
  </si>
  <si>
    <t>BnaA01g28500D</t>
  </si>
  <si>
    <t>AT3G15790.1</t>
  </si>
  <si>
    <t>methyl-CPG-binding domain 11 (MBD11); FUNCTIONS IN: methyl-CpG binding, DNA binding; INVOLVED IN: biological_process unknown; LOCATED IN: nucleus; EXPRESSED IN: 22 plant structures; EXPRESSED DURING: 13 growth stages; CONTAINS InterPro DOMAIN/s: DNA-binding, integrase-type (InterPro:IPR016177), Methyl-CpG DNA binding (InterPro:IPR001739); BEST Arabidopsis thaliana protein match is: methyl-CPG-binding domain 10 (TAIR:AT1G15340.1); Has 9357 Blast hits to 6006 proteins in 613 species: Archae - 14; Bacteria - 964; Metazoa - 3510; Fungi - 943; Plants - 531; Viruses - 98; Other Eukaryotes - 3297 (source: NCBI BLink).</t>
  </si>
  <si>
    <t>gi|15232694|ref|NP_188200.1|</t>
  </si>
  <si>
    <t>methyl-CPG-binding domain-containing protein 11 [Arabidopsis thaliana] &amp;gt;gi|75274409|sp|Q9LW00.1|MBD11_ARATH RecName: Full=Methyl-CpG-binding domain-containing protein 11; Short=AtMBD11; Short=MBD11; AltName: Full=Methyl-CpG-binding protein MBD11 &amp;gt;gi|11994351|dbj|BAB02310.1| unnamed protein product [Arabidopsis thaliana] &amp;gt;gi|50253442|gb|AAT71923.1| At3g15790 [Arabidopsis thaliana] &amp;gt;gi|193870487|gb|ACF22900.1| At3g15790 [Arabidopsis thaliana] &amp;gt;gi|332642206|gb|AEE75727.1| methyl-CPG-binding domain 11 [Arabidopsis thaliana]</t>
  </si>
  <si>
    <t>BnaA01g28510D</t>
  </si>
  <si>
    <t>AT3G15780.1</t>
  </si>
  <si>
    <t>unknown protein; BEST Arabidopsis thaliana protein match is: unknown protein (TAIR:AT1G52550.1); Has 20 Blast hits to 20 proteins in 5 species: Archae - 0; Bacteria - 0; Metazoa - 0; Fungi - 0; Plants - 20; Viruses - 0; Other Eukaryotes - 0 (source: NCBI BLink).</t>
  </si>
  <si>
    <t>gi|15232692|ref|NP_188199.1|</t>
  </si>
  <si>
    <t>uncharacterized protein [Arabidopsis thaliana] &amp;gt;gi|11994350|dbj|BAB02309.1| unnamed protein product [Arabidopsis thaliana] &amp;gt;gi|17065466|gb|AAL32887.1| Unknown protein [Arabidopsis thaliana] &amp;gt;gi|20148569|gb|AAM10175.1| unknown protein [Arabidopsis thaliana] &amp;gt;gi|332642205|gb|AEE75726.1| uncharacterized protein AT3G15780 [Arabidopsis thaliana]</t>
  </si>
  <si>
    <t>BnaA01g28520D</t>
  </si>
  <si>
    <t>AT3G15760.1</t>
  </si>
  <si>
    <t>unknown protein; FUNCTIONS IN: molecular_function unknown; INVOLVED IN: biological_process unknown; LOCATED IN: endomembrane system; EXPRESSED IN: 22 plant structures; EXPRESSED DURING: 10 growth stages; BEST Arabidopsis thaliana protein match is: unknown protein (TAIR:AT1G52565.1); Has 42 Blast hits to 42 proteins in 10 species: Archae - 0; Bacteria - 0; Metazoa - 0; Fungi - 0; Plants - 42; Viruses - 0; Other Eukaryotes - 0 (source: NCBI BLink).</t>
  </si>
  <si>
    <t>gi|297830156|ref|XP_002882960.1|</t>
  </si>
  <si>
    <t>predicted protein [Arabidopsis lyrata subsp. lyrata] &amp;gt;gi|297328800|gb|EFH59219.1| predicted protein [Arabidopsis lyrata subsp. lyrata]</t>
  </si>
  <si>
    <t>BnaA01g28530D</t>
  </si>
  <si>
    <t>AT3G15730.1</t>
  </si>
  <si>
    <t>phospholipase D alpha 1 (PLDALPHA1); FUNCTIONS IN: phospholipase D activity, phosphatidylinositol-4,5-bisphosphate binding; INVOLVED IN: response to cadmium ion, fatty acid metabolic process, seed germination, regulation of stomatal movement, positive regulation of abscisic acid mediated signaling pathway; LOCATED IN: in 6 components; EXPRESSED IN: 24 plant structures; EXPRESSED DURING: 15 growth stages; CONTAINS InterPro DOMAIN/s: Phospholipase D (InterPro:IPR015679), C2 calcium/lipid-binding domain, CaLB (InterPro:IPR008973), Phospholipase D/Transphosphatidylase (InterPro:IPR001736), C2 calcium-dependent membrane targeting (InterPro:IPR000008), Phospholipase D, plant (InterPro:IPR011402); BEST Arabidopsis thaliana protein match is: phospholipase D alpha 2 (TAIR:AT1G52570.1); Has 2073 Blast hits to 1588 proteins in 412 species: Archae - 0; Bacteria - 593; Metazoa - 344; Fungi - 417; Plants - 575; Viruses - 0; Other Eukaryotes - 144 (source: NCBI BLink).</t>
  </si>
  <si>
    <t>gi|541136202|gb|AGV22364.1|</t>
  </si>
  <si>
    <t>phospholipase D4 [Brassica napus]</t>
  </si>
  <si>
    <t>BnaA01g28540D</t>
  </si>
  <si>
    <t>BnaA01g28550D</t>
  </si>
  <si>
    <t>AT1G52600.1</t>
  </si>
  <si>
    <t>Peptidase S24/S26A/S26B/S26C family protein; FUNCTIONS IN: peptidase activity; INVOLVED IN: proteolysis, signal peptide processing; LOCATED IN: endoplasmic reticulum, plasma membrane, membrane; EXPRESSED IN: 26 plant structures; EXPRESSED DURING: 14 growth stages; CONTAINS InterPro DOMAIN/s: Peptidase S24/S26A/S26B, conserved region (InterPro:IPR019759), Peptidase S26B, eukaryotic signal peptidase (InterPro:IPR001733), Peptidase S24/S26A/S26B/S26C (InterPro:IPR015927); BEST Arabidopsis thaliana protein match is: Peptidase S24/S26A/S26B/S26C family protein (TAIR:AT3G15710.1); Has 958 Blast hits to 958 proteins in 409 species: Archae - 89; Bacteria - 293; Metazoa - 225; Fungi - 153; Plants - 91; Viruses - 0; Other Eukaryotes - 107 (source: NCBI BLink).</t>
  </si>
  <si>
    <t>gi|18400874|ref|NP_566523.1|</t>
  </si>
  <si>
    <t>peptidase S24/S26A/S26B/S26C family protein [Arabidopsis thaliana] &amp;gt;gi|11994343|dbj|BAB02302.1| signal sequence processing protein; peptidase-like protein [Arabidopsis thaliana] &amp;gt;gi|50897212|gb|AAT85745.1| At3g15710 [Arabidopsis thaliana] &amp;gt;gi|51972110|gb|AAU15159.1| At3g15710 [Arabidopsis thaliana] &amp;gt;gi|332642196|gb|AEE75717.1| peptidase S24/S26A/S26B/S26C family protein [Arabidopsis thaliana]</t>
  </si>
  <si>
    <t>BnaA01g28560D</t>
  </si>
  <si>
    <t>AT3G15700.1</t>
  </si>
  <si>
    <t>P-loop containing nucleoside triphosphate hydrolases superfamily protein; FUNCTIONS IN: ATP binding; INVOLVED IN: defense response, apoptosis; LOCATED IN: cellular_component unknown; CONTAINS InterPro DOMAIN/s: NB-ARC (InterPro:IPR002182), Disease resistance protein (InterPro:IPR000767); BEST Arabidopsis thaliana protein match is: P-loop containing nucleoside triphosphate hydrolases superfamily protein (TAIR:AT1G52660.1); Has 8240 Blast hits to 8184 proteins in 274 species: Archae - 5; Bacteria - 45; Metazoa - 1; Fungi - 0; Plants - 8188; Viruses - 0; Other Eukaryotes - 1 (source: NCBI BLink).</t>
  </si>
  <si>
    <t>gi|297834444|ref|XP_002885104.1|</t>
  </si>
  <si>
    <t>predicted protein [Arabidopsis lyrata subsp. lyrata] &amp;gt;gi|297330944|gb|EFH61363.1| predicted protein [Arabidopsis lyrata subsp. lyrata]</t>
  </si>
  <si>
    <t>BnaA01g28570D</t>
  </si>
  <si>
    <t>gi|565485172|ref|XP_006300226.1|</t>
  </si>
  <si>
    <t>hypothetical protein CARUB_v10016462mg [Capsella rubella] &amp;gt;gi|482568935|gb|EOA33124.1| hypothetical protein CARUB_v10016462mg [Capsella rubella]</t>
  </si>
  <si>
    <t>BnaA01g28580D</t>
  </si>
  <si>
    <t>AT3G15690.1</t>
  </si>
  <si>
    <t>Single hybrid motif superfamily protein; LOCATED IN: chloroplast; EXPRESSED IN: 22 plant structures; EXPRESSED DURING: 13 growth stages; CONTAINS InterPro DOMAIN/s: Single hybrid motif (InterPro:IPR011053), Biotin/lipoyl attachment (InterPro:IPR000089); BEST Arabidopsis thaliana protein match is: Single hybrid motif superfamily protein (TAIR:AT1G52670.1); Has 1933 Blast hits to 1932 proteins in 837 species: Archae - 0; Bacteria - 1562; Metazoa - 6; Fungi - 0; Plants - 119; Viruses - 0; Other Eukaryotes - 246 (source: NCBI BLink).</t>
  </si>
  <si>
    <t>gi|11994341|dbj|BAB02300.1|</t>
  </si>
  <si>
    <t>BnaA01g28590D</t>
  </si>
  <si>
    <t>AT3G15680.1</t>
  </si>
  <si>
    <t>Ran BP2/NZF zinc finger-like superfamily protein; FUNCTIONS IN: binding, zinc ion binding; INVOLVED IN: biological_process unknown; LOCATED IN: intracellular; EXPRESSED IN: 21 plant structures; EXPRESSED DURING: 13 growth stages; CONTAINS InterPro DOMAIN/s: Zinc finger, RanBP2-type (InterPro:IPR001876); BEST Arabidopsis thaliana protein match is: Ran BP2/NZF zinc finger-like superfamily protein (TAIR:AT5G25490.1); Has 1825 Blast hits to 997 proteins in 170 species: Archae - 0; Bacteria - 2; Metazoa - 978; Fungi - 140; Plants - 475; Viruses - 0; Other Eukaryotes - 230 (source: NCBI BLink).</t>
  </si>
  <si>
    <t>gi|15232662|ref|NP_188189.1|</t>
  </si>
  <si>
    <t>Ran BP2/NZF zinc finger-like protein [Arabidopsis thaliana] &amp;gt;gi|11994340|dbj|BAB02299.1| zinc finger protein-like; Ser/Thr protein kinase-like protein [Arabidopsis thaliana] &amp;gt;gi|89274153|gb|ABD65597.1| At3g15680 [Arabidopsis thaliana] &amp;gt;gi|332642192|gb|AEE75713.1| Ran BP2/NZF zinc finger-like protein [Arabidopsis thaliana]</t>
  </si>
  <si>
    <t>BnaA01g28600D</t>
  </si>
  <si>
    <t>AT3G15670.1</t>
  </si>
  <si>
    <t>Late embryogenesis abundant protein (LEA) family protein; FUNCTIONS IN: molecular_function unknown; INVOLVED IN: embryo development ending in seed dormancy; LOCATED IN: nucleus; EXPRESSED DURING: dry seed stage; BEST Arabidopsis thaliana protein match is: Late embryogenesis abundant protein (LEA) family protein (TAIR:AT1G52690.2); Has 12897 Blast hits to 6829 proteins in 1482 species: Archae - 30; Bacteria - 6176; Metazoa - 1239; Fungi - 638; Plants - 1871; Viruses - 111; Other Eukaryotes - 2832 (source: NCBI BLink).</t>
  </si>
  <si>
    <t>gi|20126724|dbj|BAB88878.1|</t>
  </si>
  <si>
    <t>late embryogenesis-abundant protein [Brassica rapa]</t>
  </si>
  <si>
    <t>BnaA01g28610D</t>
  </si>
  <si>
    <t>AT3G15660.2</t>
  </si>
  <si>
    <t>glutaredoxin 4 (GRX4); FUNCTIONS IN: metal ion binding; INVOLVED IN: cell redox homeostasis; LOCATED IN: mitochondrion; EXPRESSED IN: 23 plant structures; EXPRESSED DURING: 13 growth stages; CONTAINS InterPro DOMAIN/s: Glutaredoxin (InterPro:IPR002109), Thioredoxin fold (InterPro:IPR012335), Thioredoxin-like fold (InterPro:IPR012336), Glutaredoxin-related protein (InterPro:IPR004480); BEST Arabidopsis thaliana protein match is: thioredoxin family protein (TAIR:AT4G04950.1); Has 35333 Blast hits to 34131 proteins in 2444 species: Archae - 798; Bacteria - 22429; Metazoa - 974; Fungi - 991; Plants - 531; Viruses - 0; Other Eukaryotes - 9610 (source: NCBI BLink).</t>
  </si>
  <si>
    <t>gi|21592763|gb|AAM64712.1|</t>
  </si>
  <si>
    <t>BnaA01g28620D</t>
  </si>
  <si>
    <t>AT3G15650.1</t>
  </si>
  <si>
    <t>alpha/beta-Hydrolases superfamily protein; FUNCTIONS IN: hydrolase activity, carboxylesterase activity; EXPRESSED IN: 16 plant structures; EXPRESSED DURING: 11 growth stages; CONTAINS InterPro DOMAIN/s: Phospholipase/carboxylesterase (InterPro:IPR003140); BEST Arabidopsis thaliana protein match is: alpha/beta-Hydrolases superfamily protein (TAIR:AT1G52700.1); Has 2036 Blast hits to 2021 proteins in 596 species: Archae - 6; Bacteria - 783; Metazoa - 348; Fungi - 280; Plants - 199; Viruses - 0; Other Eukaryotes - 420 (source: NCBI BLink).</t>
  </si>
  <si>
    <t>gi|334185375|ref|NP_001189903.1|</t>
  </si>
  <si>
    <t>alpha/beta-Hydrolases superfamily protein [Arabidopsis thaliana] &amp;gt;gi|332642188|gb|AEE75709.1| alpha/beta-Hydrolases superfamily protein [Arabidopsis thaliana]</t>
  </si>
  <si>
    <t>BnaA01g28630D</t>
  </si>
  <si>
    <t>AT3G15620.1</t>
  </si>
  <si>
    <t>UV REPAIR DEFECTIVE 3 (UVR3); CONTAINS InterPro DOMAIN/s: Rossmann-like alpha/beta/alpha sandwich fold (InterPro:IPR014729), DNA photolyase, N-terminal (InterPro:IPR006050), DNA photolyase, FAD-binding/Cryptochrome, C-terminal (InterPro:IPR005101); BEST Arabidopsis thaliana protein match is: cryptochrome 2 (TAIR:AT1G04400.1); Has 8860 Blast hits to 8829 proteins in 1491 species: Archae - 102; Bacteria - 3068; Metazoa - 397; Fungi - 149; Plants - 721; Viruses - 0; Other Eukaryotes - 4423 (source: NCBI BLink).</t>
  </si>
  <si>
    <t>gi|18400841|ref|NP_566520.1|</t>
  </si>
  <si>
    <t>(6-4)DNA photolyase [Arabidopsis thaliana] &amp;gt;gi|306756349|sp|O48652.2|UVR3_ARATH RecName: Full=(6-4)DNA photolyase; AltName: Full=Protein UV repair defective 3 &amp;gt;gi|332642182|gb|AEE75703.1| (6-4)DNA photolyase [Arabidopsis thaliana]</t>
  </si>
  <si>
    <t>BnaA01g28640D</t>
  </si>
  <si>
    <t>AT3G15550.1</t>
  </si>
  <si>
    <t>unknown protein; Has 25732 Blast hits to 16979 proteins in 961 species: Archae - 144; Bacteria - 1801; Metazoa - 12681; Fungi - 1868; Plants - 912; Viruses - 94; Other Eukaryotes - 8232 (source: NCBI BLink).</t>
  </si>
  <si>
    <t>gi|240255352|ref|NP_188174.4|</t>
  </si>
  <si>
    <t>uncharacterized protein [Arabidopsis thaliana] &amp;gt;gi|11994223|dbj|BAB01345.1| unnamed protein product [Arabidopsis thaliana] &amp;gt;gi|332642171|gb|AEE75692.1| uncharacterized protein AT3G15550 [Arabidopsis thaliana]</t>
  </si>
  <si>
    <t>BnaA01g28650D</t>
  </si>
  <si>
    <t>AT1G28030.1</t>
  </si>
  <si>
    <t>2-oxoglutarate (2OG) and Fe(II)-dependent oxygenase superfamily protein; CONTAINS InterPro DOMAIN/s: Oxoglutarate/iron-dependent oxygenase (InterPro:IPR005123); BEST Arabidopsis thaliana protein match is: 2-oxoglutarate (2OG) and Fe(II)-dependent oxygenase superfamily protein (TAIR:AT1G52820.1); Has 5089 Blast hits to 5024 proteins in 625 species: Archae - 0; Bacteria - 336; Metazoa - 25; Fungi - 264; Plants - 4092; Viruses - 0; Other Eukaryotes - 372 (source: NCBI BLink).</t>
  </si>
  <si>
    <t>gi|15217812|ref|NP_174124.1|</t>
  </si>
  <si>
    <t>2-oxoglutarate (2OG) and Fe(II)-dependent oxygenase superfamily protein [Arabidopsis thaliana] &amp;gt;gi|12322993|gb|AAG51483.1|AC069471_14 oxidoreductase, putative [Arabidopsis thaliana] &amp;gt;gi|332192783|gb|AEE30904.1| 2-oxoglutarate (2OG) and Fe(II)-dependent oxygenase superfamily protein [Arabidopsis thaliana]</t>
  </si>
  <si>
    <t>BnaA01g28660D</t>
  </si>
  <si>
    <t>BnaA01g28670D</t>
  </si>
  <si>
    <t>AT3G15540.1</t>
  </si>
  <si>
    <t>indole-3-acetic acid inducible 19 (IAA19); FUNCTIONS IN: sequence-specific DNA binding transcription factor activity; INVOLVED IN: phototropism, gravitropism, response to auxin stimulus, response to brassinosteroid stimulus, stamen filament development; LOCATED IN: nucleus; EXPRESSED IN: 22 plant structures; EXPRESSED DURING: 13 growth stages; CONTAINS InterPro DOMAIN/s: Aux/IAA-ARF-dimerisation (InterPro:IPR011525), AUX/IAA protein (InterPro:IPR003311); BEST Arabidopsis thaliana protein match is: indole-3-acetic acid 6 (TAIR:AT1G52830.1); Has 1781 Blast hits to 1780 proteins in 79 species: Archae - 0; Bacteria - 0; Metazoa - 0; Fungi - 0; Plants - 1780; Viruses - 0; Other Eukaryotes - 1 (source: NCBI BLink).</t>
  </si>
  <si>
    <t>gi|15232612|ref|NP_188173.1|</t>
  </si>
  <si>
    <t>auxin-responsive protein IAA19 [Arabidopsis thaliana] &amp;gt;gi|17365900|sp|O24409.2|IAA19_ARATH RecName: Full=Auxin-responsive protein IAA19; AltName: Full=Indoleacetic acid-induced protein 19; AltName: Full=Protein MASSUGU 2 &amp;gt;gi|7021739|gb|AAF35420.1| early auxin-induced protein, IAA19 [Arabidopsis thaliana] &amp;gt;gi|15795119|dbj|BAB02383.1| auxin-regulated protein, IAA19 [Arabidopsis thaliana] &amp;gt;gi|49616371|gb|AAT67082.1| IAA19 [Arabidopsis thaliana] &amp;gt;gi|88193790|gb|ABD42984.1| At3g15540 [Arabidopsis thaliana] &amp;gt;gi|332642169|gb|AEE75690.1| auxin-responsive protein IAA19 [Arabidopsis thaliana]</t>
  </si>
  <si>
    <t>BnaA01g28680D</t>
  </si>
  <si>
    <t>AT1G52857.1</t>
  </si>
  <si>
    <t>unknown protein; FUNCTIONS IN: molecular_function unknown; INVOLVED IN: biological_process unknown; LOCATED IN: cellular_component unknown; Has 2 Blast hits to 2 proteins in 1 species: Archae - 0; Bacteria - 0; Metazoa - 0; Fungi - 0; Plants - 2; Viruses - 0; Other Eukaryotes - 0 (source: NCBI BLink).</t>
  </si>
  <si>
    <t>gi|145324919|ref|NP_001077706.1|</t>
  </si>
  <si>
    <t>uncharacterized protein [Arabidopsis thaliana] &amp;gt;gi|98961691|gb|ABF59175.1| unknown protein [Arabidopsis thaliana] &amp;gt;gi|332194738|gb|AEE32859.1| uncharacterized protein AT1G52857 [Arabidopsis thaliana]</t>
  </si>
  <si>
    <t>chrA02</t>
  </si>
  <si>
    <t>BnaA02g14720D</t>
  </si>
  <si>
    <t>AT1G69970.2</t>
  </si>
  <si>
    <t>CLAVATA3/ESR-RELATED 26 (CLE26); Has 30201 Blast hits to 17322 proteins in 780 species: Archae - 12; Bacteria - 1396; Metazoa - 17338; Fungi - 3422; Plants - 5037; Viruses - 0; Other Eukaryotes - 2996 (source: NCBI BLink).</t>
  </si>
  <si>
    <t>gi|186494291|ref|NP_001117575.1|</t>
  </si>
  <si>
    <t>CLAVATA3/ESR (CLE)-related protein 26 [Arabidopsis thaliana] &amp;gt;gi|332196883|gb|AEE35004.1| CLAVATA3/ESR (CLE)-related protein 26 [Arabidopsis thaliana]</t>
  </si>
  <si>
    <t>BnaA02g14730D</t>
  </si>
  <si>
    <t>AT1G24190.2</t>
  </si>
  <si>
    <t>SIN3-like 3 (SNL3); FUNCTIONS IN: transcription repressor activity; INVOLVED IN: negative regulation of transcription, regulation of transcription, DNA-dependent, response to abscisic acid stimulus; LOCATED IN: nucleus; EXPRESSED IN: 22 plant structures; EXPRESSED DURING: 13 growth stages; CONTAINS InterPro DOMAIN/s: Histone deacetylase interacting (InterPro:IPR013194), Paired amphipathic helix (InterPro:IPR003822); BEST Arabidopsis thaliana protein match is: SIN3-like 4 (TAIR:AT1G70060.1).</t>
  </si>
  <si>
    <t>gi|587885896|gb|EXB74740.1|</t>
  </si>
  <si>
    <t>Paired amphipathic helix protein Sin3-like 4 [Morus notabilis]</t>
  </si>
  <si>
    <t>BnaA02g14740D</t>
  </si>
  <si>
    <t>AT1G70060.1</t>
  </si>
  <si>
    <t>SIN3-like 4 (SNL4); INVOLVED IN: regulation of transcription, DNA-dependent; LOCATED IN: nucleus; EXPRESSED IN: 22 plant structures; EXPRESSED DURING: 13 growth stages; CONTAINS InterPro DOMAIN/s: Histone deacetylase interacting (InterPro:IPR013194), Paired amphipathic helix (InterPro:IPR003822); BEST Arabidopsis thaliana protein match is: SIN3-like 3 (TAIR:AT1G24190.2); Has 2571 Blast hits to 1108 proteins in 232 species: Archae - 4; Bacteria - 56; Metazoa - 1028; Fungi - 808; Plants - 415; Viruses - 14; Other Eukaryotes - 246 (source: NCBI BLink).</t>
  </si>
  <si>
    <t>gi|297838781|ref|XP_002887272.1|</t>
  </si>
  <si>
    <t>paired amphipathic helix repeat-containing protein [Arabidopsis lyrata subsp. lyrata] &amp;gt;gi|297333113|gb|EFH63531.1| paired amphipathic helix repeat-containing protein [Arabidopsis lyrata subsp. lyrata]</t>
  </si>
  <si>
    <t>BnaA02g14750D</t>
  </si>
  <si>
    <t>AT1G70040.1</t>
  </si>
  <si>
    <t>Protein of unknown function (DUF1163); FUNCTIONS IN: molecular_function unknown; INVOLVED IN: biological_process unknown; LOCATED IN: endomembrane system; CONTAINS InterPro DOMAIN/s: Protein of unknown function DUF1163 (InterPro:IPR009544); BEST Arabidopsis thaliana protein match is: Protein of unknown function (DUF1163) (TAIR:AT1G70120.1); Has 41 Blast hits to 41 proteins in 2 species: Archae - 0; Bacteria - 0; Metazoa - 0; Fungi - 0; Plants - 41; Viruses - 0; Other Eukaryotes - 0 (source: NCBI BLink).</t>
  </si>
  <si>
    <t>gi|116831009|gb|ABK28460.1|</t>
  </si>
  <si>
    <t>BnaA02g14760D</t>
  </si>
  <si>
    <t>AT1G70160.1</t>
  </si>
  <si>
    <t>unknown protein; FUNCTIONS IN: molecular_function unknown; INVOLVED IN: biological_process unknown; LOCATED IN: endomembrane system; EXPRESSED IN: 24 plant structures; EXPRESSED DURING: 15 growth stages; BEST Arabidopsis thaliana protein match is: unknown protein (TAIR:AT4G27020.1); Has 108 Blast hits to 108 proteins in 20 species: Archae - 0; Bacteria - 0; Metazoa - 0; Fungi - 0; Plants - 89; Viruses - 0; Other Eukaryotes - 19 (source: NCBI BLink).</t>
  </si>
  <si>
    <t>gi|18409461|ref|NP_564985.1|</t>
  </si>
  <si>
    <t>uncharacterized protein [Arabidopsis thaliana] &amp;gt;gi|13430576|gb|AAK25910.1|AF360200_1 unknown protein [Arabidopsis thaliana] &amp;gt;gi|15293161|gb|AAK93691.1| unknown protein [Arabidopsis thaliana] &amp;gt;gi|332196905|gb|AEE35026.1| uncharacterized protein AT1G70160 [Arabidopsis thaliana]</t>
  </si>
  <si>
    <t>BnaA02g14770D</t>
  </si>
  <si>
    <t>AT1G24050.1</t>
  </si>
  <si>
    <t>RNA-processing, Lsm domain; CONTAINS InterPro DOMAIN/s: RNA-processing, Lsm domain (InterPro:IPR019181); BEST Arabidopsis thaliana protein match is: RNA-processing, Lsm domain (TAIR:AT1G70220.1); Has 228 Blast hits to 228 proteins in 109 species: Archae - 0; Bacteria - 0; Metazoa - 90; Fungi - 53; Plants - 56; Viruses - 0; Other Eukaryotes - 29 (source: NCBI BLink).</t>
  </si>
  <si>
    <t>gi|9369397|gb|AAF87145.1|AC002423_10</t>
  </si>
  <si>
    <t>T23E23.20 [Arabidopsis thaliana]</t>
  </si>
  <si>
    <t>BnaA02g14780D</t>
  </si>
  <si>
    <t>AT1G70260.1</t>
  </si>
  <si>
    <t>nodulin MtN21 /EamA-like transporter family protein; FUNCTIONS IN: molecular_function unknown; LOCATED IN: endomembrane system, membrane; CONTAINS InterPro DOMAIN/s: Protein of unknown function DUF6, transmembrane (InterPro:IPR000620); BEST Arabidopsis thaliana protein match is: Nodulin MtN21 /EamA-like transporter family protein (TAIR:AT1G60050.1); Has 1237 Blast hits to 1229 proteins in 44 species: Archae - 0; Bacteria - 23; Metazoa - 0; Fungi - 0; Plants - 1190; Viruses - 0; Other Eukaryotes - 24 (source: NCBI BLink).</t>
  </si>
  <si>
    <t>gi|42563104|ref|NP_177183.2|</t>
  </si>
  <si>
    <t>nodulin MtN21-like transporter UMAMIT36 [Arabidopsis thaliana] &amp;gt;gi|460425434|sp|F4I5D5.1|WTR11_ARATH RecName: Full=WAT1-related protein At1g70260 &amp;gt;gi|332196917|gb|AEE35038.1| nodulin MtN21-like transporter UMAMIT36 [Arabidopsis thaliana]</t>
  </si>
  <si>
    <t>BnaA02g14790D</t>
  </si>
  <si>
    <t>AT1G70290.1</t>
  </si>
  <si>
    <t>trehalose-6-phosphatase synthase S8 (TPS8); FUNCTIONS IN: transferase activity, transferring glycosyl groups; INVOLVED IN: trehalose biosynthetic process, metabolic process; EXPRESSED IN: 26 plant structures; EXPRESSED DURING: 13 growth stages; CONTAINS InterPro DOMAIN/s: HAD-superfamily hydrolase, subfamily IIB (InterPro:IPR006379), Glycosyl transferase, family 20 (InterPro:IPR001830), Trehalose-phosphatase (InterPro:IPR003337); BEST Arabidopsis thaliana protein match is: trehalose-phosphatase/synthase 9 (TAIR:AT1G23870.1); Has 4767 Blast hits to 4700 proteins in 1027 species: Archae - 58; Bacteria - 2753; Metazoa - 215; Fungi - 657; Plants - 620; Viruses - 0; Other Eukaryotes - 464 (source: NCBI BLink).</t>
  </si>
  <si>
    <t>gi|30698024|ref|NP_177186.2|</t>
  </si>
  <si>
    <t>putative alpha,alpha-trehalose-phosphate synthase [UDP-forming] 8 [Arabidopsis thaliana] &amp;gt;gi|122236328|sp|Q0WUI9.1|TPS8_ARATH RecName: Full=Probable alpha,alpha-trehalose-phosphate synthase [UDP-forming] 8; AltName: Full=Trehalose-6-phosphate synthase 8; Short=AtTPS8 &amp;gt;gi|110742591|dbj|BAE99209.1| putative trehalose-6-phosphate synthase [Arabidopsis thaliana] &amp;gt;gi|332196921|gb|AEE35042.1| putative alpha,alpha-trehalose-phosphate synthase [UDP-forming] 8 [Arabidopsis thaliana]</t>
  </si>
  <si>
    <t>BnaA02g14800D</t>
  </si>
  <si>
    <t>AT1G56130.1</t>
  </si>
  <si>
    <t>Leucine-rich repeat transmembrane protein kinase; FUNCTIONS IN: protein serine/threonine kinase activity, protein kinase activity, ATP binding; INVOLVED IN: protein amino acid phosphorylation; LOCATED IN: plasma membrane, membrane; EXPRESSED IN: cultured cell; CONTAINS InterPro DOMAIN/s: Serine/threonine-protein kinase domain (InterPro:IPR002290), Leucine-rich repeat (InterPro:IPR001611), Serine-threonine/tyrosine-protein kinase (InterPro:IPR001245), Serine/threonine-protein kinase, active site (InterPro:IPR008271), Protein kinase-like domain (InterPro:IPR011009), Protein kinase, catalytic domain (InterPro:IPR000719), Malectin/receptor-like protein kinase (InterPro:IPR021720), Tyrosine-protein kinase, catalytic domain (InterPro:IPR020635); BEST Arabidopsis thaliana protein match is: Leucine-rich repeat transmembrane protein kinase (TAIR:AT1G56140.1); Has 183160 Blast hits to 131873 proteins in 4617 species: Archae - 129; Bacteria - 16542; Metazoa - 50297; Fungi - 10850; Plants - 82984; Viruses - 436; Other Eukaryotes - 21922 (source: NCBI BLink).</t>
  </si>
  <si>
    <t>gi|12321749|gb|AAG50909.1|AC069159_10</t>
  </si>
  <si>
    <t>receptor protein kinase, putative [Arabidopsis thaliana]</t>
  </si>
  <si>
    <t>BnaA02g14810D</t>
  </si>
  <si>
    <t>AT1G70300.1</t>
  </si>
  <si>
    <t>K+ uptake permease 6 (KUP6); FUNCTIONS IN: potassium ion transmembrane transporter activity; INVOLVED IN: potassium ion transport; LOCATED IN: plasma membrane; EXPRESSED IN: 22 plant structures; EXPRESSED DURING: 14 growth stages; CONTAINS InterPro DOMAIN/s: Potassium uptake protein, kup (InterPro:IPR018519), K+ potassium transporter (InterPro:IPR003855); BEST Arabidopsis thaliana protein match is: Potassium transporter family protein (TAIR:AT5G14880.1); Has 3423 Blast hits to 3365 proteins in 1017 species: Archae - 13; Bacteria - 2376; Metazoa - 1; Fungi - 98; Plants - 811; Viruses - 4; Other Eukaryotes - 120 (source: NCBI BLink).</t>
  </si>
  <si>
    <t>gi|3176686|gb|AAC18809.1|</t>
  </si>
  <si>
    <t>Similar to high affinity potassium transporter, HAK1 protein gb|U22945 from Schwanniomyces occidentalis [Arabidopsis thaliana]</t>
  </si>
  <si>
    <t>BnaA02g14820D</t>
  </si>
  <si>
    <t>gi|22330543|ref|NP_177187.2|</t>
  </si>
  <si>
    <t>potassium transporter 6 [Arabidopsis thaliana] &amp;gt;gi|38503100|sp|Q8W4I4.1|POT6_ARATH RecName: Full=Potassium transporter 6; Short=AtHAK6; Short=AtPOT6 &amp;gt;gi|17064932|gb|AAL32620.1| Similar to high affinity potassium transporter [Arabidopsis thaliana] &amp;gt;gi|20259960|gb|AAM13327.1| similar to high affinity potassium transporter [Arabidopsis thaliana] &amp;gt;gi|332196922|gb|AEE35043.1| potassium transporter 6 [Arabidopsis thaliana]</t>
  </si>
  <si>
    <t>BnaA02g14830D</t>
  </si>
  <si>
    <t>AT1G70330.1</t>
  </si>
  <si>
    <t>equilibrative nucleotide transporter 1 (ENT1); FUNCTIONS IN: nucleoside transmembrane transporter activity, against a concentration gradient, nucleoside transmembrane transporter activity; INVOLVED IN: transport; LOCATED IN: plasma membrane; EXPRESSED IN: 25 plant structures; EXPRESSED DURING: 15 growth stages; CONTAINS InterPro DOMAIN/s: Delayed-early response protein/equilibrative nucleoside transporter (InterPro:IPR002259); BEST Arabidopsis thaliana protein match is: Nucleoside transporter family protein (TAIR:AT1G02630.1); Has 1134 Blast hits to 1048 proteins in 199 species: Archae - 0; Bacteria - 3; Metazoa - 554; Fungi - 118; Plants - 203; Viruses - 3; Other Eukaryotes - 253 (source: NCBI BLink).</t>
  </si>
  <si>
    <t>gi|3176684|gb|AAC18807.1|</t>
  </si>
  <si>
    <t>Contains similarity to equilibratiave nucleoside transporter 1 gb|U81375 from Homo sapiens. ESTs gb|N65317, gb|T20785, gb|AA586285 and gb|AA712578 come from this gene [Arabidopsis thaliana]</t>
  </si>
  <si>
    <t>BnaA02g14840D</t>
  </si>
  <si>
    <t>AT1G70350.1</t>
  </si>
  <si>
    <t>unknown protein; Has 98 Blast hits to 98 proteins in 11 species: Archae - 0; Bacteria - 0; Metazoa - 0; Fungi - 0; Plants - 98; Viruses - 0; Other Eukaryotes - 0 (source: NCBI BLink).</t>
  </si>
  <si>
    <t>gi|3176681|gb|AAC18804.1|</t>
  </si>
  <si>
    <t>F17O7.11 [Arabidopsis thaliana]</t>
  </si>
  <si>
    <t>BnaA02g14850D</t>
  </si>
  <si>
    <t>AT1G70410.2</t>
  </si>
  <si>
    <t>beta carbonic anhydrase 4 (BCA4); FUNCTIONS IN: carbonate dehydratase activity, zinc ion binding; INVOLVED IN: response to carbon dioxide, carbon utilization, regulation of stomatal movement; LOCATED IN: plasma membrane, chloroplast envelope; EXPRESSED IN: 25 plant structures; EXPRESSED DURING: 12 growth stages; CONTAINS InterPro DOMAIN/s: Carbonic anhydrase, prokaryotic-like, conserved site (InterPro:IPR015892), Carbonic anhydrase (InterPro:IPR001765); BEST Arabidopsis thaliana protein match is: beta carbonic anhydrase 3 (TAIR:AT1G23730.1); Has 4986 Blast hits to 4971 proteins in 1496 species: Archae - 34; Bacteria - 3845; Metazoa - 59; Fungi - 209; Plants - 361; Viruses - 0; Other Eukaryotes - 478 (source: NCBI BLink).</t>
  </si>
  <si>
    <t>gi|15223141|ref|NP_177198.1|</t>
  </si>
  <si>
    <t>beta carbonic anhydrase 4 [Arabidopsis thaliana] &amp;gt;gi|14334470|gb|AAK59433.1| putative carbonic anhydrase [Arabidopsis thaliana] &amp;gt;gi|21281000|gb|AAM44970.1| putative carbonic anhydrase [Arabidopsis thaliana] &amp;gt;gi|332196938|gb|AEE35059.1| beta carbonic anhydrase 4 [Arabidopsis thaliana]</t>
  </si>
  <si>
    <t>BnaA02g14860D</t>
  </si>
  <si>
    <t>AT1G70420.1</t>
  </si>
  <si>
    <t>Protein of unknown function (DUF1645); CONTAINS InterPro DOMAIN/s: Protein of unknown function DUF1645 (InterPro:IPR012442); BEST Arabidopsis thaliana protein match is: Protein of unknown function (DUF1645) (TAIR:AT1G23710.1); Has 179 Blast hits to 179 proteins in 22 species: Archae - 0; Bacteria - 0; Metazoa - 9; Fungi - 0; Plants - 162; Viruses - 0; Other Eukaryotes - 8 (source: NCBI BLink).</t>
  </si>
  <si>
    <t>gi|18409540|ref|NP_564988.1|</t>
  </si>
  <si>
    <t>uncharacterized protein [Arabidopsis thaliana] &amp;gt;gi|3176675|gb|AAC18798.1| F17O7.4 [Arabidopsis thaliana] &amp;gt;gi|15010576|gb|AAK73947.1| At1g70420/F17O7_4 [Arabidopsis thaliana] &amp;gt;gi|21700801|gb|AAM70524.1| At1g70420/F17O7_4 [Arabidopsis thaliana] &amp;gt;gi|332196939|gb|AEE35060.1| uncharacterized protein AT1G70420 [Arabidopsis thaliana]</t>
  </si>
  <si>
    <t>BnaA02g14870D</t>
  </si>
  <si>
    <t>AT1G70430.1</t>
  </si>
  <si>
    <t>Protein kinase superfamily protein; FUNCTIONS IN: protein serine/threonine kinase activity, protein kinase activity, kinase activity, ATP binding; INVOLVED IN: protein amino acid phosphorylation; LOCATED IN: cellular_component unknown; EXPRESSED IN: 8 plant structures; EXPRESSED DURING: L mature pollen stage, M germinated pollen stage, 4 anthesis, petal differentiation and expansion stage; CONTAINS InterPro DOMAIN/s: Protein kinase, ATP binding site (InterPro:IPR017441), Protein kinase, catalytic domain (InterPro:IPR000719), Serine/threonine-protein kinase domain (InterPro:IPR002290), Tyrosine-protein kinase, catalytic domain (InterPro:IPR020635), Serine/threonine-protein kinase-like domain (InterPro:IPR017442), Protein kinase-like domain (InterPro:IPR011009); BEST Arabidopsis thaliana protein match is: Protein kinase superfamily protein (TAIR:AT5G14720.1); Has 112134 Blast hits to 111193 proteins in 3892 species: Archae - 129; Bacteria - 13354; Metazoa - 42048; Fungi - 11129; Plants - 27216; Viruses - 433; Other Eukaryotes - 17825 (source: NCBI BLink).</t>
  </si>
  <si>
    <t>gi|297838837|ref|XP_002887300.1|</t>
  </si>
  <si>
    <t>kinase family protein [Arabidopsis lyrata subsp. lyrata] &amp;gt;gi|297333141|gb|EFH63559.1| kinase family protein [Arabidopsis lyrata subsp. lyrata]</t>
  </si>
  <si>
    <t>BnaA02g14880D</t>
  </si>
  <si>
    <t>AT1G70460.1</t>
  </si>
  <si>
    <t>root hair specific 10 (RHS10); FUNCTIONS IN: protein serine/threonine kinase activity, protein kinase activity, ATP binding; INVOLVED IN: protein amino acid phosphorylation; LOCATED IN: membrane; EXPRESSED IN: root hair, root; CONTAINS InterPro DOMAIN/s: Protein kinase, ATP binding site (InterPro:IPR017441), Protein kinase, catalytic domain (InterPro:IPR000719), Serine-threonine/tyrosine-protein kinase (InterPro:IPR001245), Protein kinase-like domain (InterPro:IPR011009), Serine/threonine-protein kinase, active site (InterPro:IPR008271); BEST Arabidopsis thaliana protein match is: Protein kinase superfamily protein (TAIR:AT1G70450.1); Has 376121 Blast hits to 219094 proteins in 6322 species: Archae - 675; Bacteria - 71771; Metazoa - 140962; Fungi - 47170; Plants - 60341; Viruses - 7360; Other Eukaryotes - 47842 (source: NCBI BLink).</t>
  </si>
  <si>
    <t>gi|15223161|ref|NP_177203.1|</t>
  </si>
  <si>
    <t>proline-rich extensin-like receptor kinase 13 [Arabidopsis thaliana] &amp;gt;gi|75333660|sp|Q9CAL8.1|PEK13_ARATH RecName: Full=Proline-rich receptor-like protein kinase PERK13; AltName: Full=Proline-rich extensin-like receptor kinase 13; Short=AtPERK13; AltName: Full=Protein ROOT HAIR SPECIFIC 10 &amp;gt;gi|12325052|gb|AAG52479.1|AC010796_18 putative protein kinase; 6068-8907 [Arabidopsis thaliana] &amp;gt;gi|332196943|gb|AEE35064.1| proline-rich extensin-like receptor kinase [Arabidopsis thaliana]</t>
  </si>
  <si>
    <t>BnaA02g14890D</t>
  </si>
  <si>
    <t>AT1G70470.1</t>
  </si>
  <si>
    <t>unknown protein; BEST Arabidopsis thaliana protein match is: unknown protein (TAIR:AT1G23530.1); Has 64 Blast hits to 64 proteins in 22 species: Archae - 0; Bacteria - 2; Metazoa - 7; Fungi - 10; Plants - 43; Viruses - 0; Other Eukaryotes - 2 (source: NCBI BLink).</t>
  </si>
  <si>
    <t>gi|15220783|ref|NP_173767.1|</t>
  </si>
  <si>
    <t>uncharacterized protein [Arabidopsis thaliana] &amp;gt;gi|8778581|gb|AAF79589.1|AC007945_9 F28C11.16 [Arabidopsis thaliana] &amp;gt;gi|4056436|gb|AAC98009.1| EST gb|AA650912 comes from this gene [Arabidopsis thaliana] &amp;gt;gi|34365603|gb|AAQ65113.1| At1g23530 [Arabidopsis thaliana] &amp;gt;gi|51969024|dbj|BAD43204.1| unknown protein [Arabidopsis thaliana] &amp;gt;gi|332192279|gb|AEE30400.1| uncharacterized protein AT1G23530 [Arabidopsis thaliana]</t>
  </si>
  <si>
    <t>BnaA02g14900D</t>
  </si>
  <si>
    <t>AT1G70490.2</t>
  </si>
  <si>
    <t>ARFA1D; FUNCTIONS IN: phospholipase activator activity, GTP binding; INVOLVED IN: N-terminal protein myristoylation; LOCATED IN: plasma membrane, vacuole; EXPRESSED IN: 26 plant structures; EXPRESSED DURING: 15 growth stages; CONTAINS InterPro DOMAIN/s: ADP-ribosylation factor (InterPro:IPR006688), Small GTP-binding protein (InterPro:IPR005225), ARF/SAR superfamily (InterPro:IPR006689); BEST Arabidopsis thaliana protein match is: ADP-ribosylation factor 1 (TAIR:AT1G23490.1); Has 15036 Blast hits to 15017 proteins in 510 species: Archae - 14; Bacteria - 52; Metazoa - 7716; Fungi - 1944; Plants - 2035; Viruses - 3; Other Eukaryotes - 3272 (source: NCBI BLink).</t>
  </si>
  <si>
    <t>gi|30681825|ref|NP_172533.2|</t>
  </si>
  <si>
    <t>ADP-ribosylation factor A1F [Arabidopsis thaliana] &amp;gt;gi|48310130|gb|AAT41759.1| At1g10630 [Arabidopsis thaliana] &amp;gt;gi|50198855|gb|AAT70455.1| At1g10630 [Arabidopsis thaliana] &amp;gt;gi|110740724|dbj|BAE98462.1| similar to ADP-ribosylation factor gb|AAD17207 [Arabidopsis thaliana] &amp;gt;gi|332190490|gb|AEE28611.1| ADP-ribosylation factor A1F [Arabidopsis thaliana]</t>
  </si>
  <si>
    <t>BnaA02g14910D</t>
  </si>
  <si>
    <t>AT3G29670.1</t>
  </si>
  <si>
    <t>HXXXD-type acyl-transferase family protein; FUNCTIONS IN: transferase activity, transferring acyl groups other than amino-acyl groups, transferase activity; INVOLVED IN: biological_process unknown; LOCATED IN: cellular_component unknown; EXPRESSED IN: stem, inflorescence meristem, hypocotyl, flower; EXPRESSED DURING: petal differentiation and expansion stage; CONTAINS InterPro DOMAIN/s: Transferase (InterPro:IPR003480); BEST Arabidopsis thaliana protein match is: HXXXD-type acyl-transferase family protein (TAIR:AT3G29635.1); Has 2351 Blast hits to 2335 proteins in 135 species: Archae - 0; Bacteria - 0; Metazoa - 0; Fungi - 39; Plants - 2308; Viruses - 0; Other Eukaryotes - 4 (source: NCBI BLink).</t>
  </si>
  <si>
    <t>gi|297818620|ref|XP_002877193.1|</t>
  </si>
  <si>
    <t>predicted protein [Arabidopsis lyrata subsp. lyrata] &amp;gt;gi|297323031|gb|EFH53452.1| predicted protein [Arabidopsis lyrata subsp. lyrata]</t>
  </si>
  <si>
    <t>BnaA02g14920D</t>
  </si>
  <si>
    <t>AT5G20930.1</t>
  </si>
  <si>
    <t>TOUSLED (TSL); FUNCTIONS IN: protein serine/threonine kinase activity, kinase activity; INVOLVED IN: protein amino acid phosphorylation; LOCATED IN: nucleus, chloroplast, cytoplasm; EXPRESSED IN: 23 plant structures; EXPRESSED DURING: 14 growth stages; CONTAINS InterPro DOMAIN/s: Protein kinase, ATP binding site (InterPro:IPR017441), Protein kinase, catalytic domain (InterPro:IPR000719), Serine/threonine-protein kinase domain (InterPro:IPR002290), Serine/threonine-protein kinase-like domain (InterPro:IPR017442), Protein kinase-like domain (InterPro:IPR011009), Serine/threonine-protein kinase, active site (InterPro:IPR008271); BEST Arabidopsis thaliana protein match is: ataurora3 (TAIR:AT2G45490.1); Has 30201 Blast hits to 17322 proteins in 780 species: Archae - 12; Bacteria - 1396; Metazoa - 17338; Fungi - 3422; Plants - 5037; Viruses - 0; Other Eukaryotes - 2996 (source: NCBI BLink).</t>
  </si>
  <si>
    <t>gi|590586017|ref|XP_007015589.1|</t>
  </si>
  <si>
    <t>Serine/threonine-protein kinase TOUSLED isoform 3 [Theobroma cacao] &amp;gt;gi|508785952|gb|EOY33208.1| Serine/threonine-protein kinase TOUSLED isoform 3 [Theobroma cacao]</t>
  </si>
  <si>
    <t>BnaA02g14930D</t>
  </si>
  <si>
    <t>AT1G70505.1</t>
  </si>
  <si>
    <t>unknown protein; BEST Arabidopsis thaliana protein match is: unknown protein (TAIR:AT1G10660.1); Has 141 Blast hits to 140 proteins in 16 species: Archae - 0; Bacteria - 0; Metazoa - 4; Fungi - 0; Plants - 135; Viruses - 0; Other Eukaryotes - 2 (source: NCBI BLink).</t>
  </si>
  <si>
    <t>gi|240254342|ref|NP_683487.4|</t>
  </si>
  <si>
    <t>uncharacterized protein [Arabidopsis thaliana] &amp;gt;gi|332196951|gb|AEE35072.1| uncharacterized protein AT1G70505 [Arabidopsis thaliana]</t>
  </si>
  <si>
    <t>BnaA02g14940D</t>
  </si>
  <si>
    <t>AT1G59730.1</t>
  </si>
  <si>
    <t>thioredoxin H-type 7 (TH7); INVOLVED IN: N-terminal protein myristoylation, cell redox homeostasis; LOCATED IN: cellular_component unknown; EXPRESSED IN: 8 plant structures; EXPRESSED DURING: 4 anthesis, petal differentiation and expansion stage; CONTAINS InterPro DOMAIN/s: Thioredoxin fold (InterPro:IPR012335), Thioredoxin, core (InterPro:IPR015467), Thioredoxin-like (InterPro:IPR017936), Thioredoxin domain (InterPro:IPR013766), Thioredoxin-like fold (InterPro:IPR012336), Thioredoxin, conserved site (InterPro:IPR017937); BEST Arabidopsis thaliana protein match is: thioredoxin H-type 8 (TAIR:AT1G69880.1); Has 16473 Blast hits to 16429 proteins in 2890 species: Archae - 225; Bacteria - 9606; Metazoa - 1377; Fungi - 687; Plants - 1484; Viruses - 3; Other Eukaryotes - 3091 (source: NCBI BLink).</t>
  </si>
  <si>
    <t>gi|297837565|ref|XP_002886664.1|</t>
  </si>
  <si>
    <t>thioredoxin H-type 7 [Arabidopsis lyrata subsp. lyrata] &amp;gt;gi|297332505|gb|EFH62923.1| thioredoxin H-type 7 [Arabidopsis lyrata subsp. lyrata]</t>
  </si>
  <si>
    <t>BnaA02g14950D</t>
  </si>
  <si>
    <t>AT1G70510.1</t>
  </si>
  <si>
    <t>KNOTTED-like from Arabidopsis thaliana 2 (KNAT2); FUNCTIONS IN: sequence-specific DNA binding transcription factor activity; INVOLVED IN: response to ethylene stimulus, cytokinin mediated signaling pathway, specification of carpel identity; LOCATED IN: nucleus; EXPRESSED IN: 16 plant structures; EXPRESSED DURING: 6 growth stages; CONTAINS InterPro DOMAIN/s: KNOX2 (InterPro:IPR005541), ELK (InterPro:IPR005539), Homeobox (InterPro:IPR001356), Homeobox, conserved site (InterPro:IPR017970), KNOX1 (InterPro:IPR005540), Homeodomain-like (InterPro:IPR009057), Homeodomain-related (InterPro:IPR012287); BEST Arabidopsis thaliana protein match is: KNOTTED1-like homeobox gene 6 (TAIR:AT1G23380.1); Has 6101 Blast hits to 6101 proteins in 374 species: Archae - 0; Bacteria - 0; Metazoa - 1779; Fungi - 271; Plants - 3894; Viruses - 0; Other Eukaryotes - 157 (source: NCBI BLink).</t>
  </si>
  <si>
    <t>gi|984046|emb|CAA57122.1|</t>
  </si>
  <si>
    <t>ATK1 [Arabidopsis thaliana] &amp;gt;gi|984048|emb|CAA57121.1| ATK1 [Arabidopsis thaliana]</t>
  </si>
  <si>
    <t>BnaA02g14960D</t>
  </si>
  <si>
    <t>AT1G70520.1</t>
  </si>
  <si>
    <t>cysteine-rich RLK (RECEPTOR-like protein kinase) 2 (CRK2); FUNCTIONS IN: kinase activity; INVOLVED IN: response to ozone; LOCATED IN: plasma membrane; EXPRESSED IN: 23 plant structures; EXPRESSED DURING: 13 growth stages; CONTAINS InterPro DOMAIN/s: Protein kinase, ATP binding site (InterPro:IPR017441), Protein kinase, catalytic domain (InterPro:IPR000719), Protein of unknown function DUF26 (InterPro:IPR002902), Serine/threonine-protein kinase-like domain (InterPro:IPR017442), Protein kinase-like domain (InterPro:IPR011009), Serine/threonine-protein kinase, active site (InterPro:IPR008271); BEST Arabidopsis thaliana protein match is: cysteine-rich RLK (RECEPTOR-like protein kinase) 42 (TAIR:AT5G40380.1); Has 123193 Blast hits to 121713 proteins in 4855 species: Archae - 110; Bacteria - 13886; Metazoa - 45515; Fungi - 10581; Plants - 34413; Viruses - 473; Other Eukaryotes - 18215 (source: NCBI BLink).</t>
  </si>
  <si>
    <t>gi|297841807|ref|XP_002888785.1|</t>
  </si>
  <si>
    <t>kinase family protein [Arabidopsis lyrata subsp. lyrata] &amp;gt;gi|297334626|gb|EFH65044.1| kinase family protein [Arabidopsis lyrata subsp. lyrata]</t>
  </si>
  <si>
    <t>BnaA02g14970D</t>
  </si>
  <si>
    <t>AT1G70540.1</t>
  </si>
  <si>
    <t>embryo sac development arrest 24 (EDA24); FUNCTIONS IN: enzyme inhibitor activity, pectinesterase inhibitor activity, pectinesterase activity; INVOLVED IN: polar nucleus fusion; LOCATED IN: endomembrane system; EXPRESSED IN: sepal, male gametophyte, flower, pollen tube; EXPRESSED DURING: L mature pollen stage, M germinated pollen stage, 4 anthesis; CONTAINS InterPro DOMAIN/s: Pectinesterase inhibitor (InterPro:IPR006501); BEST Arabidopsis thaliana protein match is: Plant invertase/pectin methylesterase inhibitor superfamily protein (TAIR:AT1G23350.1); Has 67 Blast hits to 67 proteins in 11 species: Archae - 0; Bacteria - 0; Metazoa - 0; Fungi - 0; Plants - 67; Viruses - 0; Other Eukaryotes - 0 (source: NCBI BLink).</t>
  </si>
  <si>
    <t>gi|21593787|gb|AAM65754.1|</t>
  </si>
  <si>
    <t>chrA05</t>
  </si>
  <si>
    <t>BnaA05g10740D</t>
  </si>
  <si>
    <t>AT3G45040.1</t>
  </si>
  <si>
    <t>phosphatidate cytidylyltransferase family protein; FUNCTIONS IN: phosphatidate cytidylyltransferase activity, dolichol kinase activity; INVOLVED IN: phospholipid biosynthetic process; LOCATED IN: endomembrane system, membrane; EXPRESSED IN: 24 plant structures; EXPRESSED DURING: 15 growth stages; Has 410 Blast hits to 408 proteins in 217 species: Archae - 14; Bacteria - 44; Metazoa - 111; Fungi - 131; Plants - 43; Viruses - 0; Other Eukaryotes - 67 (source: NCBI BLink).</t>
  </si>
  <si>
    <t>gi|22331608|ref|NP_190090.2|</t>
  </si>
  <si>
    <t>putative dolichol kinase [Arabidopsis thaliana] &amp;gt;gi|332644461|gb|AEE77982.1| putative dolichol kinase [Arabidopsis thaliana]</t>
  </si>
  <si>
    <t>BnaA05g10750D</t>
  </si>
  <si>
    <t>AT2G32260.1</t>
  </si>
  <si>
    <t>phosphorylcholine cytidylyltransferase (CCT1); CONTAINS InterPro DOMAIN/s: Rossmann-like alpha/beta/alpha sandwich fold (InterPro:IPR014729), Cytidyltransferase-related (InterPro:IPR004821), Cytidylyltransferase (InterPro:IPR004820); BEST Arabidopsis thaliana protein match is: phosphorylcholine cytidylyltransferase2 (TAIR:AT4G15130.1); Has 2466 Blast hits to 2109 proteins in 632 species: Archae - 27; Bacteria - 791; Metazoa - 538; Fungi - 333; Plants - 250; Viruses - 5; Other Eukaryotes - 522 (source: NCBI BLink).</t>
  </si>
  <si>
    <t>gi|1418127|dbj|BAA09642.1|</t>
  </si>
  <si>
    <t>CTP:phosphocholine cytidylyltransferase [Brassica napus]</t>
  </si>
  <si>
    <t>BnaA05g10760D</t>
  </si>
  <si>
    <t>AT2G32270.1</t>
  </si>
  <si>
    <t>zinc transporter 3 precursor (ZIP3); FUNCTIONS IN: zinc ion transmembrane transporter activity; INVOLVED IN: zinc ion transport; LOCATED IN: endomembrane system, integral to membrane, membrane; EXPRESSED IN: root; CONTAINS InterPro DOMAIN/s: Zinc/iron permease, fungal/plant (InterPro:IPR004698), Zinc/iron permease (InterPro:IPR003689); BEST Arabidopsis thaliana protein match is: zinc transporter 5 precursor (TAIR:AT1G05300.1); Has 2134 Blast hits to 1919 proteins in 341 species: Archae - 2; Bacteria - 237; Metazoa - 455; Fungi - 672; Plants - 540; Viruses - 0; Other Eukaryotes - 228 (source: NCBI BLink).</t>
  </si>
  <si>
    <t>gi|15225219|ref|NP_180786.1|</t>
  </si>
  <si>
    <t>zinc transporter 3 [Arabidopsis thaliana] &amp;gt;gi|37090485|sp|Q9SLG3.1|ZIP3_ARATH RecName: Full=Zinc transporter 3; AltName: Full=ZRT/IRT-like protein 3; Flags: Precursor &amp;gt;gi|3831472|gb|AAC69954.1| putative Fe(II) transporter [Arabidopsis thaliana] &amp;gt;gi|330253566|gb|AEC08660.1| zinc transporter 3 [Arabidopsis thaliana]</t>
  </si>
  <si>
    <t>BnaA05g10770D</t>
  </si>
  <si>
    <t>AT2G32280.1</t>
  </si>
  <si>
    <t>Protein of unknown function (DUF1218); FUNCTIONS IN: molecular_function unknown; INVOLVED IN: biological_process unknown; LOCATED IN: endomembrane system; EXPRESSED IN: 18 plant structures; EXPRESSED DURING: 9 growth stages; CONTAINS InterPro DOMAIN/s: Protein of unknown function DUF1218 (InterPro:IPR009606); BEST Arabidopsis thaliana protein match is: Protein of unknown function (DUF1218) (TAIR:AT4G21310.1); Has 170 Blast hits to 169 proteins in 14 species: Archae - 0; Bacteria - 0; Metazoa - 0; Fungi - 0; Plants - 170; Viruses - 0; Other Eukaryotes - 0 (source: NCBI BLink).</t>
  </si>
  <si>
    <t>gi|502083120|ref|XP_004487365.1|</t>
  </si>
  <si>
    <t>PREDICTED: uncharacterized protein LOC101491166 [Cicer arietinum]</t>
  </si>
  <si>
    <t>BnaA05g10780D</t>
  </si>
  <si>
    <t>AT2G32290.1</t>
  </si>
  <si>
    <t>beta-amylase 6 (BAM6); FUNCTIONS IN: cation binding, beta-amylase activity, catalytic activity; INVOLVED IN: cellulose biosynthetic process, carbohydrate metabolic process, polysaccharide catabolic process; LOCATED IN: chloroplast; EXPRESSED IN: 14 plant structures; EXPRESSED DURING: 8 growth stages; CONTAINS InterPro DOMAIN/s: Glycoside hydrolase, family 14, conserved site (InterPro:IPR018238), Glycoside hydrolase, family 14 (InterPro:IPR001554), Glycoside hydrolase, catalytic core (InterPro:IPR017853), Glycoside hydrolase, family 14B, plant (InterPro:IPR001371), Glycoside hydrolase, subgroup, catalytic core (InterPro:IPR013781); BEST Arabidopsis thaliana protein match is: beta-amylase 5 (TAIR:AT4G15210.1); Has 842 Blast hits to 841 proteins in 166 species: Archae - 0; Bacteria - 87; Metazoa - 0; Fungi - 0; Plants - 690; Viruses - 0; Other Eukaryotes - 65 (source: NCBI BLink).</t>
  </si>
  <si>
    <t>gi|297826673|ref|XP_002881219.1|</t>
  </si>
  <si>
    <t>beta-amylase 5 [Arabidopsis lyrata subsp. lyrata] &amp;gt;gi|297327058|gb|EFH57478.1| beta-amylase 5 [Arabidopsis lyrata subsp. lyrata]</t>
  </si>
  <si>
    <t>BnaA05g10790D</t>
  </si>
  <si>
    <t>AT2G32300.1</t>
  </si>
  <si>
    <t>uclacyanin 1 (UCC1); FUNCTIONS IN: electron carrier activity, copper ion binding; LOCATED IN: anchored to membrane; EXPRESSED IN: 7 plant structures; EXPRESSED DURING: F mature embryo stage, petal differentiation and expansion stage, D bilateral stage; CONTAINS InterPro DOMAIN/s: Plastocyanin-like (InterPro:IPR003245), Cupredoxin (InterPro:IPR008972), Blue (type 1) copper domain (InterPro:IPR000923); BEST Arabidopsis thaliana protein match is: Cupredoxin superfamily protein (TAIR:AT2G26720.1); Has 7686 Blast hits to 4254 proteins in 462 species: Archae - 22; Bacteria - 692; Metazoa - 1349; Fungi - 628; Plants - 1950; Viruses - 176; Other Eukaryotes - 2869 (source: NCBI BLink).</t>
  </si>
  <si>
    <t>gi|15225223|ref|NP_180789.1|</t>
  </si>
  <si>
    <t>uclacyanin 1 [Arabidopsis thaliana] &amp;gt;gi|3399767|gb|AAC32038.1| uclacyanin I [Arabidopsis thaliana] &amp;gt;gi|3831466|gb|AAC69948.1| putative uclacyanin I [Arabidopsis thaliana] &amp;gt;gi|330253571|gb|AEC08665.1| uclacyanin 1 [Arabidopsis thaliana]</t>
  </si>
  <si>
    <t>BnaA05g10800D</t>
  </si>
  <si>
    <t>AT1G05270.1</t>
  </si>
  <si>
    <t>TraB family protein; CONTAINS InterPro DOMAIN/s: Pheromone shutdown-related, TraB (InterPro:IPR002816); BEST Arabidopsis thaliana protein match is: TraB family protein (TAIR:AT2G32340.1); Has 779 Blast hits to 750 proteins in 262 species: Archae - 153; Bacteria - 256; Metazoa - 121; Fungi - 0; Plants - 106; Viruses - 0; Other Eukaryotes - 143 (source: NCBI BLink).</t>
  </si>
  <si>
    <t>gi|30679206|ref|NP_172019.3|</t>
  </si>
  <si>
    <t>TraB family protein [Arabidopsis thaliana] &amp;gt;gi|26450987|dbj|BAC42600.1| unknown protein [Arabidopsis thaliana] &amp;gt;gi|28950927|gb|AAO63387.1| At1g05270 [Arabidopsis thaliana] &amp;gt;gi|51969614|dbj|BAD43499.1| unknown protein [Arabidopsis thaliana] &amp;gt;gi|332189695|gb|AEE27816.1| TraB family protein [Arabidopsis thaliana]</t>
  </si>
  <si>
    <t>BnaA05g10810D</t>
  </si>
  <si>
    <t>AT2G32350.1</t>
  </si>
  <si>
    <t>Ubiquitin-like superfamily protein; CONTAINS InterPro DOMAIN/s: Ubiquitin (InterPro:IPR000626), Ubiquitin supergroup (InterPro:IPR019955); BEST Arabidopsis thaliana protein match is: Ubiquitin-like superfamily protein (TAIR:AT4G05230.1); Has 234 Blast hits to 197 proteins in 60 species: Archae - 0; Bacteria - 0; Metazoa - 37; Fungi - 4; Plants - 98; Viruses - 14; Other Eukaryotes - 81 (source: NCBI BLink).</t>
  </si>
  <si>
    <t>gi|145360542|ref|NP_180794.2|</t>
  </si>
  <si>
    <t>ubiquitin-like superfamily protein [Arabidopsis thaliana] &amp;gt;gi|330253578|gb|AEC08672.1| ubiquitin-like domain-containing protein [Arabidopsis thaliana]</t>
  </si>
  <si>
    <t>BnaA05g10820D</t>
  </si>
  <si>
    <t>AT1G05230.3</t>
  </si>
  <si>
    <t>homeodomain GLABROUS 2 (HDG2); FUNCTIONS IN: DNA binding, sequence-specific DNA binding transcription factor activity; INVOLVED IN: regulation of transcription, DNA-dependent, trichome morphogenesis; LOCATED IN: nucleus; EXPRESSED IN: 32 plant structures; EXPRESSED DURING: 15 growth stages; CONTAINS InterPro DOMAIN/s: Homeobox, conserved site (InterPro:IPR017970), Homeobox (InterPro:IPR001356), Homeodomain-like (InterPro:IPR009057), Lipid-binding START (InterPro:IPR002913), Homeodomain-related (InterPro:IPR012287); BEST Arabidopsis thaliana protein match is: protodermal factor 2 (TAIR:AT4G04890.1); Has 30201 Blast hits to 17322 proteins in 780 species: Archae - 12; Bacteria - 1396; Metazoa - 17338; Fungi - 3422; Plants - 5037; Viruses - 0; Other Eukaryotes - 2996 (source: NCBI BLink).</t>
  </si>
  <si>
    <t>gi|568830850|ref|XP_006469697.1|</t>
  </si>
  <si>
    <t>PREDICTED: homeobox-leucine zipper protein HDG2-like isoform X3 [Citrus sinensis] &amp;gt;gi|568830852|ref|XP_006469698.1| PREDICTED: homeobox-leucine zipper protein HDG2-like isoform X4 [Citrus sinensis]</t>
  </si>
  <si>
    <t>BnaA05g10830D</t>
  </si>
  <si>
    <t>AT2G32390.3</t>
  </si>
  <si>
    <t>glutamate receptor  3.5 (GLR3.5); FUNCTIONS IN: intracellular ligand-gated ion channel activity; INVOLVED IN: cellular calcium ion homeostasis, response to light stimulus; LOCATED IN: integral to membrane, membrane; EXPRESSED IN: 20 plant structures; EXPRESSED DURING: 13 growth stages; CONTAINS InterPro DOMAIN/s: Extracellular solute-binding protein, family 3 (InterPro:IPR001638), Ionotropic glutamate receptor (InterPro:IPR001320), GPCR, family 3, gamma-aminobutyric acid receptor, type B (InterPro:IPR002455), Extracellular ligand-binding receptor (InterPro:IPR001828), Glutamate receptor-related (InterPro:IPR015683), Ionotropic glutamate-like receptor, plant (InterPro:IPR017103); BEST Arabidopsis thaliana protein match is: glutamate receptor 3.4 (TAIR:AT1G05200.2).</t>
  </si>
  <si>
    <t>gi|41017241|sp|Q9SW97.2|GLR35_ARATH</t>
  </si>
  <si>
    <t>RecName: Full=Glutamate receptor 3.5; AltName: Full=Ionotropic glutamate receptor GLR6; AltName: Full=Ligand-gated ion channel 3.5; Flags: Precursor</t>
  </si>
  <si>
    <t>BnaA05g10840D</t>
  </si>
  <si>
    <t>AT2G32400.1</t>
  </si>
  <si>
    <t>glutamate receptor 5 (GLR5); FUNCTIONS IN: protein binding, intracellular ligand-gated ion channel activity; INVOLVED IN: cellular calcium ion homeostasis, response to light stimulus; LOCATED IN: endomembrane system, integral to membrane, membrane; EXPRESSED IN: 22 plant structures; EXPRESSED DURING: 13 growth stages; CONTAINS InterPro DOMAIN/s: Extracellular solute-binding protein, family 3 (InterPro:IPR001638), Ionotropic glutamate receptor (InterPro:IPR001320), Extracellular ligand-binding receptor (InterPro:IPR001828), GPCR, family 3, gamma-aminobutyric acid receptor, type B (InterPro:IPR002455), Glutamate receptor-related (InterPro:IPR015683), Ionotropic glutamate-like receptor, plant (InterPro:IPR017103); BEST Arabidopsis thaliana protein match is: glutamate receptor 3.4 (TAIR:AT1G05200.2); Has 6965 Blast hits to 6802 proteins in 627 species: Archae - 64; Bacteria - 977; Metazoa - 4763; Fungi - 0; Plants - 634; Viruses - 0; Other Eukaryotes - 527 (source: NCBI BLink).</t>
  </si>
  <si>
    <t>gi|18402960|ref|NP_565744.1|</t>
  </si>
  <si>
    <t>glutamate receptor 5 [Arabidopsis thaliana] &amp;gt;gi|41017238|sp|Q9SDQ4.2|GLR37_ARATH RecName: Full=Glutamate receptor 3.7; AltName: Full=Ionotropic glutamate receptor GLR5; AltName: Full=Ligand-gated ion channel 3.7; Flags: Precursor &amp;gt;gi|20197428|gb|AAC69938.2| putative ligand-gated ion channel subunit [Arabidopsis thaliana] &amp;gt;gi|330253585|gb|AEC08679.1| glutamate receptor 5 [Arabidopsis thaliana]</t>
  </si>
  <si>
    <t>BnaA05g10850D</t>
  </si>
  <si>
    <t>AT2G32410.1</t>
  </si>
  <si>
    <t>AXR1-like (AXL); FUNCTIONS IN: binding, catalytic activity; INVOLVED IN: auxin homeostasis, auxin mediated signaling pathway, post-embryonic development, protein ubiquitination; LOCATED IN: peroxisome; EXPRESSED IN: 23 plant structures; EXPRESSED DURING: 11 growth stages; CONTAINS InterPro DOMAIN/s: UBA/THIF-type NAD/FAD binding fold (InterPro:IPR000594), Molybdenum cofactor biosynthesis, MoeB (InterPro:IPR009036), NAD(P)-binding domain (InterPro:IPR016040); BEST Arabidopsis thaliana protein match is: NAD(P)-binding Rossmann-fold superfamily protein (TAIR:AT1G05180.1); Has 6613 Blast hits to 5967 proteins in 1376 species: Archae - 160; Bacteria - 2652; Metazoa - 1238; Fungi - 918; Plants - 479; Viruses - 0; Other Eukaryotes - 1166 (source: NCBI BLink).</t>
  </si>
  <si>
    <t>gi|312282305|dbj|BAJ34018.1|</t>
  </si>
  <si>
    <t>unnamed protein product [Thellungiella halophila]</t>
  </si>
  <si>
    <t>BnaA05g10860D</t>
  </si>
  <si>
    <t>AT2G32415.1</t>
  </si>
  <si>
    <t>Polynucleotidyl transferase, ribonuclease H fold protein with HRDC domain; FUNCTIONS IN: 3'-5' exonuclease activity, nucleic acid binding; INVOLVED IN: nucleobase, nucleoside, nucleotide and nucleic acid metabolic process; LOCATED IN: intracellular; EXPRESSED IN: shoot apex, cultured cell; CONTAINS InterPro DOMAIN/s: Polynucleotidyl transferase, ribonuclease H fold (InterPro:IPR012337), Helicase/RNase D C-terminal, HRDC domain (InterPro:IPR002121), 3'-5' exonuclease (InterPro:IPR002562); BEST Arabidopsis thaliana protein match is: Polynucleotidyl transferase, ribonuclease H fold protein with HRDC domain (TAIR:AT5G35910.1); Has 4081 Blast hits to 3969 proteins in 1270 species: Archae - 0; Bacteria - 2323; Metazoa - 435; Fungi - 138; Plants - 199; Viruses - 0; Other Eukaryotes - 986 (source: NCBI BLink).</t>
  </si>
  <si>
    <t>gi|160892403|gb|ABX52081.1|</t>
  </si>
  <si>
    <t>RRP6-like protein 3 [Arabidopsis thaliana]</t>
  </si>
  <si>
    <t>BnaA05g10870D</t>
  </si>
  <si>
    <t>BnaA05g10880D</t>
  </si>
  <si>
    <t>AT2G32430.1</t>
  </si>
  <si>
    <t>Galactosyltransferase family protein; FUNCTIONS IN: transferase activity, transferring hexosyl groups, transferase activity, transferring glycosyl groups; INVOLVED IN: protein amino acid glycosylation; LOCATED IN: endomembrane system, membrane; EXPRESSED IN: 22 plant structures; EXPRESSED DURING: 13 growth stages; CONTAINS InterPro DOMAIN/s: Glycosyl transferase, family 31 (InterPro:IPR002659); BEST Arabidopsis thaliana protein match is: Galactosyltransferase family protein (TAIR:AT1G05170.2); Has 1395 Blast hits to 1385 proteins in 92 species: Archae - 0; Bacteria - 0; Metazoa - 768; Fungi - 2; Plants - 602; Viruses - 0; Other Eukaryotes - 23 (source: NCBI BLink).</t>
  </si>
  <si>
    <t>gi|15225684|ref|NP_180802.1|</t>
  </si>
  <si>
    <t>putative beta-1,3-galactosyltransferase 3 [Arabidopsis thaliana] &amp;gt;gi|75216919|sp|Q9ZV71.1|B3GT3_ARATH RecName: Full=Probable beta-1,3-galactosyltransferase 3 &amp;gt;gi|3831453|gb|AAC69935.1| unknown protein [Arabidopsis thaliana] &amp;gt;gi|28393502|gb|AAO42172.1| unknown protein [Arabidopsis thaliana] &amp;gt;gi|330253590|gb|AEC08684.1| putative beta-1,3-galactosyltransferase 3 [Arabidopsis thaliana] &amp;gt;gi|591402190|gb|AHL38822.1| glycosyltransferase, partial [Arabidopsis thaliana]</t>
  </si>
  <si>
    <t>BnaA05g10890D</t>
  </si>
  <si>
    <t>AT2G32440.2</t>
  </si>
  <si>
    <t>ent-kaurenoic acid hydroxylase 2 (KAO2); CONTAINS InterPro DOMAIN/s: Cytochrome P450, B-class (InterPro:IPR002397), Cytochrome P450 (InterPro:IPR001128), Cytochrome P450, conserved site (InterPro:IPR017972); BEST Arabidopsis thaliana protein match is: cytochrome P450, family 88, subfamily A, polypeptide 3 (TAIR:AT1G05160.1).</t>
  </si>
  <si>
    <t>gi|15225685|ref|NP_180803.1|</t>
  </si>
  <si>
    <t>Ent-kaurenoic acid oxidase 2 [Arabidopsis thaliana] &amp;gt;gi|334184636|ref|NP_001189657.1| Ent-kaurenoic acid oxidase 2 [Arabidopsis thaliana] &amp;gt;gi|50401152|sp|Q9C5Y2.2|KAO2_ARATH RecName: Full=Ent-kaurenoic acid oxidase 2; Short=AtKAO2; AltName: Full=Cytochrome P450 88A4 &amp;gt;gi|3831452|gb|AAC69934.1| putative cytochrome P450 [Arabidopsis thaliana] &amp;gt;gi|115646746|gb|ABJ17103.1| At2g32440 [Arabidopsis thaliana] &amp;gt;gi|330253591|gb|AEC08685.1| Ent-kaurenoic acid oxidase 2 [Arabidopsis thaliana] &amp;gt;gi|330253592|gb|AEC08686.1| Ent-kaurenoic acid oxidase 2 [Arabidopsis thaliana]</t>
  </si>
  <si>
    <t>BnaA05g10900D</t>
  </si>
  <si>
    <t>AT2G32460.1</t>
  </si>
  <si>
    <t>myb domain protein 101 (MYB101); CONTAINS InterPro DOMAIN/s: SANT, DNA-binding (InterPro:IPR001005), Homeodomain-like (InterPro:IPR009057), Myb, DNA-binding (InterPro:IPR014778), HTH transcriptional regulator, Myb-type, DNA-binding (InterPro:IPR017930), Homeodomain-related (InterPro:IPR012287), Myb transcription factor (InterPro:IPR015495); BEST Arabidopsis thaliana protein match is: myb domain protein 33 (TAIR:AT5G06100.3); Has 9097 Blast hits to 8389 proteins in 483 species: Archae - 0; Bacteria - 10; Metazoa - 807; Fungi - 477; Plants - 5908; Viruses - 7; Other Eukaryotes - 1888 (source: NCBI BLink).</t>
  </si>
  <si>
    <t>gi|18087349|gb|AAL58845.1|AF411970_1</t>
  </si>
  <si>
    <t>putative transcription factor MYB101 [Arabidopsis thaliana]</t>
  </si>
  <si>
    <t>BnaA05g10910D</t>
  </si>
  <si>
    <t>AT2G32480.1</t>
  </si>
  <si>
    <t>ARABIDOPSIS SERIN PROTEASE (ARASP); FUNCTIONS IN: metalloendopeptidase activity; INVOLVED IN: proteolysis, chloroplast organization; LOCATED IN: chloroplast, plastid, chloroplast inner membrane; EXPRESSED IN: 24 plant structures; EXPRESSED DURING: 13 growth stages; CONTAINS InterPro DOMAIN/s: Peptidase M50 (InterPro:IPR008915), PDZ/DHR/GLGF (InterPro:IPR001478), Peptidase M50, putative membrane-associated zinc metallopeptidase (InterPro:IPR004387); BEST Arabidopsis thaliana protein match is: Peptidase M50 family protein (TAIR:AT1G05140.1); Has 10037 Blast hits to 7541 proteins in 2236 species: Archae - 41; Bacteria - 6710; Metazoa - 4; Fungi - 0; Plants - 70; Viruses - 0; Other Eukaryotes - 3212 (source: NCBI BLink).</t>
  </si>
  <si>
    <t>gi|18402981|ref|NP_565745.1|</t>
  </si>
  <si>
    <t>serine protease [Arabidopsis thaliana] &amp;gt;gi|14423492|gb|AAK62428.1|AF386983_1 Unknown protein [Arabidopsis thaliana] &amp;gt;gi|3298536|gb|AAC25930.1| expressed protein [Arabidopsis thaliana] &amp;gt;gi|21553979|gb|AAM63060.1| unknown [Arabidopsis thaliana] &amp;gt;gi|30387545|gb|AAP31938.1| At2g32480 [Arabidopsis thaliana] &amp;gt;gi|330253597|gb|AEC08691.1| serine protease [Arabidopsis thaliana]</t>
  </si>
  <si>
    <t>BnaA05g10920D</t>
  </si>
  <si>
    <t>AT2G32510.1</t>
  </si>
  <si>
    <t>mitogen-activated protein kinase kinase kinase 17 (MAPKKK17); FUNCTIONS IN: protein serine/threonine kinase activity, protein kinase activity, kinase activity, ATP binding; INVOLVED IN: protein amino acid phosphorylation; EXPRESSED IN: 7 plant structures; EXPRESSED DURING: 4 anthesis, petal differentiation and expansion stage; CONTAINS InterPro DOMAIN/s: Protein kinase, ATP binding site (InterPro:IPR017441), Protein kinase, catalytic domain (InterPro:IPR000719), Serine/threonine-protein kinase domain (InterPro:IPR002290), Serine/threonine-protein kinase-like domain (InterPro:IPR017442), Protein kinase-like domain (InterPro:IPR011009), Serine/threonine-protein kinase, active site (InterPro:IPR008271); BEST Arabidopsis thaliana protein match is: mitogen-activated protein kinase kinase kinase 18 (TAIR:AT1G05100.1); Has 127064 Blast hits to 125367 proteins in 4754 species: Archae - 157; Bacteria - 14643; Metazoa - 47323; Fungi - 12478; Plants - 31679; Viruses - 660; Other Eukaryotes - 20124 (source: NCBI BLink).</t>
  </si>
  <si>
    <t>gi|430218107|gb|AGA37214.1|</t>
  </si>
  <si>
    <t>mitogen-activated protein kinase kinase kinase 17.1 [Brassica napus]</t>
  </si>
  <si>
    <t>BnaA05g10930D</t>
  </si>
  <si>
    <t>AT2G32020.1</t>
  </si>
  <si>
    <t>Acyl-CoA N-acyltransferases (NAT) superfamily protein; FUNCTIONS IN: N-acetyltransferase activity; INVOLVED IN: response to abscisic acid stimulus, metabolic process; LOCATED IN: cellular_component unknown; EXPRESSED IN: stem, cotyledon, hypocotyl, root, stamen; EXPRESSED DURING: 4 anthesis, petal differentiation and expansion stage; CONTAINS InterPro DOMAIN/s: GCN5-related N-acetyltransferase, C-terminal (InterPro:IPR022610), GCN5-related N-acetyltransferase (InterPro:IPR000182), Acyl-CoA N-acyltransferase (InterPro:IPR016181); BEST Arabidopsis thaliana protein match is: Acyl-CoA N-acyltransferases (NAT) superfamily protein (TAIR:AT2G32030.1); Has 10365 Blast hits to 10343 proteins in 1759 species: Archae - 92; Bacteria - 9493; Metazoa - 1; Fungi - 147; Plants - 128; Viruses - 3; Other Eukaryotes - 501 (source: NCBI BLink).</t>
  </si>
  <si>
    <t>gi|15225172|ref|NP_180762.1|</t>
  </si>
  <si>
    <t>Acyl-CoA N-acyltransferases (NAT) superfamily protein [Arabidopsis thaliana] &amp;gt;gi|4263716|gb|AAD15402.1| putative alanine acetyl transferase [Arabidopsis thaliana] &amp;gt;gi|89111884|gb|ABD60714.1| At2g32020 [Arabidopsis thaliana] &amp;gt;gi|330253529|gb|AEC08623.1| Acyl-CoA N-acyltransferases (NAT) superfamily protein [Arabidopsis thaliana]</t>
  </si>
  <si>
    <t>BnaA05g16760D</t>
  </si>
  <si>
    <t>AT3G22930.1</t>
  </si>
  <si>
    <t>calmodulin-like 11 (CML11); FUNCTIONS IN: calcium ion binding; INVOLVED IN: biological_process unknown; EXPRESSED IN: 7 plant structures; EXPRESSED DURING: LP.06 six leaves visible, LP.04 four leaves visible, LP.10 ten leaves visible, LP.08 eight leaves visible, LP.12 twelve leaves visible; CONTAINS InterPro DOMAIN/s: EF-Hand 1, calcium-binding site (InterPro:IPR018247), EF-HAND 2 (InterPro:IPR018249), EF-hand-like domain (InterPro:IPR011992), Calcium-binding EF-hand (InterPro:IPR002048), EF-hand (InterPro:IPR018248); BEST Arabidopsis thaliana protein match is: calmodulin 8 (TAIR:AT4G14640.1); Has 78552 Blast hits to 30137 proteins in 1944 species: Archae - 3; Bacteria - 1828; Metazoa - 29480; Fungi - 11871; Plants - 7631; Viruses - 160; Other Eukaryotes - 27579 (source: NCBI BLink).</t>
  </si>
  <si>
    <t>gi|15228905|ref|NP_188933.1|</t>
  </si>
  <si>
    <t>calmodulin-like protein 11 [Arabidopsis thaliana] &amp;gt;gi|75335042|sp|Q9LIK5.1|CML11_ARATH RecName: Full=Calmodulin-like protein 11 &amp;gt;gi|16226344|gb|AAL16141.1|AF428309_1 AT3g22930/F5N5_10 [Arabidopsis thaliana] &amp;gt;gi|11994722|dbj|BAB03038.1| unnamed protein product [Arabidopsis thaliana] &amp;gt;gi|21436047|gb|AAM51601.1| AT3g22930/F5N5_10 [Arabidopsis thaliana] &amp;gt;gi|332643171|gb|AEE76692.1| calmodulin-like protein 11 [Arabidopsis thaliana]</t>
  </si>
  <si>
    <t>BnaA05g16770D</t>
  </si>
  <si>
    <t>AT1G31150.1</t>
  </si>
  <si>
    <t>FUNCTIONS IN: sequence-specific DNA binding transcription factor activity; INVOLVED IN: regulation of transcription, DNA-dependent; LOCATED IN: nucleus; EXPRESSED IN: 19 plant structures; EXPRESSED DURING: 6 growth stages; CONTAINS InterPro DOMAIN/s: Domain of unknown function DUF1985 (InterPro:IPR015410), Transcription factor, K-box (InterPro:IPR002487); BEST Arabidopsis thaliana protein match is: Domain of unknown function (DUF1985) (TAIR:AT1G36970.1); Has 361 Blast hits to 354 proteins in 51 species: Archae - 0; Bacteria - 2; Metazoa - 8; Fungi - 6; Plants - 334; Viruses - 0; Other Eukaryotes - 11 (source: NCBI BLink).</t>
  </si>
  <si>
    <t>gi|12322426|gb|AAG51237.1|AC035249_12</t>
  </si>
  <si>
    <t>unknown protein; 55998-51558 [Arabidopsis thaliana]</t>
  </si>
  <si>
    <t>BnaA05g16780D</t>
  </si>
  <si>
    <t>gi|7529242|emb|CAB86472.1|</t>
  </si>
  <si>
    <t>putative protein [Arabidopsis thaliana]</t>
  </si>
  <si>
    <t>BnaA05g16790D</t>
  </si>
  <si>
    <t>gi|9758807|dbj|BAB09260.1|</t>
  </si>
  <si>
    <t>BnaA05g16800D</t>
  </si>
  <si>
    <t>AT4G04775.1</t>
  </si>
  <si>
    <t>zinc ion binding; FUNCTIONS IN: zinc ion binding; CONTAINS InterPro DOMAIN/s: Zinc finger, GRF-type (InterPro:IPR010666); BEST Arabidopsis thaliana protein match is: zinc ion binding (TAIR:AT5G15690.1).</t>
  </si>
  <si>
    <t>gi|334186356|ref|NP_001190673.1|</t>
  </si>
  <si>
    <t>zinc ion binding protein [Arabidopsis thaliana] &amp;gt;gi|332657024|gb|AEE82424.1| zinc ion binding protein [Arabidopsis thaliana]</t>
  </si>
  <si>
    <t>BnaA05g16810D</t>
  </si>
  <si>
    <t>gi|4309755|gb|AAD15524.1|</t>
  </si>
  <si>
    <t>Mutator-like transposase [Arabidopsis thaliana]</t>
  </si>
  <si>
    <t>BnaA05g16820D</t>
  </si>
  <si>
    <t>AT3G22910.1</t>
  </si>
  <si>
    <t>ATPase E1-E2 type family protein / haloacid dehalogenase-like hydrolase family protein; FUNCTIONS IN: calcium-transporting ATPase activity, calmodulin binding; INVOLVED IN: cation transport, calcium ion transport, metabolic process, ATP biosynthetic process; LOCATED IN: membrane; EXPRESSED IN: 12 plant structures; EXPRESSED DURING: LP.04 four leaves visible, 4 anthesis, C globular stage, petal differentiation and expansion stage; CONTAINS InterPro DOMAIN/s: ATPase, P-type, ATPase-associated domain (InterPro:IPR008250), ATPase, P-type, calcium-transporting, PMCA-type (InterPro:IPR006408), ATPase, P-type, H+ transporting proton pump (InterPro:IPR000695), ATPase, P-type cation-transporter, N-terminal (InterPro:IPR004014), Haloacid dehalogenase-like hydrolase (InterPro:IPR005834), ATPase, P-type, K/Mg/Cd/Cu/Zn/Na/Ca/Na/H-transporter (InterPro:IPR001757), ATPase, P-type cation-transporter, C-terminal (InterPro:IPR006068), ATPase, P-type phosphorylation site (InterPro:IPR018303); BEST Arabidopsis thaliana protein match is: ATPase E1-E2 type family protein / haloacid dehalogenase-like hydrolase family protein (TAIR:AT3G63380.1); Has 44077 Blast hits to 34142 proteins in 3178 species: Archae - 842; Bacteria - 29879; Metazoa - 3977; Fungi - 2621; Plants - 2012; Viruses - 3; Other Eukaryotes - 4743 (source: NCBI BLink).</t>
  </si>
  <si>
    <t>gi|15228891|ref|NP_188931.1|</t>
  </si>
  <si>
    <t>putative calcium-transporting ATPase 13 [Arabidopsis thaliana] &amp;gt;gi|12229654|sp|Q9LIK7.1|ACA13_ARATH RecName: Full=Putative calcium-transporting ATPase 13, plasma membrane-type; AltName: Full=Ca(2+)-ATPase isoform 13 &amp;gt;gi|11994720|dbj|BAB03036.1| Ca2+-transporting ATPase-like protein [Arabidopsis thaliana] &amp;gt;gi|332643169|gb|AEE76690.1| putative calcium-transporting ATPase 13 [Arabidopsis thaliana]</t>
  </si>
  <si>
    <t>BnaA05g16830D</t>
  </si>
  <si>
    <t>AT3G22890.1</t>
  </si>
  <si>
    <t>ATP sulfurylase 1 (APS1); FUNCTIONS IN: sulfate adenylyltransferase (ATP) activity; INVOLVED IN: response to cadmium ion, response to salt stress; LOCATED IN: chloroplast, plasma membrane, chloroplast stroma; EXPRESSED IN: 24 plant structures; EXPRESSED DURING: 15 growth stages; CONTAINS InterPro DOMAIN/s: Rossmann-like alpha/beta/alpha sandwich fold (InterPro:IPR014729), Pseudouridine synthase/archaeosine transglycosylase-like (InterPro:IPR015947), Sulphate adenylyltransferase (InterPro:IPR002650); BEST Arabidopsis thaliana protein match is: Pseudouridine synthase/archaeosine transglycosylase-like family protein (TAIR:AT4G14680.1); Has 2073 Blast hits to 2070 proteins in 648 species: Archae - 98; Bacteria - 862; Metazoa - 241; Fungi - 201; Plants - 187; Viruses - 0; Other Eukaryotes - 484 (source: NCBI BLink).</t>
  </si>
  <si>
    <t>gi|164498974|gb|ABY59052.1|</t>
  </si>
  <si>
    <t>chloroplast ATP sulfurylase 1 precursor [Brassica oleracea]</t>
  </si>
  <si>
    <t>BnaA05g16840D</t>
  </si>
  <si>
    <t>AT1G46984.1</t>
  </si>
  <si>
    <t>F-box family protein; CONTAINS InterPro DOMAIN/s: F-box domain, cyclin-like (InterPro:IPR001810), F-box domain, Skp2-like (InterPro:IPR022364), F-box associated domain, type 3 (InterPro:IPR013187), F-box associated interaction domain (InterPro:IPR017451); BEST Arabidopsis thaliana protein match is: F-box family protein (TAIR:AT1G46840.1); Has 1475 Blast hits to 1405 proteins in 42 species: Archae - 0; Bacteria - 0; Metazoa - 0; Fungi - 0; Plants - 1475; Viruses - 0; Other Eukaryotes - 0 (source: NCBI BLink).</t>
  </si>
  <si>
    <t>gi|15229145|ref|NP_190514.1|</t>
  </si>
  <si>
    <t>F-box protein [Arabidopsis thaliana] &amp;gt;gi|75337046|sp|Q9SCL2.1|FB197_ARATH RecName: Full=F-box protein At3g49450 &amp;gt;gi|6561946|emb|CAB62450.1| putative protein [Arabidopsis thaliana] &amp;gt;gi|67633684|gb|AAY78766.1| F-box family protein [Arabidopsis thaliana] &amp;gt;gi|332645024|gb|AEE78545.1| F-box protein [Arabidopsis thaliana]</t>
  </si>
  <si>
    <t>BnaA05g16850D</t>
  </si>
  <si>
    <t>AT3G22845.1</t>
  </si>
  <si>
    <t>emp24/gp25L/p24 family/GOLD family protein; INVOLVED IN: transport; LOCATED IN: vacuole; EXPRESSED IN: 24 plant structures; EXPRESSED DURING: 15 growth stages; CONTAINS InterPro DOMAIN/s: GOLD (InterPro:IPR009038), emp24/gp25L/p24 (InterPro:IPR000348); BEST Arabidopsis thaliana protein match is: emp24/gp25L/p24 family/GOLD family protein (TAIR:AT3G07680.1); Has 1821 Blast hits to 1821 proteins in 239 species: Archae - 0; Bacteria - 0; Metazoa - 918; Fungi - 476; Plants - 264; Viruses - 0; Other Eukaryotes - 163 (source: NCBI BLink).</t>
  </si>
  <si>
    <t>gi|42565125|ref|NP_188924.3|</t>
  </si>
  <si>
    <t>transmembrane emp24 domain-containing protein p24beta3 [Arabidopsis thaliana] &amp;gt;gi|75273406|sp|Q9LIL4.1|P24B3_ARATH RecName: Full=Transmembrane emp24 domain-containing protein p24beta3; AltName: Full=p24 family protein beta2; Short=p24beta2; AltName: Full=p24 family protein beta3; Short=p24beta3; Flags: Precursor &amp;gt;gi|11994713|dbj|BAB03029.1| coated vesicle membrane protein-like [Arabidopsis thaliana] &amp;gt;gi|17979492|gb|AAL50082.1| AT3g22845/MWI23_22 [Arabidopsis thaliana] &amp;gt;gi|20147305|gb|AAM10366.1| AT3g22845/MWI23_22 [Arabidopsis thaliana] &amp;gt;gi|332643162|gb|AEE76683.1| transmembrane emp24 domain-containing protein p24beta3 [Arabidopsis thaliana]</t>
  </si>
  <si>
    <t>BnaA05g16860D</t>
  </si>
  <si>
    <t>AT3G22840.1</t>
  </si>
  <si>
    <t>EARLY LIGHT-INDUCABLE PROTEIN (ELIP1); BEST Arabidopsis thaliana protein match is: Chlorophyll A-B binding family protein (TAIR:AT4G14690.1); Has 319 Blast hits to 319 proteins in 50 species: Archae - 0; Bacteria - 5; Metazoa - 0; Fungi - 0; Plants - 259; Viruses - 0; Other Eukaryotes - 55 (source: NCBI BLink).</t>
  </si>
  <si>
    <t>gi|38123375|gb|AAR11456.1|</t>
  </si>
  <si>
    <t>ELIP [Brassica rapa subsp. pekinensis]</t>
  </si>
  <si>
    <t>BnaA05g16870D</t>
  </si>
  <si>
    <t>gi|567205156|ref|XP_006408674.1|</t>
  </si>
  <si>
    <t>hypothetical protein EUTSA_v10002234mg [Eutrema salsugineum] &amp;gt;gi|557109830|gb|ESQ50127.1| hypothetical protein EUTSA_v10002234mg [Eutrema salsugineum]</t>
  </si>
  <si>
    <t>BnaA05g16880D</t>
  </si>
  <si>
    <t>AT3G22830.1</t>
  </si>
  <si>
    <t>heat shock transcription factor  A6B (HSFA6B); FUNCTIONS IN: DNA binding, sequence-specific DNA binding transcription factor activity; INVOLVED IN: regulation of transcription, DNA-dependent; LOCATED IN: nucleus; EXPRESSED IN: root; CONTAINS InterPro DOMAIN/s: Winged helix-turn-helix transcription repressor DNA-binding (InterPro:IPR011991), Heat shock factor (HSF)-type, DNA-binding (InterPro:IPR000232); BEST Arabidopsis thaliana protein match is: heat shock transcription factor A2 (TAIR:AT2G26150.1); Has 2517 Blast hits to 2494 proteins in 242 species: Archae - 0; Bacteria - 17; Metazoa - 509; Fungi - 485; Plants - 797; Viruses - 4; Other Eukaryotes - 705 (source: NCBI BLink).</t>
  </si>
  <si>
    <t>gi|15228865|ref|NP_188922.1|</t>
  </si>
  <si>
    <t>heat stress transcription factor A-6b [Arabidopsis thaliana] &amp;gt;gi|75311595|sp|Q9LUH8.1|HFA6B_ARATH RecName: Full=Heat stress transcription factor A-6b; Short=AtHsfA6b; AltName: Full=AtHsf-07 &amp;gt;gi|9279701|dbj|BAB01258.1| heat shock transcription factor-like protein [Arabidopsis thaliana] &amp;gt;gi|15028343|gb|AAK76648.1| putative heat shock protein [Arabidopsis thaliana] &amp;gt;gi|19310749|gb|AAL85105.1| putative heat shock protein [Arabidopsis thaliana] &amp;gt;gi|332643160|gb|AEE76681.1| heat stress transcription factor A-6b [Arabidopsis thaliana]</t>
  </si>
  <si>
    <t>BnaA05g16890D</t>
  </si>
  <si>
    <t>AT3G22800.1</t>
  </si>
  <si>
    <t>Leucine-rich repeat (LRR) family protein; FUNCTIONS IN: structural constituent of cell wall; LOCATED IN: endomembrane system; EXPRESSED IN: 8 plant structures; EXPRESSED DURING: petal differentiation and expansion stage; CONTAINS InterPro DOMAIN/s: Leucine-rich repeat-containing N-terminal domain, type 2 (InterPro:IPR013210), Leucine-rich repeat (InterPro:IPR001611); BEST Arabidopsis thaliana protein match is: Leucine-rich repeat (LRR) family protein (TAIR:AT3G24480.1); Has 229273 Blast hits to 72952 proteins in 2610 species: Archae - 422; Bacteria - 37303; Metazoa - 68145; Fungi - 17365; Plants - 71911; Viruses - 5341; Other Eukaryotes - 28786 (source: NCBI BLink).</t>
  </si>
  <si>
    <t>gi|15228861|ref|NP_188919.1|</t>
  </si>
  <si>
    <t>leucine-rich repeat extensin-like protein 6 [Arabidopsis thaliana] &amp;gt;gi|75335502|sp|Q9LUI1.1|LRX6_ARATH RecName: Full=Leucine-rich repeat extensin-like protein 6; Short=AtLRX6; Short=LRR/EXTENSIN6; AltName: Full=Cell wall hydroxyproline-rich glycoprotein; Flags: Precursor &amp;gt;gi|9279698|dbj|BAB01255.1| extensin protein-like [Arabidopsis thaliana] &amp;gt;gi|219291096|gb|ACL13984.1| At3g22800 [Arabidopsis thaliana] &amp;gt;gi|332643157|gb|AEE76678.1| leucine-rich repeat extensin-like protein 6 [Arabidopsis thaliana]</t>
  </si>
  <si>
    <t>BnaA05g16900D</t>
  </si>
  <si>
    <t>AT3G21910.1</t>
  </si>
  <si>
    <t>Domain of unknown function (DUF26); FUNCTIONS IN: molecular_function unknown; INVOLVED IN: biological_process unknown; LOCATED IN: endomembrane system; CONTAINS InterPro DOMAIN/s: Protein of unknown function DUF26 (InterPro:IPR002902); BEST Arabidopsis thaliana protein match is: Domain of unknown function (DUF26) (TAIR:AT3G21930.1); Has 1371 Blast hits to 1340 proteins in 20 species: Archae - 0; Bacteria - 0; Metazoa - 0; Fungi - 0; Plants - 1371; Viruses - 0; Other Eukaryotes - 0 (source: NCBI BLink).</t>
  </si>
  <si>
    <t>gi|15233201|ref|NP_188829.1|</t>
  </si>
  <si>
    <t>putative cysteine-rich repeat secretory protein 17 [Arabidopsis thaliana] &amp;gt;gi|75273781|sp|Q9LRM2.1|CRR17_ARATH RecName: Full=Putative cysteine-rich repeat secretory protein 17; Flags: Precursor &amp;gt;gi|9279742|dbj|BAB01368.1| unnamed protein product [Arabidopsis thaliana] &amp;gt;gi|332643044|gb|AEE76565.1| putative cysteine-rich repeat secretory protein 17 [Arabidopsis thaliana]</t>
  </si>
  <si>
    <t>BnaA05g16910D</t>
  </si>
  <si>
    <t>AT3G60960.1</t>
  </si>
  <si>
    <t>Tetratricopeptide repeat (TPR)-like superfamily protein; CONTAINS InterPro DOMAIN/s: Pentatricopeptide repeat (InterPro:IPR002885); BEST Arabidopsis thaliana protein match is: Tetratricopeptide repeat (TPR)-like superfamily protein (TAIR:AT5G28380.1); Has 6360 Blast hits to 3266 proteins in 90 species: Archae - 0; Bacteria - 0; Metazoa - 0; Fungi - 2; Plants - 6335; Viruses - 0; Other Eukaryotes - 23 (source: NCBI BLink).</t>
  </si>
  <si>
    <t>gi|42566102|ref|NP_191655.2|</t>
  </si>
  <si>
    <t>pentatricopeptide repeat-containing protein [Arabidopsis thaliana] &amp;gt;gi|218525904|sp|Q9LEX6.2|PP289_ARATH RecName: Full=Pentatricopeptide repeat-containing protein At3g60960, mitochondrial; Flags: Precursor &amp;gt;gi|332646609|gb|AEE80130.1| pentatricopeptide repeat-containing protein [Arabidopsis thaliana]</t>
  </si>
  <si>
    <t>BnaA05g16920D</t>
  </si>
  <si>
    <t>AT3G22790.1</t>
  </si>
  <si>
    <t>Kinase interacting (KIP1-like) family protein; FUNCTIONS IN: molecular_function unknown; INVOLVED IN: biological_process unknown; LOCATED IN: plasma membrane; EXPRESSED IN: 20 plant structures; EXPRESSED DURING: 13 growth stages; CONTAINS InterPro DOMAIN/s: KIP1-like (InterPro:IPR011684); BEST Arabidopsis thaliana protein match is: kinase interacting (KIP1-like) family protein (TAIR:AT4G14760.1); Has 216725 Blast hits to 82224 proteins in 3436 species: Archae - 3482; Bacteria - 43267; Metazoa - 93913; Fungi - 17447; Plants - 11833; Viruses - 1017; Other Eukaryotes - 45766 (source: NCBI BLink).</t>
  </si>
  <si>
    <t>gi|334185553|ref|NP_188918.2|</t>
  </si>
  <si>
    <t>protein NETWORKED 1A [Arabidopsis thaliana] &amp;gt;gi|9279697|dbj|BAB01254.1| centromere protein [Arabidopsis thaliana] &amp;gt;gi|332643156|gb|AEE76677.1| Kinase interacting (KIP1-like) family protein [Arabidopsis thaliana]</t>
  </si>
  <si>
    <t>BnaA05g21440D</t>
  </si>
  <si>
    <t>AT1G80470.1</t>
  </si>
  <si>
    <t>F-box/RNI-like/FBD-like domains-containing protein; CONTAINS InterPro DOMAIN/s: F-box domain, cyclin-like (InterPro:IPR001810), FBD (InterPro:IPR013596), FBD-like (InterPro:IPR006566), F-box domain, Skp2-like (InterPro:IPR022364), Leucine-rich repeat 2 (InterPro:IPR013101); BEST Arabidopsis thaliana protein match is: F-box/RNI-like/FBD-like domains-containing protein (TAIR:AT1G16930.1); Has 1942 Blast hits to 1904 proteins in 25 species: Archae - 0; Bacteria - 0; Metazoa - 0; Fungi - 0; Plants - 1942; Viruses - 0; Other Eukaryotes - 0 (source: NCBI BLink).</t>
  </si>
  <si>
    <t>gi|145337807|ref|NP_178162.2|</t>
  </si>
  <si>
    <t>F-box/FBD/LRR-repeat protein [Arabidopsis thaliana] &amp;gt;gi|332198288|gb|AEE36409.1| F-box/FBD/LRR-repeat protein [Arabidopsis thaliana]</t>
  </si>
  <si>
    <t>BnaA05g21450D</t>
  </si>
  <si>
    <t>AT3G18710.1</t>
  </si>
  <si>
    <t>plant U-box 29 (PUB29); FUNCTIONS IN: ubiquitin-protein ligase activity; INVOLVED IN: response to chitin, protein ubiquitination; LOCATED IN: ubiquitin ligase complex; EXPRESSED IN: 22 plant structures; EXPRESSED DURING: 12 growth stages; CONTAINS InterPro DOMAIN/s: U box domain (InterPro:IPR003613), Armadillo-type fold (InterPro:IPR016024); BEST Arabidopsis thaliana protein match is: ARM repeat superfamily protein (TAIR:AT5G09800.1); Has 1922 Blast hits to 1905 proteins in 98 species: Archae - 0; Bacteria - 12; Metazoa - 142; Fungi - 0; Plants - 1653; Viruses - 0; Other Eukaryotes - 115 (source: NCBI BLink).</t>
  </si>
  <si>
    <t>gi|297834784|ref|XP_002885274.1|</t>
  </si>
  <si>
    <t>U-box domain-containing protein [Arabidopsis lyrata subsp. lyrata] &amp;gt;gi|297331114|gb|EFH61533.1| U-box domain-containing protein [Arabidopsis lyrata subsp. lyrata]</t>
  </si>
  <si>
    <t>BnaA05g21460D</t>
  </si>
  <si>
    <t>AT3G18690.1</t>
  </si>
  <si>
    <t>MAP kinase substrate 1 (MKS1); CONTAINS InterPro DOMAIN/s: VQ (InterPro:IPR008889); BEST Arabidopsis thaliana protein match is: VQ motif-containing protein (TAIR:AT1G21326.1); Has 153 Blast hits to 153 proteins in 16 species: Archae - 0; Bacteria - 5; Metazoa - 0; Fungi - 1; Plants - 147; Viruses - 0; Other Eukaryotes - 0 (source: NCBI BLink).</t>
  </si>
  <si>
    <t>gi|21536582|gb|AAM60914.1|</t>
  </si>
  <si>
    <t>BnaA05g21470D</t>
  </si>
  <si>
    <t>AT3G18680.1</t>
  </si>
  <si>
    <t>Amino acid kinase family protein; FUNCTIONS IN: uridylate kinase activity, UMP kinase activity; INVOLVED IN: cellular amino acid biosynthetic process, pyrimidine nucleotide biosynthetic process; LOCATED IN: chloroplast; EXPRESSED IN: 23 plant structures; EXPRESSED DURING: 13 growth stages; CONTAINS InterPro DOMAIN/s: Aspartate/glutamate/uridylate kinase (InterPro:IPR001048), Uridylate kinase, bacteria (InterPro:IPR015963); BEST Arabidopsis thaliana protein match is: aspartate/glutamate/uridylate kinase family protein (TAIR:AT3G10030.1); Has 10647 Blast hits to 10647 proteins in 2814 species: Archae - 356; Bacteria - 8071; Metazoa - 2; Fungi - 40; Plants - 182; Viruses - 0; Other Eukaryotes - 1996 (source: NCBI BLink).</t>
  </si>
  <si>
    <t>gi|297830522|ref|XP_002883143.1|</t>
  </si>
  <si>
    <t>aspartate/glutamate/uridylate kinase family protein [Arabidopsis lyrata subsp. lyrata] &amp;gt;gi|297830524|ref|XP_002883144.1| aspartate/glutamate/uridylate kinase family protein [Arabidopsis lyrata subsp. lyrata] &amp;gt;gi|297328983|gb|EFH59402.1| aspartate/glutamate/uridylate kinase family protein [Arabidopsis lyrata subsp. lyrata] &amp;gt;gi|297328984|gb|EFH59403.1| aspartate/glutamate/uridylate kinase family protein [Arabidopsis lyrata subsp. lyrata]</t>
  </si>
  <si>
    <t>BnaA05g21480D</t>
  </si>
  <si>
    <t>AT3G18670.1</t>
  </si>
  <si>
    <t>Ankyrin repeat family protein; CONTAINS InterPro DOMAIN/s: Ankyrin repeat-containing domain (InterPro:IPR020683), Ankyrin repeat (InterPro:IPR002110); BEST Arabidopsis thaliana protein match is: Ankyrin repeat family protein (TAIR:AT5G04700.1); Has 4772 Blast hits to 3121 proteins in 218 species: Archae - 7; Bacteria - 222; Metazoa - 2187; Fungi - 197; Plants - 1396; Viruses - 2; Other Eukaryotes - 761 (source: NCBI BLink).</t>
  </si>
  <si>
    <t>gi|9293890|dbj|BAB01793.1|</t>
  </si>
  <si>
    <t>BnaA05g21490D</t>
  </si>
  <si>
    <t>gi|89274227|gb|ABD65631.1|</t>
  </si>
  <si>
    <t>Streptomyces cyclase/dehydrase family protein [Brassica oleracea]</t>
  </si>
  <si>
    <t>BnaA05g21500D</t>
  </si>
  <si>
    <t>AT3G18660.2</t>
  </si>
  <si>
    <t>plant glycogenin-like starch initiation protein 1 (PGSIP1); FUNCTIONS IN: transferase activity, transferring glycosyl groups; INVOLVED IN: biosynthetic process, starch metabolic process; LOCATED IN: chloroplast; EXPRESSED IN: 19 plant structures; EXPRESSED DURING: 7 growth stages; CONTAINS InterPro DOMAIN/s: Glycosyl transferase, family 8 (InterPro:IPR002495); BEST Arabidopsis thaliana protein match is: plant glycogenin-like starch initiation protein 2 (TAIR:AT1G77130.1); Has 35333 Blast hits to 34131 proteins in 2444 species: Archae - 798; Bacteria - 22429; Metazoa - 974; Fungi - 991; Plants - 531; Viruses - 0; Other Eukaryotes - 9610 (source: NCBI BLink).</t>
  </si>
  <si>
    <t>gi|79313285|ref|NP_001030722.1|</t>
  </si>
  <si>
    <t>plant glycogenin-like starch initiation protein 1 [Arabidopsis thaliana] &amp;gt;gi|75273936|sp|Q9LSB1.1|GUX1_ARATH RecName: Full=UDP-glucuronate:xylan alpha-glucuronosyltransferase 1; Short=UDP-GlcA:xylan glucuronyltransferase 1; AltName: Full=Glycogenin-like protein 1; AltName: Full=Plant glycogenin-like starch initiation protein 1; AltName: Full=Protein GLUCURONIC ACID SUBSTITUTION OF XYLAN 1; Short=AtGUX1 &amp;gt;gi|9293889|dbj|BAB01792.1| unnamed protein product [Arabidopsis thaliana] &amp;gt;gi|53794344|gb|AAU93699.1| glycogenin-like starch initiation protein [Arabidopsis thaliana] &amp;gt;gi|332642607|gb|AEE76128.1| plant glycogenin-like starch initiation protein 1 [Arabidopsis thaliana] &amp;gt;gi|591402064|gb|AHL38759.1| glycosyltransferase, partial [Arabidopsis thaliana]</t>
  </si>
  <si>
    <t>BnaA05g21510D</t>
  </si>
  <si>
    <t>AT3G18650.1</t>
  </si>
  <si>
    <t>AGAMOUS-like 103 (AGL103); FUNCTIONS IN: sequence-specific DNA binding transcription factor activity; INVOLVED IN: regulation of transcription, DNA-dependent; LOCATED IN: nucleus, chloroplast; EXPRESSED IN: central cell; CONTAINS InterPro DOMAIN/s: Transcription factor, MADS-box (InterPro:IPR002100); BEST Arabidopsis thaliana protein match is: AGAMOUS-like 52 (TAIR:AT4G11250.1); Has 3468 Blast hits to 3245 proteins in 494 species: Archae - 0; Bacteria - 4; Metazoa - 97; Fungi - 111; Plants - 2568; Viruses - 0; Other Eukaryotes - 688 (source: NCBI BLink).</t>
  </si>
  <si>
    <t>gi|15230155|ref|NP_188495.1|</t>
  </si>
  <si>
    <t>protein agamous-like 103 [Arabidopsis thaliana] &amp;gt;gi|9293888|dbj|BAB01791.1| unnamed protein product [Arabidopsis thaliana] &amp;gt;gi|119360153|gb|ABL66805.1| At3g18650 [Arabidopsis thaliana] &amp;gt;gi|332642605|gb|AEE76126.1| protein agamous-like 103 [Arabidopsis thaliana]</t>
  </si>
  <si>
    <t>BnaA05g21520D</t>
  </si>
  <si>
    <t>AT3G18630.1</t>
  </si>
  <si>
    <t>uracil dna glycosylase (UNG); FUNCTIONS IN: uracil DNA N-glycosylase activity; INVOLVED IN: DNA repair, base-excision repair; LOCATED IN: mitochondrion; EXPRESSED IN: 15 plant structures; EXPRESSED DURING: 8 growth stages; CONTAINS InterPro DOMAIN/s: Uracil-DNA glycosylase (InterPro:IPR002043), Uracil-DNA glycosylase-like (InterPro:IPR005122); BEST Arabidopsis thaliana protein match is: unknown protein (TAIR:AT2G10550.1); Has 5606 Blast hits to 5606 proteins in 2219 species: Archae - 2; Bacteria - 4117; Metazoa - 124; Fungi - 141; Plants - 47; Viruses - 234; Other Eukaryotes - 941 (source: NCBI BLink).</t>
  </si>
  <si>
    <t>gi|297834770|ref|XP_002885267.1|</t>
  </si>
  <si>
    <t>uracil DNA glycosylase family protein [Arabidopsis lyrata subsp. lyrata] &amp;gt;gi|297331107|gb|EFH61526.1| uracil DNA glycosylase family protein [Arabidopsis lyrata subsp. lyrata]</t>
  </si>
  <si>
    <t>BnaA05g21530D</t>
  </si>
  <si>
    <t>AT3G18620.1</t>
  </si>
  <si>
    <t>DHHC-type zinc finger family protein; FUNCTIONS IN: zinc ion binding; CONTAINS InterPro DOMAIN/s: Zinc finger, DHHC-type (InterPro:IPR001594); BEST Arabidopsis thaliana protein match is: Ankyrin repeat family protein with DHHC zinc finger domain (TAIR:AT2G14255.1); Has 4961 Blast hits to 4959 proteins in 248 species: Archae - 0; Bacteria - 0; Metazoa - 2163; Fungi - 692; Plants - 838; Viruses - 0; Other Eukaryotes - 1268 (source: NCBI BLink).</t>
  </si>
  <si>
    <t>gi|22331163|ref|NP_188492.2|</t>
  </si>
  <si>
    <t>DHHC-type zinc finger family protein [Arabidopsis thaliana] &amp;gt;gi|75273387|sp|Q9LIH7.1|ZDHC7_ARATH RecName: Full=Protein S-acyltransferase 11; AltName: Full=Probable palmitoyltransferase At3g18620; AltName: Full=Zinc finger DHHC domain-containing protein At3g18620 &amp;gt;gi|9294323|dbj|BAB02220.1| unnamed protein product [Arabidopsis thaliana] &amp;gt;gi|19424025|gb|AAL87266.1| unknown protein [Arabidopsis thaliana] &amp;gt;gi|21281223|gb|AAM45051.1| unknown protein [Arabidopsis thaliana] &amp;gt;gi|332642602|gb|AEE76123.1| DHHC-type zinc finger family protein [Arabidopsis thaliana]</t>
  </si>
  <si>
    <t>BnaA05g21540D</t>
  </si>
  <si>
    <t>AT3G18610.1</t>
  </si>
  <si>
    <t>nucleolin like 2 (NUC-L2); FUNCTIONS IN: nucleotide binding, nucleic acid binding; EXPRESSED IN: egg cell, cultured cell; CONTAINS InterPro DOMAIN/s: RNA recognition motif, RNP-1 (InterPro:IPR000504), Nucleotide-binding, alpha-beta plait (InterPro:IPR012677); BEST Arabidopsis thaliana protein match is: nucleolin like 1 (TAIR:AT1G48920.1); Has 220619 Blast hits to 110675 proteins in 3421 species: Archae - 647; Bacteria - 30556; Metazoa - 92066; Fungi - 36057; Plants - 14337; Viruses - 1241; Other Eukaryotes - 45715 (source: NCBI BLink).</t>
  </si>
  <si>
    <t>gi|15229678|ref|NP_188491.1|</t>
  </si>
  <si>
    <t>protein NUCLEOLIN LIKE 2 [Arabidopsis thaliana] &amp;gt;gi|122225307|sp|Q1PEP5.1|NUCL2_ARATH RecName: Full=Nucleolin 2; AltName: Full=Protein NUCLEOLIN LIKE 2; Short=AtNUC-L2; AltName: Full=Protein PARALLEL LIKE 1; Short=AtPARLL1 &amp;gt;gi|91806437|gb|ABE65946.1| nucleolin [Arabidopsis thaliana] &amp;gt;gi|332642601|gb|AEE76122.1| nucleolin like 2 [Arabidopsis thaliana]</t>
  </si>
  <si>
    <t>BnaA05g21550D</t>
  </si>
  <si>
    <t>BnaA05g21560D</t>
  </si>
  <si>
    <t>AT3G18600.1</t>
  </si>
  <si>
    <t>P-loop containing nucleoside triphosphate hydrolases superfamily protein; FUNCTIONS IN: helicase activity, ATP binding, ATP-dependent helicase activity, nucleic acid binding; LOCATED IN: nucleolus; EXPRESSED IN: 21 plant structures; EXPRESSED DURING: 13 growth stages; CONTAINS InterPro DOMAIN/s: RNA helicase, DEAD-box type, Q motif (InterPro:IPR014014), DNA/RNA helicase, DEAD/DEAH box type, N-terminal (InterPro:IPR011545), RNA helicase, ATP-dependent, DEAD-box, conserved site (InterPro:IPR000629), DEAD-like helicase, N-terminal (InterPro:IPR014001), DNA/RNA helicase, C-terminal (InterPro:IPR001650), Helicase, superfamily 1/2, ATP-binding domain (InterPro:IPR014021); BEST Arabidopsis thaliana protein match is: DEA(D/H)-box RNA helicase family protein (TAIR:AT5G65900.1); Has 44310 Blast hits to 43105 proteins in 3082 species: Archae - 753; Bacteria - 22440; Metazoa - 6214; Fungi - 4682; Plants - 2500; Viruses - 12; Other Eukaryotes - 7709 (source: NCBI BLink).</t>
  </si>
  <si>
    <t>gi|15229677|ref|NP_188490.1|</t>
  </si>
  <si>
    <t>DEAD-box ATP-dependent RNA helicase 51 [Arabidopsis thaliana] &amp;gt;gi|75335038|sp|Q9LIH9.1|RH51_ARATH RecName: Full=DEAD-box ATP-dependent RNA helicase 51 &amp;gt;gi|9294321|dbj|BAB02218.1| DEAD-box ATP-dependent RNA helicase [Arabidopsis thaliana] &amp;gt;gi|17979083|gb|AAL49809.1| putative DEAD box helicase protein [Arabidopsis thaliana] &amp;gt;gi|20465335|gb|AAM20071.1| putative DEAD box helicase protein [Arabidopsis thaliana] &amp;gt;gi|332642600|gb|AEE76121.1| DEAD-box ATP-dependent RNA helicase 51 [Arabidopsis thaliana]</t>
  </si>
  <si>
    <t>BnaA05g21570D</t>
  </si>
  <si>
    <t>AT3G18590.1</t>
  </si>
  <si>
    <t>early nodulin-like protein 5 (ENODL5); FUNCTIONS IN: electron carrier activity, copper ion binding; LOCATED IN: anchored to membrane; CONTAINS InterPro DOMAIN/s: Plastocyanin-like (InterPro:IPR003245), Cupredoxin (InterPro:IPR008972); BEST Arabidopsis thaliana protein match is: early nodulin-like protein 6 (TAIR:AT1G48940.1); Has 1372 Blast hits to 1325 proteins in 68 species: Archae - 0; Bacteria - 0; Metazoa - 0; Fungi - 0; Plants - 1369; Viruses - 0; Other Eukaryotes - 3 (source: NCBI BLink).</t>
  </si>
  <si>
    <t>gi|119720752|gb|ABL97946.1|</t>
  </si>
  <si>
    <t>copper ion binding/electron transporter [Brassica rapa]</t>
  </si>
  <si>
    <t>BnaA05g21580D</t>
  </si>
  <si>
    <t>AT3G18580.1</t>
  </si>
  <si>
    <t>Nucleic acid-binding, OB-fold-like protein; FUNCTIONS IN: single-stranded DNA binding; INVOLVED IN: biological_process unknown; CONTAINS InterPro DOMAIN/s: Nucleic acid-binding, OB-fold-like (InterPro:IPR016027), Nucleic acid-binding, OB-fold (InterPro:IPR012340), Primosome PriB/single-strand DNA-binding (InterPro:IPR000424); BEST Arabidopsis thaliana protein match is: mitochondrially targeted single-stranded DNA binding protein (TAIR:AT4G11060.1); Has 3646 Blast hits to 3646 proteins in 1001 species: Archae - 0; Bacteria - 2307; Metazoa - 115; Fungi - 0; Plants - 68; Viruses - 24; Other Eukaryotes - 1132 (source: NCBI BLink).</t>
  </si>
  <si>
    <t>gi|15229675|ref|NP_188488.1|</t>
  </si>
  <si>
    <t>single-strand DNA-binding protein  [Arabidopsis thaliana] &amp;gt;gi|9294319|dbj|BAB02216.1| unnamed protein product [Arabidopsis thaliana] &amp;gt;gi|332642598|gb|AEE76119.1| single-strand DNA-binding protein [Arabidopsis thaliana]</t>
  </si>
  <si>
    <t>BnaA05g21590D</t>
  </si>
  <si>
    <t>AT3G18570.1</t>
  </si>
  <si>
    <t>Oleosin family protein; FUNCTIONS IN: molecular_function unknown; INVOLVED IN: lipid storage; LOCATED IN: monolayer-surrounded lipid storage body, integral to membrane, membrane; EXPRESSED IN: petal, leaf whorl, male gametophyte, flower; EXPRESSED DURING: L mature pollen stage, M germinated pollen stage, 4 anthesis, petal differentiation and expansion stage; CONTAINS InterPro DOMAIN/s: Oleosin (InterPro:IPR000136); BEST Arabidopsis thaliana protein match is: Oleosin family protein (TAIR:AT1G48990.1); Has 346 Blast hits to 346 proteins in 49 species: Archae - 0; Bacteria - 0; Metazoa - 0; Fungi - 0; Plants - 346; Viruses - 0; Other Eukaryotes - 0 (source: NCBI BLink).</t>
  </si>
  <si>
    <t>gi|15229674|ref|NP_188487.1|</t>
  </si>
  <si>
    <t>Oleosin family protein [Arabidopsis thaliana] &amp;gt;gi|9294318|dbj|BAB02215.1| unnamed protein product [Arabidopsis thaliana] &amp;gt;gi|28393393|gb|AAO42120.1| putative oleosin [Arabidopsis thaliana] &amp;gt;gi|28827294|gb|AAO50491.1| putative oleosin [Arabidopsis thaliana] &amp;gt;gi|332642597|gb|AEE76118.1| Oleosin family protein [Arabidopsis thaliana]</t>
  </si>
  <si>
    <t>BnaA05g21600D</t>
  </si>
  <si>
    <t>AT3G18560.1</t>
  </si>
  <si>
    <t>unknown protein; BEST Arabidopsis thaliana protein match is: unknown protein (TAIR:AT1G49000.1); Has 95 Blast hits to 95 proteins in 13 species: Archae - 0; Bacteria - 0; Metazoa - 0; Fungi - 0; Plants - 95; Viruses - 0; Other Eukaryotes - 0 (source: NCBI BLink).</t>
  </si>
  <si>
    <t>gi|18401929|ref|NP_566614.1|</t>
  </si>
  <si>
    <t>uncharacterized protein [Arabidopsis thaliana] &amp;gt;gi|14190489|gb|AAK55725.1|AF380644_1 AT3g18560/K24M9_5 [Arabidopsis thaliana] &amp;gt;gi|9294317|dbj|BAB02214.1| unnamed protein product [Arabidopsis thaliana] &amp;gt;gi|15809742|gb|AAL06799.1| AT3g18560/K24M9_5 [Arabidopsis thaliana] &amp;gt;gi|332642596|gb|AEE76117.1| uncharacterized protein AT3G18560 [Arabidopsis thaliana]</t>
  </si>
  <si>
    <t>BnaA05g21610D</t>
  </si>
  <si>
    <t>AT3G46840.1</t>
  </si>
  <si>
    <t>Subtilase family protein; FUNCTIONS IN: identical protein binding, serine-type endopeptidase activity; INVOLVED IN: proteolysis, negative regulation of catalytic activity; LOCATED IN: endomembrane system; CONTAINS InterPro DOMAIN/s: Protease-associated PA (InterPro:IPR003137), Peptidase S8/S53, subtilisin/kexin/sedolisin (InterPro:IPR000209), Peptidase S8, subtilisin-related (InterPro:IPR015500), Peptidase S8/S53, subtilisin, active site (InterPro:IPR022398), Proteinase inhibitor I9, subtilisin propeptide (InterPro:IPR010259); BEST Arabidopsis thaliana protein match is: Subtilase family protein (TAIR:AT3G46850.1); Has 6271 Blast hits to 5609 proteins in 915 species: Archae - 164; Bacteria - 3591; Metazoa - 102; Fungi - 207; Plants - 1851; Viruses - 0; Other Eukaryotes - 356 (source: NCBI BLink).</t>
  </si>
  <si>
    <t>gi|297793423|ref|XP_002864596.1|</t>
  </si>
  <si>
    <t>predicted protein [Arabidopsis lyrata subsp. lyrata] &amp;gt;gi|297310431|gb|EFH40855.1| predicted protein [Arabidopsis lyrata subsp. lyrata]</t>
  </si>
  <si>
    <t>BnaA05g21620D</t>
  </si>
  <si>
    <t>AT3G46860.1</t>
  </si>
  <si>
    <t>Serine protease inhibitor, potato inhibitor I-type family protein; FUNCTIONS IN: serine-type endopeptidase inhibitor activity; INVOLVED IN: response to wounding, defense response; LOCATED IN: cellular_component unknown; CONTAINS InterPro DOMAIN/s: Proteinase inhibitor I13, potato inhibitor I (InterPro:IPR000864); BEST Arabidopsis thaliana protein match is: Serine protease inhibitor, potato inhibitor I-type family protein (TAIR:AT5G43580.1); Has 166 Blast hits to 166 proteins in 29 species: Archae - 0; Bacteria - 0; Metazoa - 1; Fungi - 0; Plants - 165; Viruses - 0; Other Eukaryotes - 0 (source: NCBI BLink).</t>
  </si>
  <si>
    <t>gi|116831272|gb|ABK28590.1|</t>
  </si>
  <si>
    <t>BnaA05g21630D</t>
  </si>
  <si>
    <t>AT1G80960.1</t>
  </si>
  <si>
    <t>F-box and Leucine Rich Repeat domains containing protein; CONTAINS InterPro DOMAIN/s: F-box domain, cyclin-like (InterPro:IPR001810), F-box domain, Skp2-like (InterPro:IPR022364); BEST Arabidopsis thaliana protein match is: F-box family protein (TAIR:AT1G67390.1); Has 1565 Blast hits to 1552 proteins in 25 species: Archae - 0; Bacteria - 0; Metazoa - 0; Fungi - 2; Plants - 1563; Viruses - 0; Other Eukaryotes - 0 (source: NCBI BLink).</t>
  </si>
  <si>
    <t>gi|6503308|gb|AAF14684.1|AC011713_32</t>
  </si>
  <si>
    <t>Contains PF|00646 F-box domain. ESTs gb|AA586135, gb|Z26675, gb|AI993239 and gb|AA585907 come from this gene [Arabidopsis thaliana]</t>
  </si>
  <si>
    <t>BnaA05g21640D</t>
  </si>
  <si>
    <t>AT3G18520.1</t>
  </si>
  <si>
    <t>histone deacetylase 15 (HDA15); FUNCTIONS IN: histone deacetylase activity; INVOLVED IN: DNA mediated transformation, histone deacetylation; LOCATED IN: intracellular; EXPRESSED IN: 25 plant structures; EXPRESSED DURING: 15 growth stages; CONTAINS InterPro DOMAIN/s: Zinc finger, RanBP2-type (InterPro:IPR001876), Histone deacetylase superfamily (InterPro:IPR000286); BEST Arabidopsis thaliana protein match is: histone deacetylase 5 (TAIR:AT5G61060.1); Has 9240 Blast hits to 9035 proteins in 1456 species: Archae - 223; Bacteria - 3186; Metazoa - 1508; Fungi - 639; Plants - 555; Viruses - 0; Other Eukaryotes - 3129 (source: NCBI BLink).</t>
  </si>
  <si>
    <t>gi|18401915|ref|NP_566612.1|</t>
  </si>
  <si>
    <t>histone deacetylase 15 [Arabidopsis thaliana] &amp;gt;gi|357528804|sp|Q8GXJ1.2|HDA15_ARATH RecName: Full=Histone deacetylase 15 &amp;gt;gi|332642589|gb|AEE76110.1| histone deacetylase 15 [Arabidopsis thaliana]</t>
  </si>
  <si>
    <t>BnaA05g21650D</t>
  </si>
  <si>
    <t>AT3G18510.1</t>
  </si>
  <si>
    <t>unknown protein; Has 15 Blast hits to 15 proteins in 9 species: Archae - 0; Bacteria - 0; Metazoa - 0; Fungi - 0; Plants - 15; Viruses - 0; Other Eukaryotes - 0 (source: NCBI BLink).</t>
  </si>
  <si>
    <t>gi|15229658|ref|NP_188480.1|</t>
  </si>
  <si>
    <t>uncharacterized protein [Arabidopsis thaliana] &amp;gt;gi|26450999|dbj|BAC42606.1| unknown protein [Arabidopsis thaliana] &amp;gt;gi|28416737|gb|AAO42899.1| At3g18510 [Arabidopsis thaliana] &amp;gt;gi|332642587|gb|AEE76108.1| uncharacterized protein AT3G18510 [Arabidopsis thaliana]</t>
  </si>
  <si>
    <t>BnaA05g21660D</t>
  </si>
  <si>
    <t>AT3G18500.3</t>
  </si>
  <si>
    <t>DNAse I-like superfamily protein; FUNCTIONS IN: molecular_function unknown; INVOLVED IN: biological_process unknown; EXPRESSED IN: 24 plant structures; EXPRESSED DURING: 14 growth stages; CONTAINS InterPro DOMAIN/s: Endonuclease/exonuclease/phosphatase (InterPro:IPR005135); BEST Arabidopsis thaliana protein match is: DNAse I-like superfamily protein (TAIR:AT1G73875.1).</t>
  </si>
  <si>
    <t>gi|334185440|ref|NP_001189925.1|</t>
  </si>
  <si>
    <t>DNAse I-like superfamily protein [Arabidopsis thaliana] &amp;gt;gi|332642586|gb|AEE76107.1| DNAse I-like superfamily protein [Arabidopsis thaliana]</t>
  </si>
  <si>
    <t>BnaA05g21670D</t>
  </si>
  <si>
    <t>AT3G18490.1</t>
  </si>
  <si>
    <t>Eukaryotic aspartyl protease family protein; FUNCTIONS IN: aspartic-type endopeptidase activity; INVOLVED IN: proteolysis; EXPRESSED IN: 22 plant structures; EXPRESSED DURING: 14 growth stages; CONTAINS InterPro DOMAIN/s: Peptidase aspartic (InterPro:IPR021109), Peptidase aspartic, catalytic (InterPro:IPR009007), Peptidase A1 (InterPro:IPR001461), Peptidase aspartic, active site (InterPro:IPR001969); BEST Arabidopsis thaliana protein match is: Eukaryotic aspartyl protease family protein (TAIR:AT1G25510.1); Has 4095 Blast hits to 4076 proteins in 356 species: Archae - 0; Bacteria - 4; Metazoa - 1079; Fungi - 788; Plants - 1999; Viruses - 0; Other Eukaryotes - 225 (source: NCBI BLink).</t>
  </si>
  <si>
    <t>gi|297834758|ref|XP_002885261.1|</t>
  </si>
  <si>
    <t>aspartyl protease family protein [Arabidopsis lyrata subsp. lyrata] &amp;gt;gi|297331101|gb|EFH61520.1| aspartyl protease family protein [Arabidopsis lyrata subsp. lyrata]</t>
  </si>
  <si>
    <t>BnaA05g21680D</t>
  </si>
  <si>
    <t>AT3G18480.1</t>
  </si>
  <si>
    <t>CCAAT-displacement protein alternatively spliced product (CASP); INVOLVED IN: intra-Golgi vesicle-mediated transport; LOCATED IN: integral to membrane, Golgi apparatus; EXPRESSED IN: 24 plant structures; EXPRESSED DURING: 13 growth stages; CONTAINS InterPro DOMAIN/s: CASP, C-terminal (InterPro:IPR012955); Has 108439 Blast hits to 62245 proteins in 2877 species: Archae - 1242; Bacteria - 16953; Metazoa - 49041; Fungi - 8922; Plants - 5181; Viruses - 394; Other Eukaryotes - 26706 (source: NCBI BLink).</t>
  </si>
  <si>
    <t>gi|18401903|ref|NP_566611.1|</t>
  </si>
  <si>
    <t>protein CASP [Arabidopsis thaliana] &amp;gt;gi|85540967|sp|Q9LS42.2|CASP_ARATH RecName: Full=Protein CASP &amp;gt;gi|15810373|gb|AAL07074.1| unknown protein [Arabidopsis thaliana] &amp;gt;gi|23296990|gb|AAN13218.1| unknown protein [Arabidopsis thaliana] &amp;gt;gi|332642581|gb|AEE76102.1| protein CASP [Arabidopsis thaliana]</t>
  </si>
  <si>
    <t>BnaA05g21690D</t>
  </si>
  <si>
    <t>AT3G18470.1</t>
  </si>
  <si>
    <t>PLAC8 family protein; CONTAINS InterPro DOMAIN/s: Protein of unknown function Cys-rich (InterPro:IPR006461); BEST Arabidopsis thaliana protein match is: PLAC8 family protein (TAIR:AT1G49030.1); Has 854 Blast hits to 853 proteins in 105 species: Archae - 0; Bacteria - 0; Metazoa - 132; Fungi - 122; Plants - 567; Viruses - 0; Other Eukaryotes - 33 (source: NCBI BLink).</t>
  </si>
  <si>
    <t>gi|15229654|ref|NP_188476.1|</t>
  </si>
  <si>
    <t>PLAC8 family protein [Arabidopsis thaliana] &amp;gt;gi|75273885|sp|Q9LS43.1|PCR7_ARATH RecName: Full=Protein PLANT CADMIUM RESISTANCE 7; Short=AtPCR7 &amp;gt;gi|11994110|dbj|BAB01113.1| unnamed protein product [Arabidopsis thaliana] &amp;gt;gi|17473788|gb|AAL38329.1| unknown protein [Arabidopsis thaliana] &amp;gt;gi|20148553|gb|AAM10167.1| unknown protein [Arabidopsis thaliana] &amp;gt;gi|332642580|gb|AEE76101.1| PLAC8 family protein [Arabidopsis thaliana]</t>
  </si>
  <si>
    <t>BnaA05g21700D</t>
  </si>
  <si>
    <t>AT3G18460.1</t>
  </si>
  <si>
    <t>PLAC8 family protein; CONTAINS InterPro DOMAIN/s: Protein of unknown function Cys-rich (InterPro:IPR006461); BEST Arabidopsis thaliana protein match is: PLAC8 family protein (TAIR:AT3G18450.1); Has 685 Blast hits to 684 proteins in 81 species: Archae - 0; Bacteria - 0; Metazoa - 90; Fungi - 48; Plants - 538; Viruses - 0; Other Eukaryotes - 9 (source: NCBI BLink).</t>
  </si>
  <si>
    <t>gi|15229653|ref|NP_188475.1|</t>
  </si>
  <si>
    <t>PLAC8 family protein [Arabidopsis thaliana] &amp;gt;gi|75273886|sp|Q9LS44.1|PCR4_ARATH RecName: Full=Protein PLANT CADMIUM RESISTANCE 4; Short=AtPCR4 &amp;gt;gi|11994109|dbj|BAB01112.1| unnamed protein product [Arabidopsis thaliana] &amp;gt;gi|332642579|gb|AEE76100.1| PLAC8 family protein [Arabidopsis thaliana]</t>
  </si>
  <si>
    <t>BnaA05g21710D</t>
  </si>
  <si>
    <t>AT3G18420.1</t>
  </si>
  <si>
    <t>Protein prenylyltransferase superfamily protein; FUNCTIONS IN: binding; INVOLVED IN: biological_process unknown; LOCATED IN: chloroplast, chloroplast envelope; EXPRESSED IN: 22 plant structures; EXPRESSED DURING: 13 growth stages; CONTAINS InterPro DOMAIN/s: Tetratricopeptide-like helical (InterPro:IPR011990), Tetratricopeptide repeat-containing (InterPro:IPR013026), Bacterial transcriptional activator domain (InterPro:IPR005158), Tetratricopeptide repeat (InterPro:IPR019734); BEST Arabidopsis thaliana protein match is: Tetratricopeptide repeat (TPR)-like superfamily protein (TAIR:AT4G39470.1); Has 2891 Blast hits to 2326 proteins in 645 species: Archae - 346; Bacteria - 1680; Metazoa - 203; Fungi - 21; Plants - 126; Viruses - 0; Other Eukaryotes - 515 (source: NCBI BLink).</t>
  </si>
  <si>
    <t>gi|297834748|ref|XP_002885256.1|</t>
  </si>
  <si>
    <t>tetratricopeptide repeat-containing protein [Arabidopsis lyrata subsp. lyrata] &amp;gt;gi|297331096|gb|EFH61515.1| tetratricopeptide repeat-containing protein [Arabidopsis lyrata subsp. lyrata]</t>
  </si>
  <si>
    <t>BnaA05g21720D</t>
  </si>
  <si>
    <t>AT3G18410.2</t>
  </si>
  <si>
    <t>Complex I subunit NDUFS6; FUNCTIONS IN: molecular_function unknown; INVOLVED IN: photorespiration; LOCATED IN: mitochondrion, mitochondrial membrane, mitochondrial respiratory chain complex I, respiratory chain complex I; CONTAINS InterPro DOMAIN/s: NADH-ubiquinone oxidoreductase, subunit 10 (InterPro:IPR019377), Complex I subunit NDUFS6 (InterPro:IPR020163); BEST Arabidopsis thaliana protein match is: Complex I subunit NDUFS6 (TAIR:AT1G49140.1); Has 30201 Blast hits to 17322 proteins in 780 species: Archae - 12; Bacteria - 1396; Metazoa - 17338; Fungi - 3422; Plants - 5037; Viruses - 0; Other Eukaryotes - 2996 (source: NCBI BLink).</t>
  </si>
  <si>
    <t>gi|18401879|ref|NP_566608.1|</t>
  </si>
  <si>
    <t>NADH dehydrogenase (ubiquinone) 1 beta subcomplex 10 [Arabidopsis thaliana] &amp;gt;gi|186510194|ref|NP_001118655.1| NADH dehydrogenase (ubiquinone) 1 beta subcomplex 10 [Arabidopsis thaliana] &amp;gt;gi|75165175|sp|Q94C12.1|NDBAB_ARATH RecName: Full=NADH dehydrogenase [ubiquinone] 1 beta subcomplex subunit 10-B &amp;gt;gi|14335154|gb|AAK59857.1| AT3g18410/MYF24_12 [Arabidopsis thaliana] &amp;gt;gi|18655369|gb|AAL76140.1| AT3g18410/MYF24_12 [Arabidopsis thaliana] &amp;gt;gi|21594020|gb|AAM65938.1| unknown [Arabidopsis thaliana] &amp;gt;gi|332642572|gb|AEE76093.1| NADH dehydrogenase (ubiquinone) 1 beta subcomplex 10 [Arabidopsis thaliana] &amp;gt;gi|332642573|gb|AEE76094.1| NADH dehydrogenase (ubiquinone) 1 beta subcomplex 10 [Arabidopsis thaliana]</t>
  </si>
  <si>
    <t>BnaA05g21730D</t>
  </si>
  <si>
    <t>AT2G05600.1</t>
  </si>
  <si>
    <t>F-box associated ubiquitination effector family protein; CONTAINS InterPro DOMAIN/s: F-box associated domain, type 1 (InterPro:IPR006527); BEST Arabidopsis thaliana protein match is: F-box family protein (TAIR:AT2G02030.1); Has 182 Blast hits to 173 proteins in 9 species: Archae - 0; Bacteria - 0; Metazoa - 0; Fungi - 0; Plants - 180; Viruses - 0; Other Eukaryotes - 2 (source: NCBI BLink).</t>
  </si>
  <si>
    <t>gi|229914872|gb|ACQ90597.1|</t>
  </si>
  <si>
    <t>putative F-box protein [Eutrema halophilum]</t>
  </si>
  <si>
    <t>BnaA05g21740D</t>
  </si>
  <si>
    <t>AT3G18390.1</t>
  </si>
  <si>
    <t>embryo defective 1865 (EMB1865); FUNCTIONS IN: RNA binding; INVOLVED IN: embryo development ending in seed dormancy; LOCATED IN: chloroplast; EXPRESSED IN: 22 plant structures; EXPRESSED DURING: 13 growth stages; CONTAINS InterPro DOMAIN/s: RNA-binding, CRM domain (InterPro:IPR001890); BEST Arabidopsis thaliana protein match is: CRM family member 3B (TAIR:AT4G14510.1); Has 1281 Blast hits to 1142 proteins in 135 species: Archae - 11; Bacteria - 10; Metazoa - 285; Fungi - 118; Plants - 447; Viruses - 43; Other Eukaryotes - 367 (source: NCBI BLink).</t>
  </si>
  <si>
    <t>gi|297830494|ref|XP_002883129.1|</t>
  </si>
  <si>
    <t>EMB1865 [Arabidopsis lyrata subsp. lyrata] &amp;gt;gi|297328969|gb|EFH59388.1| EMB1865 [Arabidopsis lyrata subsp. lyrata]</t>
  </si>
  <si>
    <t>BnaA05g21750D</t>
  </si>
  <si>
    <t>AT3G18380.1</t>
  </si>
  <si>
    <t>sequence-specific DNA binding transcription factors;sequence-specific DNA binding; FUNCTIONS IN: sequence-specific DNA binding, sequence-specific DNA binding transcription factor activity; INVOLVED IN: regulation of transcription, DNA-dependent; EXPRESSED IN: 22 plant structures; EXPRESSED DURING: 13 growth stages; CONTAINS InterPro DOMAIN/s: Homeobox (InterPro:IPR001356); BEST Arabidopsis thaliana protein match is: unknown protein (TAIR:AT1G15215.2); Has 91 Blast hits to 88 proteins in 16 species: Archae - 0; Bacteria - 0; Metazoa - 0; Fungi - 0; Plants - 91; Viruses - 0; Other Eukaryotes - 0 (source: NCBI BLink).</t>
  </si>
  <si>
    <t>gi|22331151|ref|NP_188467.2|</t>
  </si>
  <si>
    <t>sequence-specific DNA binding transcription factor [Arabidopsis thaliana] &amp;gt;gi|75330703|sp|Q8RWJ7.1|SHH2_ARATH RecName: Full=Protein SAWADEE HOMEODOMAIN HOMOLOG 2; AltName: Full=Probable DNA-binding transcription factor 2 &amp;gt;gi|20260286|gb|AAM13041.1| unknown protein [Arabidopsis thaliana] &amp;gt;gi|28059773|gb|AAO30091.1| unknown protein [Arabidopsis thaliana] &amp;gt;gi|332642567|gb|AEE76088.1| sequence-specific DNA binding transcription factor [Arabidopsis thaliana]</t>
  </si>
  <si>
    <t>BnaA05g21760D</t>
  </si>
  <si>
    <t>AT3G18370.1</t>
  </si>
  <si>
    <t>ATSYTF; FUNCTIONS IN: molecular_function unknown; INVOLVED IN: biological_process unknown; EXPRESSED IN: 24 plant structures; EXPRESSED DURING: 13 growth stages; CONTAINS InterPro DOMAIN/s: C2 membrane targeting protein (InterPro:IPR018029), C2 calcium/lipid-binding domain, CaLB (InterPro:IPR008973), C2 calcium-dependent membrane targeting (InterPro:IPR000008); BEST Arabidopsis thaliana protein match is: Calcium-dependent lipid-binding (CaLB domain) family protein (TAIR:AT5G11100.1); Has 5534 Blast hits to 4008 proteins in 246 species: Archae - 0; Bacteria - 0; Metazoa - 3360; Fungi - 437; Plants - 1305; Viruses - 0; Other Eukaryotes - 432 (source: NCBI BLink).</t>
  </si>
  <si>
    <t>gi|297830492|ref|XP_002883128.1|</t>
  </si>
  <si>
    <t>plant synaptotagmin [Arabidopsis lyrata subsp. lyrata] &amp;gt;gi|297328968|gb|EFH59387.1| plant synaptotagmin [Arabidopsis lyrata subsp. lyrata]</t>
  </si>
  <si>
    <t>BnaA05g21770D</t>
  </si>
  <si>
    <t>AT3G18310.1</t>
  </si>
  <si>
    <t>unknown protein; Has 30 Blast hits to 30 proteins in 10 species: Archae - 0; Bacteria - 0; Metazoa - 0; Fungi - 0; Plants - 30; Viruses - 0; Other Eukaryotes - 0 (source: NCBI BLink).</t>
  </si>
  <si>
    <t>gi|297814446|ref|XP_002875106.1|</t>
  </si>
  <si>
    <t>predicted protein [Arabidopsis lyrata subsp. lyrata] &amp;gt;gi|297320944|gb|EFH51365.1| predicted protein [Arabidopsis lyrata subsp. lyrata]</t>
  </si>
  <si>
    <t>BnaA05g21780D</t>
  </si>
  <si>
    <t>gi|15229618|ref|NP_188460.1|</t>
  </si>
  <si>
    <t>uncharacterized protein [Arabidopsis thaliana] &amp;gt;gi|11994094|dbj|BAB01097.1| unnamed protein product [Arabidopsis thaliana] &amp;gt;gi|332642560|gb|AEE76081.1| uncharacterized protein AT3G18310 [Arabidopsis thaliana]</t>
  </si>
  <si>
    <t>chrA09</t>
  </si>
  <si>
    <t>BnaA09g12920D</t>
  </si>
  <si>
    <t>AT1G63100.1</t>
  </si>
  <si>
    <t>GRAS family transcription factor; CONTAINS InterPro DOMAIN/s: Transcription factor GRAS (InterPro:IPR005202); BEST Arabidopsis thaliana protein match is: GRAS family transcription factor (TAIR:AT3G54220.1); Has 2506 Blast hits to 2453 proteins in 309 species: Archae - 0; Bacteria - 4; Metazoa - 16; Fungi - 0; Plants - 2441; Viruses - 0; Other Eukaryotes - 45 (source: NCBI BLink).</t>
  </si>
  <si>
    <t>gi|15221688|ref|NP_176498.1|</t>
  </si>
  <si>
    <t>scarecrow-like protein 28 [Arabidopsis thaliana] &amp;gt;gi|75169917|sp|Q9CAN3.1|SCL28_ARATH RecName: Full=Scarecrow-like protein 28; Short=AtSCL28; AltName: Full=GRAS family protein 8; Short=AtGRAS-8 &amp;gt;gi|12323248|gb|AAG51600.1|AC010795_4 transcription factor SCARECROW, putative; 52594-50618 [Arabidopsis thaliana] &amp;gt;gi|332195932|gb|AEE34053.1| scarecrow-like protein 28 [Arabidopsis thaliana]</t>
  </si>
  <si>
    <t>BnaA09g12930D</t>
  </si>
  <si>
    <t>AT1G63090.1</t>
  </si>
  <si>
    <t>phloem protein 2-A11 (PP2-A11); FUNCTIONS IN: carbohydrate binding; INVOLVED IN: N-terminal protein myristoylation; LOCATED IN: cellular_component unknown; EXPRESSED IN: 24 plant structures; EXPRESSED DURING: 15 growth stages; CONTAINS InterPro DOMAIN/s: F-box domain, Skp2-like (InterPro:IPR022364); BEST Arabidopsis thaliana protein match is: phloem protein 2-A12 (TAIR:AT1G12710.1); Has 461 Blast hits to 455 proteins in 27 species: Archae - 0; Bacteria - 0; Metazoa - 0; Fungi - 0; Plants - 461; Viruses - 0; Other Eukaryotes - 0 (source: NCBI BLink).</t>
  </si>
  <si>
    <t>gi|297837103|ref|XP_002886433.1|</t>
  </si>
  <si>
    <t>phloem protein 2-A11 [Arabidopsis lyrata subsp. lyrata] &amp;gt;gi|297332274|gb|EFH62692.1| phloem protein 2-A11 [Arabidopsis lyrata subsp. lyrata]</t>
  </si>
  <si>
    <t>BnaA09g12940D</t>
  </si>
  <si>
    <t>AT1G63050.1</t>
  </si>
  <si>
    <t>MBOAT (membrane bound O-acyl transferase) family protein; FUNCTIONS IN: acyltransferase activity; INVOLVED IN: biological_process unknown; LOCATED IN: endomembrane system, membrane; EXPRESSED IN: 23 plant structures; EXPRESSED DURING: 12 growth stages; CONTAINS InterPro DOMAIN/s: Membrane bound O-acyl transferase, MBOAT (InterPro:IPR004299); BEST Arabidopsis thaliana protein match is: MBOAT (membrane bound O-acyl transferase) family protein (TAIR:AT1G12640.1); Has 1074 Blast hits to 1071 proteins in 250 species: Archae - 0; Bacteria - 147; Metazoa - 624; Fungi - 142; Plants - 47; Viruses - 0; Other Eukaryotes - 114 (source: NCBI BLink).</t>
  </si>
  <si>
    <t>gi|15221667|ref|NP_176493.1|</t>
  </si>
  <si>
    <t>lysophosphatidylcholine acyltransferase [Arabidopsis thaliana] &amp;gt;gi|75169921|sp|Q9CAN8.1|MBOA2_ARATH RecName: Full=Lysophospholipid acyltransferase 2; Short=AtLPLAT2; AltName: Full=1-acylglycerophosphocholine O-acyltransferase 2; AltName: Full=1-acylglycerophosphoethanolamine O-acyltransferase; AltName: Full=1-acylglycerophosphoserine O-acyltransferase; AltName: Full=Lysophosphatidylcholine acyltransferase 2; Short=LPCAT2; AltName: Full=Lysophosphatidylethanolamine acyltransferase; Short=LPEAT; AltName: Full=Lysophosphatidylglycerol acyltransferase; Short=LPGAT; AltName: Full=Lysophosphatidylserine acyltransferase; Short=LPSAT &amp;gt;gi|12323260|gb|AAG51612.1|AC010795_16 unknown protein; 29405-27288 [Arabidopsis thaliana] &amp;gt;gi|18175648|gb|AAL59903.1| unknown protein [Arabidopsis thaliana] &amp;gt;gi|21689737|gb|AAM67512.1| unknown protein [Arabidopsis thaliana] &amp;gt;gi|332195924|gb|AEE34045.1| lysophosphatidylcholine acyltransferase [Arabidopsis thaliana]</t>
  </si>
  <si>
    <t>BnaA09g12950D</t>
  </si>
  <si>
    <t>AT1G12630.1</t>
  </si>
  <si>
    <t>Integrase-type DNA-binding superfamily protein; FUNCTIONS IN: DNA binding, transcription activator activity, sequence-specific DNA binding transcription factor activity; INVOLVED IN: regulation of transcription, DNA-dependent; LOCATED IN: nucleus; CONTAINS InterPro DOMAIN/s: DNA-binding, integrase-type (InterPro:IPR016177), Pathogenesis-related transcriptional factor/ERF, DNA-binding (InterPro:IPR001471); BEST Arabidopsis thaliana protein match is: Integrase-type DNA-binding superfamily protein (TAIR:AT5G52020.1); Has 5560 Blast hits to 5541 proteins in 245 species: Archae - 0; Bacteria - 0; Metazoa - 0; Fungi - 1; Plants - 5552; Viruses - 0; Other Eukaryotes - 7 (source: NCBI BLink).</t>
  </si>
  <si>
    <t>gi|75262285|sp|Q9CAN9.1|ERF26_ARATH</t>
  </si>
  <si>
    <t>RecName: Full=Ethylene-responsive transcription factor ERF026 &amp;gt;gi|12323257|gb|AAG51609.1|AC010795_13 transcription factor DREB1A, putative; 22554-23300 [Arabidopsis thaliana] &amp;gt;gi|48479276|gb|AAT44909.1| putative AP2/EREBP transcription factor [Arabidopsis thaliana]</t>
  </si>
  <si>
    <t>BnaA09g12960D</t>
  </si>
  <si>
    <t>AT1G63010.4</t>
  </si>
  <si>
    <t>Major Facilitator Superfamily with SPX (SYG1/Pho81/XPR1) domain-containing protein; INVOLVED IN: transmembrane transport; LOCATED IN: vacuolar membrane; EXPRESSED IN: 24 plant structures; EXPRESSED DURING: 13 growth stages; CONTAINS InterPro DOMAIN/s: SPX, N-terminal (InterPro:IPR004331), Major facilitator superfamily MFS-1 (InterPro:IPR011701), Major facilitator superfamily, general substrate transporter (InterPro:IPR016196); BEST Arabidopsis thaliana protein match is: Major Facilitator Superfamily with SPX (SYG1/Pho81/XPR1) domain-containing protein (TAIR:AT4G22990.2); Has 2617 Blast hits to 2616 proteins in 868 species: Archae - 45; Bacteria - 1644; Metazoa - 146; Fungi - 352; Plants - 233; Viruses - 1; Other Eukaryotes - 196 (source: NCBI BLink).</t>
  </si>
  <si>
    <t>gi|30696790|ref|NP_564807.2|</t>
  </si>
  <si>
    <t>Major Facilitator Superfamily with SPX domain-containing protein [Arabidopsis thaliana] &amp;gt;gi|145326106|ref|NP_001077762.1| Major Facilitator Superfamily with SPX domain-containing protein [Arabidopsis thaliana] &amp;gt;gi|145326108|ref|NP_001077763.1| Major Facilitator Superfamily with SPX domain-containing protein [Arabidopsis thaliana] &amp;gt;gi|8493591|gb|AAF75814.1|AC011000_17 Contains similarity to a tetracycline resistance efflux protein from Pasteurella haemolytica gb|Y16103 and contains an Ets PF|00178 domain. ESTs gb|AI998128, gb|N37211 come from this gene [Arabidopsis thaliana] &amp;gt;gi|110740338|dbj|BAF02064.1| tetracycline resistance efflux protein like protein [Arabidopsis thaliana] &amp;gt;gi|332195915|gb|AEE34036.1| Major Facilitator Superfamily with SPX domain-containing protein [Arabidopsis thaliana] &amp;gt;gi|332195917|gb|AEE34038.1| Major Facilitator Superfamily with SPX domain-containing protein [Arabidopsis thaliana] &amp;gt;gi|332195918|gb|AEE34039.1| Major Facilitator Superfamily with SPX domain-containing protein [Arabidopsis thaliana]</t>
  </si>
  <si>
    <t>BnaA09g12970D</t>
  </si>
  <si>
    <t>AT1G63000.1</t>
  </si>
  <si>
    <t>nucleotide-rhamnose synthase/epimerase-reductase (NRS/ER); FUNCTIONS IN: UDP-4-keto-rhamnose-4-keto-reductase activity, dTDP-4-dehydrorhamnose reductase activity, UDP-4-keto-6-deoxy-glucose-3,5-epimerase activity, dTDP-4-dehydrorhamnose 3,5-epimerase activity; INVOLVED IN: dTDP-rhamnose biosynthetic process, UDP-rhamnose biosynthetic process; LOCATED IN: soluble fraction, plasma membrane; EXPRESSED IN: 26 plant structures; EXPRESSED DURING: 16 growth stages; CONTAINS InterPro DOMAIN/s: NAD(P)-binding domain (InterPro:IPR016040), dTDP-4-dehydrorhamnose reductase (InterPro:IPR005913); BEST Arabidopsis thaliana protein match is: rhamnose biosynthesis 1 (TAIR:AT1G78570.1); Has 1363 Blast hits to 1363 proteins in 432 species: Archae - 58; Bacteria - 688; Metazoa - 9; Fungi - 22; Plants - 263; Viruses - 5; Other Eukaryotes - 318 (source: NCBI BLink).</t>
  </si>
  <si>
    <t>gi|21593701|gb|AAM65668.1|</t>
  </si>
  <si>
    <t>BnaA09g12980D</t>
  </si>
  <si>
    <t>AT1G62990.1</t>
  </si>
  <si>
    <t>KNOTTED-like homeobox of Arabidopsis thaliana 7 (KNAT7); CONTAINS InterPro DOMAIN/s: ELK (InterPro:IPR005539), KNOX1 (InterPro:IPR005540), Homeobox (InterPro:IPR001356), Homeodomain-like (InterPro:IPR009057), KNOX2 (InterPro:IPR005541), Homeodomain-related (InterPro:IPR012287); BEST Arabidopsis thaliana protein match is: KNOTTED1-like homeobox gene 3 (TAIR:AT5G25220.1); Has 5187 Blast hits to 5186 proteins in 324 species: Archae - 0; Bacteria - 0; Metazoa - 1947; Fungi - 303; Plants - 2774; Viruses - 0; Other Eukaryotes - 163 (source: NCBI BLink).</t>
  </si>
  <si>
    <t>gi|18407708|ref|NP_564805.1|</t>
  </si>
  <si>
    <t>homeobox protein knotted-1-like 7 [Arabidopsis thaliana] &amp;gt;gi|75309277|sp|Q9FPQ8.1|KNAT7_ARATH RecName: Full=Homeobox protein knotted-1-like 7; AltName: Full=Protein IRREGULAR XYLEM 11; AltName: Full=Protein KNAT7 &amp;gt;gi|11878230|gb|AAG40858.1|AF308451_1 homeodomain transcription factor KNAT7 [Arabidopsis thaliana] &amp;gt;gi|109946473|gb|ABG48415.1| At1g62990 [Arabidopsis thaliana] &amp;gt;gi|332195913|gb|AEE34034.1| homeobox protein knotted-1-like 7 [Arabidopsis thaliana]</t>
  </si>
  <si>
    <t>BnaA09g12990D</t>
  </si>
  <si>
    <t>AT5G08139.1</t>
  </si>
  <si>
    <t>RING/U-box superfamily protein; FUNCTIONS IN: zinc ion binding; INVOLVED IN: biological_process unknown; LOCATED IN: cellular_component unknown; EXPRESSED IN: 23 plant structures; EXPRESSED DURING: 13 growth stages; CONTAINS InterPro DOMAIN/s: Zinc finger, RING-type (InterPro:IPR001841), Zinc finger, C3HC4 RING-type (InterPro:IPR018957); BEST Arabidopsis thaliana protein match is: RING/U-box superfamily protein (TAIR:AT5G60820.1); Has 9271 Blast hits to 9218 proteins in 288 species: Archae - 4; Bacteria - 19; Metazoa - 2506; Fungi - 730; Plants - 4517; Viruses - 59; Other Eukaryotes - 1436 (source: NCBI BLink).</t>
  </si>
  <si>
    <t>gi|297822045|ref|XP_002878905.1|</t>
  </si>
  <si>
    <t>predicted protein [Arabidopsis lyrata subsp. lyrata] &amp;gt;gi|297324744|gb|EFH55164.1| predicted protein [Arabidopsis lyrata subsp. lyrata]</t>
  </si>
  <si>
    <t>BnaA09g13000D</t>
  </si>
  <si>
    <t>AT1G62970.1</t>
  </si>
  <si>
    <t>Chaperone DnaJ-domain superfamily protein; FUNCTIONS IN: heat shock protein binding; INVOLVED IN: protein folding; LOCATED IN: cellular_component unknown; EXPRESSED IN: 19 plant structures; EXPRESSED DURING: 9 growth stages; CONTAINS InterPro DOMAIN/s: Molecular chaperone, heat shock protein, Hsp40, DnaJ (InterPro:IPR015609), Heat shock protein DnaJ, N-terminal (InterPro:IPR001623); BEST Arabidopsis thaliana protein match is: Chaperone DnaJ-domain superfamily protein (TAIR:AT5G09540.1); Has 127172 Blast hits to 68298 proteins in 2468 species: Archae - 200; Bacteria - 18173; Metazoa - 48019; Fungi - 25520; Plants - 11802; Viruses - 2576; Other Eukaryotes - 20882 (source: NCBI BLink).</t>
  </si>
  <si>
    <t>gi|8493585|gb|AAF75808.1|AC011000_11</t>
  </si>
  <si>
    <t>Contains similarity to hsp40(dnaJ) gene from Methanosarcina thermophila gb|AJ010152 and contains a DnaJ domain PF|00226. ESTs gb|T45743, gb|AI993155 come from this gene [Arabidopsis thaliana]</t>
  </si>
  <si>
    <t>BnaA09g13010D</t>
  </si>
  <si>
    <t>AT1G62960.1</t>
  </si>
  <si>
    <t>ACC synthase 10 (ACS10); CONTAINS InterPro DOMAIN/s: 1-aminocyclopropane-1-carboxylate synthase (InterPro:IPR001176), Aminotransferase, class I/classII (InterPro:IPR004839), Pyridoxal phosphate-dependent transferase, major domain (InterPro:IPR015424), Pyridoxal phosphate-dependent transferase, major region, subdomain 1 (InterPro:IPR015421), Pyridoxal phosphate-dependent transferase, major region, subdomain 2 (InterPro:IPR015422); BEST Arabidopsis thaliana protein match is: 1-amino-cyclopropane-1-carboxylate synthase 12 (TAIR:AT5G51690.1); Has 24899 Blast hits to 24897 proteins in 2866 species: Archae - 734; Bacteria - 16849; Metazoa - 510; Fungi - 690; Plants - 1280; Viruses - 0; Other Eukaryotes - 4836 (source: NCBI BLink).</t>
  </si>
  <si>
    <t>gi|18407701|ref|NP_564804.1|</t>
  </si>
  <si>
    <t>putative aminotransferase ACS10 [Arabidopsis thaliana] &amp;gt;gi|50400664|sp|Q9LQ10.1|1A110_ARATH RecName: Full=Probable aminotransferase ACS10 &amp;gt;gi|8493584|gb|AAF75807.1|AC011000_10 Strong similarity to ACS5 from Lupinus albus gb|AF119414, and contains an Aminotransferase-classI domain PF|00155 [Arabidopsis thaliana] &amp;gt;gi|13194768|gb|AAK15546.1|AF348575_1 aminotransferase [Arabidopsis thaliana] &amp;gt;gi|15451222|gb|AAK96882.1| Strong similarity to ACS5 from Lupinus albus gb|AF119414, and contains an Aminotransferase-classI domain PF|00155 [Arabidopsis thaliana] &amp;gt;gi|31711978|gb|AAP68345.1| At1g62960 [Arabidopsis thaliana] &amp;gt;gi|332195906|gb|AEE34027.1| putative aminotransferase ACS10 [Arabidopsis thaliana]</t>
  </si>
  <si>
    <t>BnaA09g13020D</t>
  </si>
  <si>
    <t>AT1G12390.1</t>
  </si>
  <si>
    <t>Cornichon family protein; FUNCTIONS IN: molecular_function unknown; INVOLVED IN: intracellular signaling pathway; LOCATED IN: endomembrane system, membrane; CONTAINS InterPro DOMAIN/s: Cornichon (InterPro:IPR003377); BEST Arabidopsis thaliana protein match is: Cornichon family protein (TAIR:AT1G12340.1); Has 617 Blast hits to 617 proteins in 176 species: Archae - 0; Bacteria - 0; Metazoa - 324; Fungi - 159; Plants - 93; Viruses - 0; Other Eukaryotes - 41 (source: NCBI BLink).</t>
  </si>
  <si>
    <t>gi|297840241|ref|XP_002888002.1|</t>
  </si>
  <si>
    <t>cornichon family protein [Arabidopsis lyrata subsp. lyrata] &amp;gt;gi|297333843|gb|EFH64261.1| cornichon family protein [Arabidopsis lyrata subsp. lyrata]</t>
  </si>
  <si>
    <t>BnaA09g13030D</t>
  </si>
  <si>
    <t>AT1G08080.1</t>
  </si>
  <si>
    <t>alpha carbonic anhydrase 7 (ACA7); FUNCTIONS IN: carbonate dehydratase activity, zinc ion binding; INVOLVED IN: one-carbon metabolic process; LOCATED IN: endomembrane system; CONTAINS InterPro DOMAIN/s: Carbonic anhydrase, alpha-class, catalytic domain (InterPro:IPR001148), Carbonic anhydrase, CAH1-like (InterPro:IPR018340), Carbonic anhydrase, alpha-class, conserved site (InterPro:IPR018338); BEST Arabidopsis thaliana protein match is: alpha carbonic anhydrase 5 (TAIR:AT1G08065.1); Has 3434 Blast hits to 3405 proteins in 557 species: Archae - 0; Bacteria - 714; Metazoa - 2114; Fungi - 83; Plants - 330; Viruses - 6; Other Eukaryotes - 187 (source: NCBI BLink).</t>
  </si>
  <si>
    <t>gi|4803960|gb|AAD29832.1|</t>
  </si>
  <si>
    <t>putative carbonic anhydrase [Arabidopsis thaliana]</t>
  </si>
  <si>
    <t>BnaA09g13040D</t>
  </si>
  <si>
    <t>AT3G46560.1</t>
  </si>
  <si>
    <t>TIM9; CONTAINS InterPro DOMAIN/s: Mitochondrial inner membrane translocase complex, Tim8/9/10/13-zinc finger-like (InterPro:IPR004217); Has 542 Blast hits to 542 proteins in 190 species: Archae - 0; Bacteria - 0; Metazoa - 275; Fungi - 165; Plants - 60; Viruses - 0; Other Eukaryotes - 42 (source: NCBI BLink).</t>
  </si>
  <si>
    <t>gi|15231455|ref|NP_190240.1|</t>
  </si>
  <si>
    <t>mitochondrial import inner membrane translocase subunit Tim9 [Arabidopsis thaliana] &amp;gt;gi|12643936|sp|Q9XGX9.2|TIM9_ARATH RecName: Full=Mitochondrial import inner membrane translocase subunit TIM9; AltName: Full=Protein EMBRYO DEFECTIVE 2474 &amp;gt;gi|6523059|emb|CAB62326.1| small zinc finger-like protein TIM9 [Arabidopsis thaliana] &amp;gt;gi|15028235|gb|AAK76614.1| putative small zinc finger protein TIM9 [Arabidopsis thaliana] &amp;gt;gi|19310825|gb|AAL85143.1| putative small zinc finger protein TIM9 [Arabidopsis thaliana] &amp;gt;gi|332644651|gb|AEE78172.1| mitochondrial import inner membrane translocase subunit Tim9 [Arabidopsis thaliana]</t>
  </si>
  <si>
    <t>BnaA09g13050D</t>
  </si>
  <si>
    <t>AT4G29970.1</t>
  </si>
  <si>
    <t>F-box and associated interaction domains-containing protein; CONTAINS InterPro DOMAIN/s: F-box domain, cyclin-like (InterPro:IPR001810), F-box domain, Skp2-like (InterPro:IPR022364), F-box associated domain, type 3 (InterPro:IPR013187), F-box associated interaction domain (InterPro:IPR017451); BEST Arabidopsis thaliana protein match is: F-box and associated interaction domains-containing protein (TAIR:AT3G04660.1); Has 742 Blast hits to 650 proteins in 9 species: Archae - 0; Bacteria - 0; Metazoa - 0; Fungi - 0; Plants - 742; Viruses - 0; Other Eukaryotes - 0 (source: NCBI BLink).</t>
  </si>
  <si>
    <t>gi|297807225|ref|XP_002871496.1|</t>
  </si>
  <si>
    <t>predicted protein [Arabidopsis lyrata subsp. lyrata] &amp;gt;gi|297317333|gb|EFH47755.1| predicted protein [Arabidopsis lyrata subsp. lyrata]</t>
  </si>
  <si>
    <t>BnaA09g13060D</t>
  </si>
  <si>
    <t>AT1G60770.1</t>
  </si>
  <si>
    <t>Tetratricopeptide repeat (TPR)-like superfamily protein; FUNCTIONS IN: binding; INVOLVED IN: biological_process unknown; LOCATED IN: mitochondrion; EXPRESSED IN: 21 plant structures; EXPRESSED DURING: 13 growth stages; CONTAINS InterPro DOMAIN/s: Pentatricopeptide repeat (InterPro:IPR002885), Tetratricopeptide-like helical (InterPro:IPR011990); BEST Arabidopsis thaliana protein match is: Tetratricopeptide repeat (TPR)-like superfamily protein (TAIR:AT1G02370.1); Has 19797 Blast hits to 7926 proteins in 238 species: Archae - 2; Bacteria - 46; Metazoa - 98; Fungi - 130; Plants - 18960; Viruses - 0; Other Eukaryotes - 561 (source: NCBI BLink).</t>
  </si>
  <si>
    <t>gi|297837423|ref|XP_002886593.1|</t>
  </si>
  <si>
    <t>pentatricopeptide repeat-containing protein [Arabidopsis lyrata subsp. lyrata] &amp;gt;gi|297332434|gb|EFH62852.1| pentatricopeptide repeat-containing protein [Arabidopsis lyrata subsp. lyrata]</t>
  </si>
  <si>
    <t>BnaA09g13070D</t>
  </si>
  <si>
    <t>BnaA09g13080D</t>
  </si>
  <si>
    <t>AT1G60760.1</t>
  </si>
  <si>
    <t>Plant invertase/pectin methylesterase inhibitor superfamily protein; FUNCTIONS IN: enzyme inhibitor activity, pectinesterase inhibitor activity, pectinesterase activity; INVOLVED IN: biological_process unknown; LOCATED IN: endomembrane system; CONTAINS InterPro DOMAIN/s: Pectinesterase inhibitor (InterPro:IPR006501); BEST Arabidopsis thaliana protein match is: Plant invertase/pectin methylesterase inhibitor superfamily protein (TAIR:AT1G10770.1); Has 33 Blast hits to 33 proteins in 5 species: Archae - 0; Bacteria - 0; Metazoa - 0; Fungi - 0; Plants - 33; Viruses - 0; Other Eukaryotes - 0 (source: NCBI BLink).</t>
  </si>
  <si>
    <t>gi|297840487|ref|XP_002888125.1|</t>
  </si>
  <si>
    <t>invertase/pectin methylesterase inhibitor family protein [Arabidopsis lyrata subsp. lyrata] &amp;gt;gi|297333966|gb|EFH64384.1| invertase/pectin methylesterase inhibitor family protein [Arabidopsis lyrata subsp. lyrata]</t>
  </si>
  <si>
    <t>BnaA09g13090D</t>
  </si>
  <si>
    <t>AT3G26170.1</t>
  </si>
  <si>
    <t>cytochrome P450, family 71, subfamily B, polypeptide 19 (CYP71B19); FUNCTIONS IN: electron carrier activity, monooxygenase activity, iron ion binding, oxygen binding, heme binding; INVOLVED IN: oxidation reduction; LOCATED IN: endomembrane system; CONTAINS InterPro DOMAIN/s: Cytochrome P450 (InterPro:IPR001128), Cytochrome P450, conserved site (InterPro:IPR017972), Cytochrome P450, E-class, group I (InterPro:IPR002401); BEST Arabidopsis thaliana protein match is: cytochrome P450, family 71, subfamily B, polypeptide 20 (TAIR:AT3G26180.1); Has 32773 Blast hits to 32510 proteins in 1671 species: Archae - 46; Bacteria - 3259; Metazoa - 12067; Fungi - 6747; Plants - 9505; Viruses - 3; Other Eukaryotes - 1146 (source: NCBI BLink).</t>
  </si>
  <si>
    <t>gi|15231520|ref|NP_189248.1|</t>
  </si>
  <si>
    <t>cytochrome P450 71B19 [Arabidopsis thaliana] &amp;gt;gi|13878387|sp|Q9LTM4.1|C71BJ_ARATH RecName: Full=Cytochrome P450 71B19 &amp;gt;gi|11994436|dbj|BAB02438.1| cytochrome P450 [Arabidopsis thaliana] &amp;gt;gi|26451925|dbj|BAC43055.1| putative cytochrome P450 [Arabidopsis thaliana] &amp;gt;gi|29028894|gb|AAO64826.1| At3g26170 [Arabidopsis thaliana] &amp;gt;gi|332643608|gb|AEE77129.1| cytochrome P450 71B19 [Arabidopsis thaliana]</t>
  </si>
  <si>
    <t>BnaA09g13100D</t>
  </si>
  <si>
    <t>AT1G60670.2</t>
  </si>
  <si>
    <t>Protein of unknown function (DUF3755); INVOLVED IN: biological_process unknown; EXPRESSED IN: 22 plant structures; EXPRESSED DURING: 13 growth stages; CONTAINS InterPro DOMAIN/s: Protein of unknown function DUF3755 (InterPro:IPR022228); BEST Arabidopsis thaliana protein match is: Protein of unknown function (DUF3755) (TAIR:AT1G10820.2); Has 165 Blast hits to 165 proteins in 24 species: Archae - 0; Bacteria - 0; Metazoa - 0; Fungi - 0; Plants - 149; Viruses - 0; Other Eukaryotes - 16 (source: NCBI BLink).</t>
  </si>
  <si>
    <t>gi|145326072|ref|NP_001077745.1|</t>
  </si>
  <si>
    <t>uncharacterized protein [Arabidopsis thaliana] &amp;gt;gi|15028081|gb|AAK76571.1| unknown protein [Arabidopsis thaliana] &amp;gt;gi|20259309|gb|AAM14390.1| unknown protein [Arabidopsis thaliana] &amp;gt;gi|332195597|gb|AEE33718.1| uncharacterized protein AT1G60670 [Arabidopsis thaliana]</t>
  </si>
  <si>
    <t>BnaA09g37150D</t>
  </si>
  <si>
    <t>gi|567151680|ref|XP_006416997.1|</t>
  </si>
  <si>
    <t>hypothetical protein EUTSA_v10007538mg [Eutrema salsugineum] &amp;gt;gi|312282807|dbj|BAJ34269.1| unnamed protein product [Thellungiella halophila] &amp;gt;gi|557094768|gb|ESQ35350.1| hypothetical protein EUTSA_v10007538mg [Eutrema salsugineum]</t>
  </si>
  <si>
    <t>BnaA09g37160D</t>
  </si>
  <si>
    <t>AT3G57940.1</t>
  </si>
  <si>
    <t>CONTAINS InterPro DOMAIN/s: Domain of unknown function DUF1726 (InterPro:IPR013562), Domain  of unknown function DUF699, exodeoxyribonuclease V alpha chain (InterPro:IPR007807); BEST Arabidopsis thaliana protein match is: Domain of unknown function (DUF1726) ;Putative ATPase (DUF699) (TAIR:AT1G10490.1); Has 1409 Blast hits to 1357 proteins in 630 species: Archae - 151; Bacteria - 717; Metazoa - 171; Fungi - 150; Plants - 51; Viruses - 3; Other Eukaryotes - 166 (source: NCBI BLink).</t>
  </si>
  <si>
    <t>gi|334186072|ref|NP_001190121.1|</t>
  </si>
  <si>
    <t>uncharacterized protein [Arabidopsis thaliana] &amp;gt;gi|332646200|gb|AEE79721.1| uncharacterized protein AT3G57940 [Arabidopsis thaliana]</t>
  </si>
  <si>
    <t>BnaA09g37170D</t>
  </si>
  <si>
    <t>AT3G57950.1</t>
  </si>
  <si>
    <t>unknown protein; FUNCTIONS IN: molecular_function unknown; INVOLVED IN: biological_process unknown; LOCATED IN: chloroplast; EXPRESSED IN: 9 plant structures; EXPRESSED DURING: 4 anthesis, C globular stage, petal differentiation and expansion stage; BEST Arabidopsis thaliana protein match is: unknown protein (TAIR:AT2G42180.1); Has 81 Blast hits to 81 proteins in 11 species: Archae - 0; Bacteria - 0; Metazoa - 0; Fungi - 0; Plants - 81; Viruses - 0; Other Eukaryotes - 0 (source: NCBI BLink).</t>
  </si>
  <si>
    <t>gi|15230907|ref|NP_191354.1|</t>
  </si>
  <si>
    <t>uncharacterized protein [Arabidopsis thaliana] &amp;gt;gi|6729538|emb|CAB67623.1| putative protein [Arabidopsis thaliana] &amp;gt;gi|93007372|gb|ABE97189.1| unknown [Arabidopsis thaliana] &amp;gt;gi|149944317|gb|ABR46201.1| At3g57950 [Arabidopsis thaliana] &amp;gt;gi|332646201|gb|AEE79722.1| uncharacterized protein AT3G57950 [Arabidopsis thaliana]</t>
  </si>
  <si>
    <t>BnaA09g37180D</t>
  </si>
  <si>
    <t>AT3G57970.1</t>
  </si>
  <si>
    <t>Emsy N Terminus (ENT)/ plant Tudor-like domains-containing protein; CONTAINS InterPro DOMAIN/s: ENT (InterPro:IPR005491), Tudor-like, plant (InterPro:IPR014002); BEST Arabidopsis thaliana protein match is: Emsy N Terminus (ENT) domain-containing protein (TAIR:AT3G57960.1); Has 108 Blast hits to 108 proteins in 13 species: Archae - 0; Bacteria - 0; Metazoa - 0; Fungi - 0; Plants - 108; Viruses - 0; Other Eukaryotes - 0 (source: NCBI BLink).</t>
  </si>
  <si>
    <t>gi|297817130|ref|XP_002876448.1|</t>
  </si>
  <si>
    <t>predicted protein [Arabidopsis lyrata subsp. lyrata] &amp;gt;gi|297322286|gb|EFH52707.1| predicted protein [Arabidopsis lyrata subsp. lyrata]</t>
  </si>
  <si>
    <t>BnaA09g37190D</t>
  </si>
  <si>
    <t>AT3G57980.1</t>
  </si>
  <si>
    <t>DNA-binding bromodomain-containing protein; FUNCTIONS IN: DNA binding; EXPRESSED IN: 13 plant structures; EXPRESSED DURING: 8 growth stages; CONTAINS InterPro DOMAIN/s: SANT, DNA-binding (InterPro:IPR001005), Myb, DNA-binding (InterPro:IPR014778), Bromodomain (InterPro:IPR001487), HTH transcriptional regulator, Myb-type, DNA-binding (InterPro:IPR017930); BEST Arabidopsis thaliana protein match is: DNA-binding bromodomain-containing protein (TAIR:AT2G42150.1); Has 5050 Blast hits to 3932 proteins in 403 species: Archae - 12; Bacteria - 304; Metazoa - 2409; Fungi - 569; Plants - 345; Viruses - 12; Other Eukaryotes - 1399 (source: NCBI BLink).</t>
  </si>
  <si>
    <t>gi|15230910|ref|NP_191357.1|</t>
  </si>
  <si>
    <t>DNA-binding bromodomain-containing protein [Arabidopsis thaliana] &amp;gt;gi|6729541|emb|CAB67626.1| putative protein [Arabidopsis thaliana] &amp;gt;gi|332646205|gb|AEE79726.1| DNA-binding bromodomain-containing protein [Arabidopsis thaliana]</t>
  </si>
  <si>
    <t>BnaA09g37200D</t>
  </si>
  <si>
    <t>AT3G57990.1</t>
  </si>
  <si>
    <t>unknown protein; Has 1497 Blast hits to 1323 proteins in 52 species: Archae - 0; Bacteria - 4; Metazoa - 23; Fungi - 34; Plants - 61; Viruses - 0; Other Eukaryotes - 1375 (source: NCBI BLink).</t>
  </si>
  <si>
    <t>gi|15230911|ref|NP_191358.1|</t>
  </si>
  <si>
    <t>uncharacterized protein [Arabidopsis thaliana] &amp;gt;gi|6729542|emb|CAB67627.1| putative protein [Arabidopsis thaliana] &amp;gt;gi|20259405|gb|AAM14023.1| unknown protein [Arabidopsis thaliana] &amp;gt;gi|21689689|gb|AAM67466.1| unknown protein [Arabidopsis thaliana] &amp;gt;gi|332646206|gb|AEE79727.1| uncharacterized protein AT3G57990 [Arabidopsis thaliana]</t>
  </si>
  <si>
    <t>BnaA09g37210D</t>
  </si>
  <si>
    <t>AT3G58000.1</t>
  </si>
  <si>
    <t>VQ motif-containing protein; CONTAINS InterPro DOMAIN/s: VQ (InterPro:IPR008889); BEST Arabidopsis thaliana protein match is: VQ motif-containing protein (TAIR:AT2G42140.1); Has 79 Blast hits to 79 proteins in 12 species: Archae - 0; Bacteria - 0; Metazoa - 0; Fungi - 0; Plants - 79; Viruses - 0; Other Eukaryotes - 0 (source: NCBI BLink).</t>
  </si>
  <si>
    <t>gi|297817132|ref|XP_002876449.1|</t>
  </si>
  <si>
    <t>VQ motif-containing protein [Arabidopsis lyrata subsp. lyrata] &amp;gt;gi|297322287|gb|EFH52708.1| VQ motif-containing protein [Arabidopsis lyrata subsp. lyrata]</t>
  </si>
  <si>
    <t>BnaA09g37220D</t>
  </si>
  <si>
    <t>AT3G58020.1</t>
  </si>
  <si>
    <t>Chaperone DnaJ-domain superfamily protein; FUNCTIONS IN: heat shock protein binding; INVOLVED IN: protein folding; LOCATED IN: nucleus; CONTAINS InterPro DOMAIN/s: Molecular chaperone, heat shock protein, Hsp40, DnaJ (InterPro:IPR015609), Heat shock protein DnaJ, N-terminal (InterPro:IPR001623); BEST Arabidopsis thaliana protein match is: Chaperone DnaJ-domain superfamily protein (TAIR:AT2G42080.1); Has 30201 Blast hits to 17322 proteins in 780 species: Archae - 12; Bacteria - 1396; Metazoa - 17338; Fungi - 3422; Plants - 5037; Viruses - 0; Other Eukaryotes - 2996 (source: NCBI BLink).</t>
  </si>
  <si>
    <t>gi|297817136|ref|XP_002876451.1|</t>
  </si>
  <si>
    <t>predicted protein [Arabidopsis lyrata subsp. lyrata] &amp;gt;gi|297322289|gb|EFH52710.1| predicted protein [Arabidopsis lyrata subsp. lyrata]</t>
  </si>
  <si>
    <t>BnaA09g37230D</t>
  </si>
  <si>
    <t>AT3G58030.4</t>
  </si>
  <si>
    <t>RING/U-box superfamily protein; FUNCTIONS IN: zinc ion binding; CONTAINS InterPro DOMAIN/s: Zinc finger, RING-type, conserved site (InterPro:IPR017907), Zinc finger, RING-type (InterPro:IPR001841), Zinc finger, C3HC4 RING-type (InterPro:IPR018957); BEST Arabidopsis thaliana protein match is: RING/U-box superfamily protein (TAIR:AT2G42030.1).</t>
  </si>
  <si>
    <t>gi|297817140|ref|XP_002876453.1|</t>
  </si>
  <si>
    <t>zinc finger family protein [Arabidopsis lyrata subsp. lyrata] &amp;gt;gi|297322291|gb|EFH52712.1| zinc finger family protein [Arabidopsis lyrata subsp. lyrata]</t>
  </si>
  <si>
    <t>BnaA09g37240D</t>
  </si>
  <si>
    <t>AT3G58040.1</t>
  </si>
  <si>
    <t>seven in absentia of Arabidopsis 2 (SINAT2); FUNCTIONS IN: protein binding; INVOLVED IN: multicellular organismal development, protein ubiquitination, ubiquitin-dependent protein catabolic process; LOCATED IN: nucleus; EXPRESSED IN: 24 plant structures; EXPRESSED DURING: 15 growth stages; CONTAINS InterPro DOMAIN/s: TRAF-like (InterPro:IPR008974), Seven-in-absentia protein, TRAF-like domain (InterPro:IPR018121), Zinc finger, RING-type (InterPro:IPR001841), Zinc finger, SIAH-type (InterPro:IPR013010), Seven In Absentia Homolog-type (InterPro:IPR013323), Seven-in-absentia protein, sina (InterPro:IPR004162), TRAF-type (InterPro:IPR013322); BEST Arabidopsis thaliana protein match is: Protein with RING/U-box and TRAF-like domains (TAIR:AT2G41980.1); Has 1862 Blast hits to 1847 proteins in 701 species: Archae - 0; Bacteria - 0; Metazoa - 1276; Fungi - 4; Plants - 482; Viruses - 0; Other Eukaryotes - 100 (source: NCBI BLink).</t>
  </si>
  <si>
    <t>gi|297817142|ref|XP_002876454.1|</t>
  </si>
  <si>
    <t>seven in absentia family protein [Arabidopsis lyrata subsp. lyrata] &amp;gt;gi|297322292|gb|EFH52713.1| seven in absentia family protein [Arabidopsis lyrata subsp. lyrata]</t>
  </si>
  <si>
    <t>BnaA09g37250D</t>
  </si>
  <si>
    <t>AT3G58060.1</t>
  </si>
  <si>
    <t>Cation efflux family protein; FUNCTIONS IN: cation transmembrane transporter activity, efflux transmembrane transporter activity; INVOLVED IN: cation transport, transmembrane transport; LOCATED IN: membrane; EXPRESSED IN: 6 plant structures; EXPRESSED DURING: 4 anthesis, petal differentiation and expansion stage; CONTAINS InterPro DOMAIN/s: Cation efflux protein (InterPro:IPR002524); BEST Arabidopsis thaliana protein match is: Cation efflux family protein (TAIR:AT1G79520.2); Has 4333 Blast hits to 4329 proteins in 1671 species: Archae - 143; Bacteria - 3530; Metazoa - 46; Fungi - 247; Plants - 204; Viruses - 0; Other Eukaryotes - 163 (source: NCBI BLink).</t>
  </si>
  <si>
    <t>gi|297820600|ref|XP_002878183.1|</t>
  </si>
  <si>
    <t>predicted protein [Arabidopsis lyrata subsp. lyrata] &amp;gt;gi|297324021|gb|EFH54442.1| predicted protein [Arabidopsis lyrata subsp. lyrata]</t>
  </si>
  <si>
    <t>BnaA09g37260D</t>
  </si>
  <si>
    <t>AT3G58070.1</t>
  </si>
  <si>
    <t>GLABROUS INFLORESCENCE STEMS (GIS); FUNCTIONS IN: sequence-specific DNA binding transcription factor activity, zinc ion binding, nucleic acid binding; INVOLVED IN: trichome differentiation, trichome branching, response to gibberellin stimulus, regulation of transcription; LOCATED IN: intracellular; EXPRESSED IN: 12 plant structures; EXPRESSED DURING: 7 growth stages; CONTAINS InterPro DOMAIN/s: Zinc finger, C2H2-like (InterPro:IPR015880), Zinc finger, C2H2-type (InterPro:IPR007087); BEST Arabidopsis thaliana protein match is: zinc finger protein 8 (TAIR:AT2G41940.1); Has 936 Blast hits to 936 proteins in 30 species: Archae - 0; Bacteria - 0; Metazoa - 2; Fungi - 0; Plants - 934; Viruses - 0; Other Eukaryotes - 0 (source: NCBI BLink).</t>
  </si>
  <si>
    <t>gi|15230939|ref|NP_191366.1|</t>
  </si>
  <si>
    <t>putative transcription factor GIS [Arabidopsis thaliana] &amp;gt;gi|75328211|sp|Q84WI0.1|GIS_ARATH RecName: Full=Zinc finger protein GIS; AltName: Full=Protein GLABROUS INFLORESCENCE STEMS &amp;gt;gi|28058836|gb|AAO29959.1| zinc finger-like protein [Arabidopsis thaliana] &amp;gt;gi|32362299|gb|AAP80177.1| At3g58070 [Arabidopsis thaliana] &amp;gt;gi|332646217|gb|AEE79738.1| putative transcription factor GIS [Arabidopsis thaliana]</t>
  </si>
  <si>
    <t>BnaA09g37270D</t>
  </si>
  <si>
    <t>AT3G58120.1</t>
  </si>
  <si>
    <t>BZIP61; FUNCTIONS IN: DNA binding, transcription activator activity, sequence-specific DNA binding transcription factor activity; INVOLVED IN: regulation of transcription, DNA-dependent; LOCATED IN: nucleus; EXPRESSED IN: 20 plant structures; EXPRESSED DURING: 12 growth stages; CONTAINS InterPro DOMAIN/s: Basic-leucine zipper (bZIP) transcription factor (InterPro:IPR004827), Basic leucine zipper (InterPro:IPR011700); BEST Arabidopsis thaliana protein match is: Basic-leucine zipper (bZIP) transcription factor family protein (TAIR:AT2G42380.2); Has 6780 Blast hits to 3763 proteins in 191 species: Archae - 2; Bacteria - 40; Metazoa - 267; Fungi - 154; Plants - 1186; Viruses - 2; Other Eukaryotes - 5129 (source: NCBI BLink).</t>
  </si>
  <si>
    <t>gi|15230964|ref|NP_191371.1|</t>
  </si>
  <si>
    <t>transcription factor BZIP61 [Arabidopsis thaliana] &amp;gt;gi|15100055|gb|AAK84223.1|AF401300_1 transcription factor bZIP61 [Arabidopsis thaliana] &amp;gt;gi|6735324|emb|CAB68150.1| putative protein [Arabidopsis thaliana] &amp;gt;gi|20260308|gb|AAM13052.1| pelota-like protein [Arabidopsis thaliana] &amp;gt;gi|21592956|gb|AAM64906.1| unknown [Arabidopsis thaliana] &amp;gt;gi|30984556|gb|AAP42741.1| At3g58120 [Arabidopsis thaliana] &amp;gt;gi|332646223|gb|AEE79744.1| basic-leucine zipper transcription factor family protein [Arabidopsis thaliana]</t>
  </si>
  <si>
    <t>BnaA09g37280D</t>
  </si>
  <si>
    <t>AT3G58130.2</t>
  </si>
  <si>
    <t>N-acetylglucosaminylphosphatidylinositol de-N-acetylase family protein; FUNCTIONS IN: molecular_function unknown; INVOLVED IN: biological_process unknown; LOCATED IN: endomembrane system; CONTAINS InterPro DOMAIN/s: N-acetylglucosaminyl phosphatidylinositol deacetylase (InterPro:IPR003737); BEST Arabidopsis thaliana protein match is: N-acetylglucosaminylphosphatidylinositol de-N-acetylase family protein (TAIR:AT2G27340.4); Has 35333 Blast hits to 34131 proteins in 2444 species: Archae - 798; Bacteria - 22429; Metazoa - 974; Fungi - 991; Plants - 531; Viruses - 0; Other Eukaryotes - 9610 (source: NCBI BLink).</t>
  </si>
  <si>
    <t>gi|42566026|ref|NP_191372.2|</t>
  </si>
  <si>
    <t>N-acetylglucosaminylphosphatidylinositol de-N-acetylase family protein [Arabidopsis thaliana] &amp;gt;gi|79315492|ref|NP_001030882.1| N-acetylglucosaminylphosphatidylinositol de-N-acetylase family protein [Arabidopsis thaliana] &amp;gt;gi|50198821|gb|AAT70443.1| At3g58130 [Arabidopsis thaliana] &amp;gt;gi|51972138|gb|AAU15173.1| At3g58130 [Arabidopsis thaliana] &amp;gt;gi|332646224|gb|AEE79745.1| N-acetylglucosaminylphosphatidylinositol de-N-acetylase family protein [Arabidopsis thaliana] &amp;gt;gi|332646225|gb|AEE79746.1| N-acetylglucosaminylphosphatidylinositol de-N-acetylase family protein [Arabidopsis thaliana]</t>
  </si>
  <si>
    <t>BnaA09g37290D</t>
  </si>
  <si>
    <t>AT3G58140.1</t>
  </si>
  <si>
    <t>phenylalanyl-tRNA synthetase class IIc family protein; FUNCTIONS IN: in 6 functions; INVOLVED IN: tRNA processing, phenylalanyl-tRNA aminoacylation, translation, tRNA aminoacylation, tRNA aminoacylation for protein translation; LOCATED IN: mitochondrion, chloroplast, membrane; EXPRESSED IN: 23 plant structures; EXPRESSED DURING: 13 growth stages; CONTAINS InterPro DOMAIN/s: Phenylalanyl-tRNA synthetase, class IIc, mitochondrial (InterPro:IPR004530), Phenylalanyl-tRNA synthetase, beta subunit, ferrodoxin-fold anticodon-binding (InterPro:IPR005121), Phenylalanyl-tRNA synthetase alpha chain (InterPro:IPR002319), Aminoacyl-tRNA synthetase, class II, conserved domain (InterPro:IPR006195); BEST Arabidopsis thaliana protein match is: phenylalanyl-tRNA synthetase, putative / phenylalanine--tRNA ligase, putative (TAIR:AT4G39280.1); Has 12112 Blast hits to 12078 proteins in 3125 species: Archae - 246; Bacteria - 7816; Metazoa - 323; Fungi - 290; Plants - 111; Viruses - 0; Other Eukaryotes - 3326 (source: NCBI BLink).</t>
  </si>
  <si>
    <t>gi|18410886|ref|NP_567061.1|</t>
  </si>
  <si>
    <t>phenylalanyl-tRNA synthetase [Arabidopsis thaliana] &amp;gt;gi|75306632|sp|Q94K73.1|SYFM_ARATH RecName: Full=Phenylalanine--tRNA ligase, chloroplastic/mitochondrial; AltName: Full=Phenylalanyl-tRNA synthetase; Short=PheRS; Flags: Precursor &amp;gt;gi|13877969|gb|AAK44062.1|AF370247_1 putative phenylalanine-tRNA synthetase [Arabidopsis thaliana] &amp;gt;gi|17104697|gb|AAL34237.1| putative phenylalanine-tRNA synthetase [Arabidopsis thaliana] &amp;gt;gi|332646226|gb|AEE79747.1| phenylalanyl-tRNA synthetase [Arabidopsis thaliana]</t>
  </si>
  <si>
    <t>BnaA09g37300D</t>
  </si>
  <si>
    <t>AT3G58170.1</t>
  </si>
  <si>
    <t>BET1P/SFT1P-like protein 14A (BS14A); FUNCTIONS IN: protein transporter activity, SNAP receptor activity; INVOLVED IN: ER to Golgi vesicle-mediated transport; LOCATED IN: nucleus, plasma membrane; EXPRESSED IN: 25 plant structures; EXPRESSED DURING: 15 growth stages; CONTAINS InterPro DOMAIN/s: Target SNARE coiled-coil domain (InterPro:IPR000727); BEST Arabidopsis thaliana protein match is: Target SNARE coiled-coil domain protein (TAIR:AT4G14455.1); Has 354 Blast hits to 353 proteins in 108 species: Archae - 0; Bacteria - 0; Metazoa - 212; Fungi - 20; Plants - 86; Viruses - 0; Other Eukaryotes - 36 (source: NCBI BLink).</t>
  </si>
  <si>
    <t>gi|15230969|ref|NP_191376.1|</t>
  </si>
  <si>
    <t>BET1P/SFT1P-like protein 14A [Arabidopsis thaliana] &amp;gt;gi|27805428|sp|Q9M2J9.1|BET11_ARATH RecName: Full=Bet1-like SNARE 1-1; Short=AtBET11; AltName: Full=Bet1/Sft1-like SNARE 14a; Short=AtBS14a &amp;gt;gi|14030603|gb|AAK52976.1|AF368175_1 Bet1/Sft1-like SNARE AtBS14a [Arabidopsis thaliana] &amp;gt;gi|6735329|emb|CAB68155.1| putative protein [Arabidopsis thaliana] &amp;gt;gi|26449796|dbj|BAC42021.1| unknown protein [Arabidopsis thaliana] &amp;gt;gi|28416841|gb|AAO42951.1| At3g58170 [Arabidopsis thaliana] &amp;gt;gi|332646229|gb|AEE79750.1| BET1P/SFT1P-like protein 14A [Arabidopsis thaliana]</t>
  </si>
  <si>
    <t>BnaA09g37310D</t>
  </si>
  <si>
    <t>AT3G58180.1</t>
  </si>
  <si>
    <t>ARM repeat superfamily protein; FUNCTIONS IN: lyase activity, binding; INVOLVED IN: biological_process unknown; LOCATED IN: phycobilisome; EXPRESSED IN: 22 plant structures; EXPRESSED DURING: 13 growth stages; CONTAINS InterPro DOMAIN/s: Armadillo-like helical (InterPro:IPR011989), Armadillo-type fold (InterPro:IPR016024), PBS lyase HEAT-like repeat (InterPro:IPR004155); BEST Arabidopsis thaliana protein match is: ARM repeat superfamily protein (TAIR:AT3G62530.1); Has 1934 Blast hits to 1064 proteins in 388 species: Archae - 226; Bacteria - 670; Metazoa - 295; Fungi - 345; Plants - 90; Viruses - 0; Other Eukaryotes - 308 (source: NCBI BLink).</t>
  </si>
  <si>
    <t>gi|18410896|ref|NP_567062.1|</t>
  </si>
  <si>
    <t>ARM repeat superfamily protein [Arabidopsis thaliana] &amp;gt;gi|75250258|sp|Q94JW0.1|DOHH_ARATH RecName: Full=Deoxyhypusine hydroxylase; Short=DOHH; AltName: Full=Deoxyhypusine dioxygenase; AltName: Full=Deoxyhypusine monooxygenase &amp;gt;gi|13926240|gb|AAK49594.1|AF372878_1 AT3g58180/F9D24_90 [Arabidopsis thaliana] &amp;gt;gi|22655416|gb|AAM98300.1| At3g58180/F9D24_90 [Arabidopsis thaliana] &amp;gt;gi|222423905|dbj|BAH19916.1| AT3G58180 [Arabidopsis thaliana] &amp;gt;gi|332646230|gb|AEE79751.1| ARM repeat superfamily protein [Arabidopsis thaliana]</t>
  </si>
  <si>
    <t>BnaA09g37320D</t>
  </si>
  <si>
    <t>AT3G58190.1</t>
  </si>
  <si>
    <t>lateral organ boundaries-domain 29 (LBD29); CONTAINS InterPro DOMAIN/s: Lateral organ boundaries, LOB (InterPro:IPR004883); BEST Arabidopsis thaliana protein match is: Lateral organ boundaries (LOB) domain family protein (TAIR:AT2G42440.1); Has 858 Blast hits to 853 proteins in 21 species: Archae - 0; Bacteria - 0; Metazoa - 0; Fungi - 0; Plants - 858; Viruses - 0; Other Eukaryotes - 0 (source: NCBI BLink).</t>
  </si>
  <si>
    <t>gi|15230971|ref|NP_191378.1|</t>
  </si>
  <si>
    <t>protein ASYMMETRIC LEAVES 2-LIKE 16 [Arabidopsis thaliana] &amp;gt;gi|29428017|sp|Q9M2J7.1|LBD29_ARATH RecName: Full=LOB domain-containing protein 29; AltName: Full=ASYMMETRIC LEAVES 2-like protein 16; Short=AS2-like protein 16 &amp;gt;gi|17227168|gb|AAL38038.1|AF447893_1 LOB DOMAIN 29 [Arabidopsis thaliana] &amp;gt;gi|6735331|emb|CAB68157.1| putative protein [Arabidopsis thaliana] &amp;gt;gi|94442495|gb|ABF19035.1| At3g58190 [Arabidopsis thaliana] &amp;gt;gi|219807108|dbj|BAH10560.1| ASYMMETRIC LEAVES2-like 16 protein [Arabidopsis thaliana] &amp;gt;gi|332646231|gb|AEE79752.1| LOB domain-containing protein 29 [Arabidopsis thaliana]</t>
  </si>
  <si>
    <t>BnaA09g37330D</t>
  </si>
  <si>
    <t>AT3G58210.1</t>
  </si>
  <si>
    <t>TRAF-like family protein; CONTAINS InterPro DOMAIN/s: TRAF-like (InterPro:IPR008974), MATH (InterPro:IPR002083); BEST Arabidopsis thaliana protein match is: Arabidopsis phospholipase-like protein (PEARLI 4) with TRAF-like domain (TAIR:AT3G58270.2); Has 1155 Blast hits to 996 proteins in 134 species: Archae - 2; Bacteria - 3; Metazoa - 121; Fungi - 102; Plants - 866; Viruses - 0; Other Eukaryotes - 61 (source: NCBI BLink).</t>
  </si>
  <si>
    <t>gi|15230998|ref|NP_191386.1|</t>
  </si>
  <si>
    <t>phospholipase-like protein (PEARLI 4) with TRAF-like domain [Arabidopsis thaliana] &amp;gt;gi|79315506|ref|NP_001030883.1| phospholipase-like protein (PEARLI 4) with TRAF-like domain [Arabidopsis thaliana] &amp;gt;gi|6735339|emb|CAB68165.1| putative protein [Arabidopsis thaliana] &amp;gt;gi|63003780|gb|AAY25419.1| At3g58270 [Arabidopsis thaliana] &amp;gt;gi|332646240|gb|AEE79761.1| phospholipase-like protein (PEARLI 4) with TRAF-like domain [Arabidopsis thaliana] &amp;gt;gi|332646241|gb|AEE79762.1| phospholipase-like protein (PEARLI 4) with TRAF-like domain [Arabidopsis thaliana]</t>
  </si>
  <si>
    <t>BnaA09g37340D</t>
  </si>
  <si>
    <t>AT3G58340.1</t>
  </si>
  <si>
    <t>TRAF-like family protein; CONTAINS InterPro DOMAIN/s: TRAF-like (InterPro:IPR008974), MATH (InterPro:IPR002083); BEST Arabidopsis thaliana protein match is: TRAF-like family protein (TAIR:AT3G58410.1); Has 913 Blast hits to 784 proteins in 111 species: Archae - 6; Bacteria - 21; Metazoa - 10; Fungi - 84; Plants - 737; Viruses - 0; Other Eukaryotes - 55 (source: NCBI BLink).</t>
  </si>
  <si>
    <t>gi|6692126|gb|AAF24591.1|AC007654_7</t>
  </si>
  <si>
    <t>T19E23.18 [Arabidopsis thaliana]</t>
  </si>
  <si>
    <t>BnaA09g37350D</t>
  </si>
  <si>
    <t>BnaA09g37360D</t>
  </si>
  <si>
    <t>gi|15231015|ref|NP_191393.1|</t>
  </si>
  <si>
    <t>TRAF-like family protein [Arabidopsis thaliana] &amp;gt;gi|6735346|emb|CAB68172.1| putative protein [Arabidopsis thaliana] &amp;gt;gi|332646250|gb|AEE79771.1| TRAF-like family protein [Arabidopsis thaliana]</t>
  </si>
  <si>
    <t>BnaA09g37370D</t>
  </si>
  <si>
    <t>AT3G58410.1</t>
  </si>
  <si>
    <t>TRAF-like family protein; CONTAINS InterPro DOMAIN/s: TRAF-like (InterPro:IPR008974), MATH (InterPro:IPR002083); BEST Arabidopsis thaliana protein match is: TRAF-like family protein (TAIR:AT3G58340.1); Has 815 Blast hits to 676 proteins in 51 species: Archae - 0; Bacteria - 0; Metazoa - 12; Fungi - 31; Plants - 751; Viruses - 0; Other Eukaryotes - 21 (source: NCBI BLink).</t>
  </si>
  <si>
    <t>gi|15231032|ref|NP_191400.1|</t>
  </si>
  <si>
    <t>TRAF-like family protein [Arabidopsis thaliana] &amp;gt;gi|6735353|emb|CAB68179.1| putative protein [Arabidopsis thaliana] &amp;gt;gi|332646257|gb|AEE79778.1| TRAF-like family protein [Arabidopsis thaliana]</t>
  </si>
  <si>
    <t>BnaA09g37380D</t>
  </si>
  <si>
    <t>BnaA09g37390D</t>
  </si>
  <si>
    <t>AT3G58450.1</t>
  </si>
  <si>
    <t>Adenine nucleotide alpha hydrolases-like superfamily protein; FUNCTIONS IN: molecular_function unknown; INVOLVED IN: response to stress; LOCATED IN: cellular_component unknown; EXPRESSED IN: carpel; EXPRESSED DURING: 4 anthesis; CONTAINS InterPro DOMAIN/s: UspA (InterPro:IPR006016), Rossmann-like alpha/beta/alpha sandwich fold (InterPro:IPR014729), Universal stress protein A (InterPro:IPR006015); BEST Arabidopsis thaliana protein match is: Adenine nucleotide alpha hydrolases-like superfamily protein (TAIR:AT3G11930.2); Has 5955 Blast hits to 5729 proteins in 1233 species: Archae - 504; Bacteria - 4276; Metazoa - 131; Fungi - 103; Plants - 779; Viruses - 0; Other Eukaryotes - 162 (source: NCBI BLink).</t>
  </si>
  <si>
    <t>gi|297817160|ref|XP_002876463.1|</t>
  </si>
  <si>
    <t>universal stress protein family protein [Arabidopsis lyrata subsp. lyrata] &amp;gt;gi|297322301|gb|EFH52722.1| universal stress protein family protein [Arabidopsis lyrata subsp. lyrata]</t>
  </si>
  <si>
    <t>BnaA09g37400D</t>
  </si>
  <si>
    <t>AT3G58460.1</t>
  </si>
  <si>
    <t>RHOMBOID-like protein 15 (RBL15); CONTAINS InterPro DOMAIN/s: Ubiquitin-associated/translation elongation factor EF1B, N-terminal (InterPro:IPR000449), Ubiquitin-associated/translation elongation factor EF1B, N-terminal, eukaryote (InterPro:IPR015940), UBA-like (InterPro:IPR009060); BEST Arabidopsis thaliana protein match is: RHOMBOID-like protein 14 (TAIR:AT3G17611.1); Has 3199 Blast hits to 3199 proteins in 1221 species: Archae - 73; Bacteria - 2108; Metazoa - 163; Fungi - 156; Plants - 314; Viruses - 3; Other Eukaryotes - 382 (source: NCBI BLink).</t>
  </si>
  <si>
    <t>gi|18410961|ref|NP_567064.1|</t>
  </si>
  <si>
    <t>rhomboid-like protein 15 [Arabidopsis thaliana] &amp;gt;gi|73921121|sp|Q8LB17.2|Y3846_ARATH RecName: Full=Uncharacterized protein At3g58460 &amp;gt;gi|22531096|gb|AAM97052.1| putative protein [Arabidopsis thaliana] &amp;gt;gi|23197956|gb|AAN15505.1| putative protein [Arabidopsis thaliana] &amp;gt;gi|332646263|gb|AEE79784.1| rhomboid-like protein 15 [Arabidopsis thaliana]</t>
  </si>
  <si>
    <t>BnaA09g37410D</t>
  </si>
  <si>
    <t>AT3G58470.1</t>
  </si>
  <si>
    <t>nucleic acid binding;methyltransferases; FUNCTIONS IN: methyltransferase activity, nucleic acid binding; INVOLVED IN: methylation; LOCATED IN: cellular_component unknown; EXPRESSED IN: 21 plant structures; EXPRESSED DURING: 13 growth stages; CONTAINS InterPro DOMAIN/s: DNA methylase, N-6 adenine-specific, eukaryotic (InterPro:IPR019369), DNA methylase, N-6 adenine-specific, conserved site (InterPro:IPR002052); Has 287 Blast hits to 287 proteins in 136 species: Archae - 0; Bacteria - 0; Metazoa - 124; Fungi - 79; Plants - 48; Viruses - 0; Other Eukaryotes - 36 (source: NCBI BLink).</t>
  </si>
  <si>
    <t>gi|18410963|ref|NP_567065.1|</t>
  </si>
  <si>
    <t>nucleic acid binding / methyltransferase [Arabidopsis thaliana] &amp;gt;gi|16648683|gb|AAL25534.1| AT3g58470/F14P22_60 [Arabidopsis thaliana] &amp;gt;gi|22137250|gb|AAM91470.1| AT3g58470/F14P22_60 [Arabidopsis thaliana] &amp;gt;gi|332646265|gb|AEE79786.1| nucleic acid binding / methyltransferase [Arabidopsis thaliana]</t>
  </si>
  <si>
    <t>BnaA09g37420D</t>
  </si>
  <si>
    <t>AT3G58480.1</t>
  </si>
  <si>
    <t>calmodulin-binding family protein; BEST Arabidopsis thaliana protein match is: calmodulin-binding family protein (TAIR:AT3G13600.1); Has 404 Blast hits to 327 proteins in 76 species: Archae - 0; Bacteria - 22; Metazoa - 8; Fungi - 105; Plants - 225; Viruses - 0; Other Eukaryotes - 44 (source: NCBI BLink).</t>
  </si>
  <si>
    <t>gi|15231045|ref|NP_191407.1|</t>
  </si>
  <si>
    <t>calmodulin-binding protein-like protein [Arabidopsis thaliana] &amp;gt;gi|6735365|emb|CAB68186.1| putative protein [Arabidopsis thaliana] &amp;gt;gi|332646266|gb|AEE79787.1| calmodulin-binding protein-like protein [Arabidopsis thaliana]</t>
  </si>
  <si>
    <t>BnaA09g37430D</t>
  </si>
  <si>
    <t>AT3G56150.2</t>
  </si>
  <si>
    <t>eukaryotic translation initiation factor 3C (EIF3C); FUNCTIONS IN: translation initiation factor activity; INVOLVED IN: translational initiation; LOCATED IN: cytosol, nucleus; EXPRESSED IN: 25 plant structures; EXPRESSED DURING: 15 growth stages; CONTAINS InterPro DOMAIN/s: Winged helix-turn-helix transcription repressor DNA-binding (InterPro:IPR011991), Proteasome component (PCI) domain (InterPro:IPR000717), Eukaryotic translation initiation factor 3 subunit 8, N-terminal (InterPro:IPR008905); BEST Arabidopsis thaliana protein match is: eukaryotic translation initiation factor 3 subunit C2 (TAIR:AT3G22860.1).</t>
  </si>
  <si>
    <t>gi|297817162|ref|XP_002876464.1|</t>
  </si>
  <si>
    <t>predicted protein [Arabidopsis lyrata subsp. lyrata] &amp;gt;gi|297322302|gb|EFH52723.1| predicted protein [Arabidopsis lyrata subsp. lyrata]</t>
  </si>
  <si>
    <t>BnaA09g37440D</t>
  </si>
  <si>
    <t>AT4G26340.1</t>
  </si>
  <si>
    <t>F-box/RNI-like/FBD-like domains-containing protein; CONTAINS InterPro DOMAIN/s: FBD (InterPro:IPR013596), F-box domain, cyclin-like (InterPro:IPR001810), F-box domain, Skp2-like (InterPro:IPR022364), FBD-like (InterPro:IPR006566), Leucine-rich repeat 2 (InterPro:IPR013101); BEST Arabidopsis thaliana protein match is: F-box/RNI-like/FBD-like domains-containing protein (TAIR:AT4G26350.1); Has 2167 Blast hits to 2117 proteins in 47 species: Archae - 0; Bacteria - 2; Metazoa - 45; Fungi - 0; Plants - 2120; Viruses - 0; Other Eukaryotes - 0 (source: NCBI BLink).</t>
  </si>
  <si>
    <t>gi|22328947|ref|NP_194364.2|</t>
  </si>
  <si>
    <t>F-box/FBD/LRR-repeat protein [Arabidopsis thaliana] &amp;gt;gi|75244651|sp|Q8H1R7.1|FDL27_ARATH RecName: Full=F-box/FBD/LRR-repeat protein At4g26340 &amp;gt;gi|23296372|gb|AAN13055.1| unknown protein [Arabidopsis thaliana] &amp;gt;gi|332659787|gb|AEE85187.1| F-box/FBD/LRR-repeat protein [Arabidopsis thaliana]</t>
  </si>
  <si>
    <t>BnaA09g37450D</t>
  </si>
  <si>
    <t>AT3G58500.1</t>
  </si>
  <si>
    <t>protein phosphatase 2A-4 (PP2A-4); CONTAINS InterPro DOMAIN/s: Metallophosphoesterase (InterPro:IPR004843), Serine/threonine-specific protein phosphatase/bis(5-nucleosyl)-tetraphosphatase (InterPro:IPR006186); BEST Arabidopsis thaliana protein match is: protein phosphatase 2A-3 (TAIR:AT2G42500.1); Has 6816 Blast hits to 6628 proteins in 481 species: Archae - 80; Bacteria - 203; Metazoa - 2402; Fungi - 1409; Plants - 984; Viruses - 3; Other Eukaryotes - 1735 (source: NCBI BLink).</t>
  </si>
  <si>
    <t>gi|590637343|ref|XP_007029090.1|</t>
  </si>
  <si>
    <t>Phosphatase 2A-4 [Theobroma cacao] &amp;gt;gi|508717695|gb|EOY09592.1| Phosphatase 2A-4 [Theobroma cacao]</t>
  </si>
  <si>
    <t>BnaA09g37460D</t>
  </si>
  <si>
    <t>AT3G58510.3</t>
  </si>
  <si>
    <t>DEA(D/H)-box RNA helicase family protein; FUNCTIONS IN: helicase activity, ATP binding, nucleic acid binding, ATP-dependent helicase activity; LOCATED IN: nucleolus, peroxisome, plasma membrane; EXPRESSED IN: 24 plant structures; EXPRESSED DURING: 15 growth stages; CONTAINS InterPro DOMAIN/s: RNA helicase, DEAD-box type, Q motif (InterPro:IPR014014), DNA/RNA helicase, DEAD/DEAH box type, N-terminal (InterPro:IPR011545), DEAD-like helicase, N-terminal (InterPro:IPR014001), DNA/RNA helicase, C-terminal (InterPro:IPR001650), Helicase, superfamily 1/2, ATP-binding domain (InterPro:IPR014021); BEST Arabidopsis thaliana protein match is: P-loop containing nucleoside triphosphate hydrolases superfamily protein (TAIR:AT2G42520.1); Has 35333 Blast hits to 34131 proteins in 2444 species: Archae - 798; Bacteria - 22429; Metazoa - 974; Fungi - 991; Plants - 531; Viruses - 0; Other Eukaryotes - 9610 (source: NCBI BLink).</t>
  </si>
  <si>
    <t>gi|18410973|ref|NP_567067.1|</t>
  </si>
  <si>
    <t>DEAD-box ATP-dependent RNA helicase 11 [Arabidopsis thaliana] &amp;gt;gi|42572719|ref|NP_974455.1| DEAD-box ATP-dependent RNA helicase 11 [Arabidopsis thaliana] &amp;gt;gi|79315530|ref|NP_001030884.1| DEAD-box ATP-dependent RNA helicase 11 [Arabidopsis thaliana] &amp;gt;gi|75329861|sp|Q8LA13.1|RH11_ARATH RecName: Full=DEAD-box ATP-dependent RNA helicase 11 &amp;gt;gi|21593670|gb|AAM65637.1| ATP-dependent RNA helicase-like protein [Arabidopsis thaliana] &amp;gt;gi|332646270|gb|AEE79791.1| DEAD-box ATP-dependent RNA helicase 11 [Arabidopsis thaliana] &amp;gt;gi|332646271|gb|AEE79792.1| DEAD-box ATP-dependent RNA helicase 11 [Arabidopsis thaliana] &amp;gt;gi|332646272|gb|AEE79793.1| DEAD-box ATP-dependent RNA helicase 11 [Arabidopsis thaliana]</t>
  </si>
  <si>
    <t>BnaA09g37470D</t>
  </si>
  <si>
    <t>AT3G58520.1</t>
  </si>
  <si>
    <t>Ubiquitin carboxyl-terminal hydrolase family protein; CONTAINS InterPro DOMAIN/s: RNA recognition domain, plant (InterPro:IPR021099); BEST Arabidopsis thaliana protein match is: Ubiquitin carboxyl-terminal hydrolase family protein (TAIR:AT5G48040.1); Has 410 Blast hits to 404 proteins in 16 species: Archae - 0; Bacteria - 0; Metazoa - 0; Fungi - 0; Plants - 410; Viruses - 0; Other Eukaryotes - 0 (source: NCBI BLink).</t>
  </si>
  <si>
    <t>gi|18410975|ref|NP_567068.1|</t>
  </si>
  <si>
    <t>plant organelle RNA recognition domain-containing protein [Arabidopsis thaliana] &amp;gt;gi|15810016|gb|AAL06935.1| AT3g58520/F14P22_110 [Arabidopsis thaliana] &amp;gt;gi|22135767|gb|AAM91040.1| AT3g58520/F14P22_110 [Arabidopsis thaliana] &amp;gt;gi|332646273|gb|AEE79794.1| plant organelle RNA recognition domain-containing protein [Arabidopsis thaliana]</t>
  </si>
  <si>
    <t>BnaA09g37480D</t>
  </si>
  <si>
    <t>AT3G58530.1</t>
  </si>
  <si>
    <t>RNI-like superfamily protein; CONTAINS InterPro DOMAIN/s: Leucine-rich repeat, cysteine-containing subtype (InterPro:IPR006553); BEST Arabidopsis thaliana protein match is: RNI-like superfamily protein (TAIR:AT5G23340.1); Has 9313 Blast hits to 3891 proteins in 246 species: Archae - 0; Bacteria - 470; Metazoa - 3686; Fungi - 1044; Plants - 3046; Viruses - 9; Other Eukaryotes - 1058 (source: NCBI BLink).</t>
  </si>
  <si>
    <t>gi|18410977|ref|NP_567069.1|</t>
  </si>
  <si>
    <t>RNI-like superfamily protein [Arabidopsis thaliana] &amp;gt;gi|75154905|sp|Q8LB33.1|FB330_ARATH RecName: Full=F-box protein At3g58530 &amp;gt;gi|21593045|gb|AAM64994.1| unknown [Arabidopsis thaliana] &amp;gt;gi|332646275|gb|AEE79796.1| RNI-like superfamily protein [Arabidopsis thaliana]</t>
  </si>
  <si>
    <t>BnaA09g37490D</t>
  </si>
  <si>
    <t>AT5G45850.1</t>
  </si>
  <si>
    <t>Protein of unknown function (DUF688); CONTAINS InterPro DOMAIN/s: Protein of unknown function DUF688 (InterPro:IPR007789); BEST Arabidopsis thaliana protein match is: Protein of unknown function (DUF688) (TAIR:AT4G18630.1); Has 103 Blast hits to 72 proteins in 14 species: Archae - 0; Bacteria - 0; Metazoa - 3; Fungi - 1; Plants - 89; Viruses - 0; Other Eukaryotes - 10 (source: NCBI BLink).</t>
  </si>
  <si>
    <t>gi|145358902|ref|NP_199397.2|</t>
  </si>
  <si>
    <t>uncharacterized protein [Arabidopsis thaliana] &amp;gt;gi|332007924|gb|AED95307.1| uncharacterized protein AT5G45850 [Arabidopsis thaliana]</t>
  </si>
  <si>
    <t>BnaA09g37500D</t>
  </si>
  <si>
    <t>AT4G18610.1</t>
  </si>
  <si>
    <t>LIGHT SENSITIVE HYPOCOTYLS 9 (LSH9); FUNCTIONS IN: molecular_function unknown; INVOLVED IN: biological_process unknown; LOCATED IN: chloroplast; EXPRESSED IN: 6 plant structures; EXPRESSED DURING: petal differentiation and expansion stage; CONTAINS InterPro DOMAIN/s: Protein of unknown function DUF640 (InterPro:IPR006936); BEST Arabidopsis thaliana protein match is: Protein of unknown function (DUF640) (TAIR:AT1G07090.1); Has 307 Blast hits to 307 proteins in 18 species: Archae - 0; Bacteria - 0; Metazoa - 14; Fungi - 0; Plants - 293; Viruses - 0; Other Eukaryotes - 0 (source: NCBI BLink).</t>
  </si>
  <si>
    <t>gi|15233942|ref|NP_193596.1|</t>
  </si>
  <si>
    <t>uncharacterized protein [Arabidopsis thaliana] &amp;gt;gi|75206871|sp|Q9SN52.1|LSH9_ARATH RecName: Full=Protein LIGHT-DEPENDENT SHORT HYPOCOTYLS 9; AltName: Full=Protein ORGAN BOUNDARY 9 &amp;gt;gi|4539380|emb|CAB37446.1| putative protein [Arabidopsis thaliana] &amp;gt;gi|7268655|emb|CAB78863.1| putative protein [Arabidopsis thaliana] &amp;gt;gi|38566666|gb|AAR24223.1| At4g18610 [Arabidopsis thaliana] &amp;gt;gi|47550673|gb|AAT35235.1| At4g18610 [Arabidopsis thaliana] &amp;gt;gi|332658668|gb|AEE84068.1| uncharacterized protein AT4G18610 [Arabidopsis thaliana]</t>
  </si>
  <si>
    <t>BnaA09g37510D</t>
  </si>
  <si>
    <t>AT5G45880.1</t>
  </si>
  <si>
    <t>Pollen Ole e 1 allergen and extensin family protein; FUNCTIONS IN: molecular_function unknown; INVOLVED IN: biological_process unknown; LOCATED IN: extracellular space, endomembrane system; EXPRESSED IN: 11 plant structures; EXPRESSED DURING: L mature pollen stage, M germinated pollen stage, 4 anthesis, C globular stage, petal differentiation and expansion stage; CONTAINS InterPro DOMAIN/s: Pollen Ole e 1 allergen/extensin (InterPro:IPR006041), Allergen Ole e 1, conserved site (InterPro:IPR006040); BEST Arabidopsis thaliana protein match is: Pollen Ole e 1 allergen and extensin family protein (TAIR:AT4G18596.1); Has 30201 Blast hits to 17322 proteins in 780 species: Archae - 12; Bacteria - 1396; Metazoa - 17338; Fungi - 3422; Plants - 5037; Viruses - 0; Other Eukaryotes - 2996 (source: NCBI BLink).</t>
  </si>
  <si>
    <t>gi|18415132|ref|NP_567562.1|</t>
  </si>
  <si>
    <t>pollen Ole e 1 allergen and extensin family protein [Arabidopsis thaliana] &amp;gt;gi|75127058|sp|Q6NMJ2.1|OLE96_ARATH RecName: Full=Pollen-specific protein-like At4g18596; Flags: Precursor &amp;gt;gi|44681468|gb|AAS47674.1| At4g18596 [Arabidopsis thaliana] &amp;gt;gi|62320348|dbj|BAD94719.1| pollen-specific protein - like [Arabidopsis thaliana] &amp;gt;gi|332658666|gb|AEE84066.1| pollen Ole e 1 allergen and extensin family protein [Arabidopsis thaliana]</t>
  </si>
  <si>
    <t>chrC03</t>
  </si>
  <si>
    <t>BnaC03g28220D</t>
  </si>
  <si>
    <t>AT4G08770.1</t>
  </si>
  <si>
    <t>Peroxidase superfamily protein; FUNCTIONS IN: peroxidase activity, heme binding; INVOLVED IN: response to oxidative stress, oxidation reduction; LOCATED IN: vacuole; EXPRESSED IN: hypocotyl, root; CONTAINS InterPro DOMAIN/s: Haem peroxidase (InterPro:IPR010255), Plant peroxidase (InterPro:IPR000823), Peroxidases heam-ligand binding site (InterPro:IPR019793), Haem peroxidase, plant/fungal/bacterial (InterPro:IPR002016), Peroxidase, active site (InterPro:IPR019794); BEST Arabidopsis thaliana protein match is: Peroxidase superfamily protein (TAIR:AT4G08780.1); Has 4348 Blast hits to 4314 proteins in 232 species: Archae - 0; Bacteria - 0; Metazoa - 3; Fungi - 40; Plants - 4262; Viruses - 0; Other Eukaryotes - 43 (source: NCBI BLink).</t>
  </si>
  <si>
    <t>gi|129809|sp|P17179.1|PER2_ARMRU</t>
  </si>
  <si>
    <t>RecName: Full=Peroxidase C2; Flags: Precursor &amp;gt;gi|217932|dbj|BAA14143.1| peroxidase isozyme [Armoracia rusticana] &amp;gt;gi|426262455|emb|CCJ34823.1| horseradish peroxidase isoenzyme HRP_04627(C2) [Armoracia rusticana]</t>
  </si>
  <si>
    <t>BnaC03g28230D</t>
  </si>
  <si>
    <t>AT4G08810.1</t>
  </si>
  <si>
    <t>SUB1; BEST Arabidopsis thaliana protein match is: unknown protein (TAIR:AT2G04280.1); Has 128 Blast hits to 128 proteins in 15 species: Archae - 0; Bacteria - 0; Metazoa - 0; Fungi - 0; Plants - 127; Viruses - 0; Other Eukaryotes - 1 (source: NCBI BLink).</t>
  </si>
  <si>
    <t>gi|15236611|ref|NP_192621.1|</t>
  </si>
  <si>
    <t>calcium ion binding protein SUB1 [Arabidopsis thaliana] &amp;gt;gi|7267523|emb|CAB78006.1| putative protein [Arabidopsis thaliana] &amp;gt;gi|7321070|emb|CAB82117.1| putative protein [Arabidopsis thaliana] &amp;gt;gi|15912229|gb|AAL08248.1| AT4g08810/T32A17_120 [Arabidopsis thaliana] &amp;gt;gi|27363304|gb|AAO11571.1| At4g08810/T32A17_120 [Arabidopsis thaliana] &amp;gt;gi|332657280|gb|AEE82680.1| calcium ion binding protein [Arabidopsis thaliana]</t>
  </si>
  <si>
    <t>BnaC03g28240D</t>
  </si>
  <si>
    <t>BnaC03g28250D</t>
  </si>
  <si>
    <t>AT5G04390.1</t>
  </si>
  <si>
    <t>C2H2-type zinc finger family protein; FUNCTIONS IN: zinc ion binding, nucleic acid binding; INVOLVED IN: biological_process unknown; LOCATED IN: intracellular; EXPRESSED IN: petal, leaf whorl, male gametophyte, flower, pollen tube; EXPRESSED DURING: L mature pollen stage, M germinated pollen stage, 4 anthesis, petal differentiation and expansion stage; CONTAINS InterPro DOMAIN/s: Zinc finger, C2H2-like (InterPro:IPR015880), Zinc finger, C2H2-type (InterPro:IPR007087); BEST Arabidopsis thaliana protein match is: C2H2-type zinc finger family protein (TAIR:AT3G10470.1); Has 1807 Blast hits to 1807 proteins in 277 species: Archae - 0; Bacteria - 0; Metazoa - 736; Fungi - 347; Plants - 385; Viruses - 0; Other Eukaryotes - 339 (source: NCBI BLink).</t>
  </si>
  <si>
    <t>gi|15237697|ref|NP_196059.1|</t>
  </si>
  <si>
    <t>C2H2-type zinc finger protein [Arabidopsis thaliana] &amp;gt;gi|28392998|gb|AAO41934.1| putative zinc finger transcription factor [Arabidopsis thaliana] &amp;gt;gi|28827440|gb|AAO50564.1| putative zinc finger transcription factor [Arabidopsis thaliana] &amp;gt;gi|332003354|gb|AED90737.1| C2H2-type zinc finger protein [Arabidopsis thaliana]</t>
  </si>
  <si>
    <t>BnaC03g28260D</t>
  </si>
  <si>
    <t>AT4G08850.1</t>
  </si>
  <si>
    <t>Leucine-rich repeat receptor-like protein kinase family protein; FUNCTIONS IN: kinase activity; INVOLVED IN: protein amino acid phosphorylation; LOCATED IN: plasma membrane, membrane; EXPRESSED IN: 23 plant structures; EXPRESSED DURING: 13 growth stages; CONTAINS InterPro DOMAIN/s: Protein kinase, ATP binding site (InterPro:IPR017441), Serine/threonine-protein kinase domain (InterPro:IPR002290), Leucine-rich repeat-containing N-terminal domain, type 2 (InterPro:IPR013210), Leucine-rich repeat (InterPro:IPR001611), Serine/threonine-protein kinase-like domain (InterPro:IPR017442), Protein kinase-like domain (InterPro:IPR011009), Protein kinase, catalytic domain (InterPro:IPR000719), Leucine-rich repeat, typical subtype (InterPro:IPR003591), Tyrosine-protein kinase, active site (InterPro:IPR008266), Tyrosine-protein kinase, catalytic domain (InterPro:IPR020635); BEST Arabidopsis thaliana protein match is: Protein kinase family protein with leucine-rich repeat domain (TAIR:AT1G35710.1); Has 30201 Blast hits to 17322 proteins in 780 species: Archae - 12; Bacteria - 1396; Metazoa - 17338; Fungi - 3422; Plants - 5037; Viruses - 0; Other Eukaryotes - 2996 (source: NCBI BLink).</t>
  </si>
  <si>
    <t>gi|186511602|ref|NP_849538.2|</t>
  </si>
  <si>
    <t>probable LRR receptor-like serine/threonine-protein kinase [Arabidopsis thaliana] &amp;gt;gi|281185491|sp|Q8VZG8.3|Y4885_ARATH RecName: Full=Probable LRR receptor-like serine/threonine-protein kinase At4g08850; Flags: Precursor &amp;gt;gi|18086327|gb|AAL57627.1| AT4g08850/T32A17_160 [Arabidopsis thaliana] &amp;gt;gi|224589610|gb|ACN59338.1| leucine-rich repeat receptor-like protein kinase [Arabidopsis thaliana] &amp;gt;gi|332657282|gb|AEE82682.1| probable LRR receptor-like serine/threonine-protein kinase [Arabidopsis thaliana]</t>
  </si>
  <si>
    <t>BnaC03g28270D</t>
  </si>
  <si>
    <t>AT4G22180.1</t>
  </si>
  <si>
    <t>CONTAINS InterPro DOMAIN/s: F-box domain, cyclin-like (InterPro:IPR001810), F-box domain, Skp2-like (InterPro:IPR022364), Protein of unknown function DUF295 (InterPro:IPR005174); BEST Arabidopsis thaliana protein match is: F-box family protein with a domain of unknown function (DUF295) (TAIR:AT4G22165.1); Has 30201 Blast hits to 17322 proteins in 780 species: Archae - 12; Bacteria - 1396; Metazoa - 17338; Fungi - 3422; Plants - 5037; Viruses - 0; Other Eukaryotes - 2996 (source: NCBI BLink).</t>
  </si>
  <si>
    <t>gi|18415860|ref|NP_567649.1|</t>
  </si>
  <si>
    <t>putative F-box protein [Arabidopsis thaliana] &amp;gt;gi|142989975|sp|O49624.3|FB242_ARATH RecName: Full=Putative F-box protein At4g22180 &amp;gt;gi|332659169|gb|AEE84569.1| putative F-box protein [Arabidopsis thaliana]</t>
  </si>
  <si>
    <t>BnaC03g28280D</t>
  </si>
  <si>
    <t>AT3G48290.1</t>
  </si>
  <si>
    <t>cytochrome P450, family 71, subfamily A, polypeptide 24 (CYP71A24); FUNCTIONS IN: electron carrier activity, monooxygenase activity, iron ion binding, oxygen binding, heme binding; INVOLVED IN: oxidation reduction; CONTAINS InterPro DOMAIN/s: Cytochrome P450 (InterPro:IPR001128), Cytochrome P450, E-class, group I (InterPro:IPR002401), Cytochrome P450, conserved site (InterPro:IPR017972); BEST Arabidopsis thaliana protein match is: cytochrome P450, family 71, subfamily A, polypeptide 22 (TAIR:AT3G48310.1); Has 35333 Blast hits to 34131 proteins in 2444 species: Archae - 798; Bacteria - 22429; Metazoa - 974; Fungi - 991; Plants - 531; Viruses - 0; Other Eukaryotes - 9610 (source: NCBI BLink).</t>
  </si>
  <si>
    <t>gi|297816020|ref|XP_002875893.1|</t>
  </si>
  <si>
    <t>CYP71A22 [Arabidopsis lyrata subsp. lyrata] &amp;gt;gi|297321731|gb|EFH52152.1| CYP71A22 [Arabidopsis lyrata subsp. lyrata]</t>
  </si>
  <si>
    <t>BnaC03g28290D</t>
  </si>
  <si>
    <t>BnaC03g28300D</t>
  </si>
  <si>
    <t>AT4G08900.1</t>
  </si>
  <si>
    <t>arginase; FUNCTIONS IN: arginase activity, cobalt ion binding, agmatinase activity; INVOLVED IN: defense response to bacterium, arginine catabolic process, polyamine metabolic process; LOCATED IN: chloroplast; EXPRESSED IN: 8 plant structures; CONTAINS InterPro DOMAIN/s: Ureohydrolase (InterPro:IPR006035), Ureohydrolase, manganese-binding site (InterPro:IPR020855); BEST Arabidopsis thaliana protein match is: Arginase/deacetylase superfamily protein (TAIR:AT4G08870.1); Has 9226 Blast hits to 9224 proteins in 1712 species: Archae - 292; Bacteria - 4928; Metazoa - 419; Fungi - 376; Plants - 74; Viruses - 0; Other Eukaryotes - 3137 (source: NCBI BLink).</t>
  </si>
  <si>
    <t>gi|297813247|ref|XP_002874507.1|</t>
  </si>
  <si>
    <t>arginase [Arabidopsis lyrata subsp. lyrata] &amp;gt;gi|297320344|gb|EFH50766.1| arginase [Arabidopsis lyrata subsp. lyrata]</t>
  </si>
  <si>
    <t>BnaC03g28310D</t>
  </si>
  <si>
    <t>AT4G08950.1</t>
  </si>
  <si>
    <t>EXORDIUM (EXO); FUNCTIONS IN: molecular_function unknown; INVOLVED IN: response to brassinosteroid stimulus; LOCATED IN: cell wall, plant-type cell wall; EXPRESSED IN: 21 plant structures; EXPRESSED DURING: 13 growth stages; CONTAINS InterPro DOMAIN/s: Phosphate-induced protein 1 (InterPro:IPR006766); BEST Arabidopsis thaliana protein match is: Phosphate-responsive 1 family protein (TAIR:AT1G35140.1); Has 398 Blast hits to 398 proteins in 24 species: Archae - 0; Bacteria - 2; Metazoa - 0; Fungi - 0; Plants - 396; Viruses - 0; Other Eukaryotes - 0 (source: NCBI BLink).</t>
  </si>
  <si>
    <t>gi|15236667|ref|NP_192634.1|</t>
  </si>
  <si>
    <t>protein EXORDIUM [Arabidopsis thaliana] &amp;gt;gi|20271142|gb|AAM18526.1|AF496655_1 cell cycle-related protein [Arabidopsis thaliana] &amp;gt;gi|4325369|gb|AAD17365.1| T3H13.3 gene product [Arabidopsis thaliana] &amp;gt;gi|7267537|emb|CAB78019.1| putative phi-1-like phosphate-induced protein [Arabidopsis thaliana] &amp;gt;gi|15450812|gb|AAK96677.1| Unknown protein [Arabidopsis thaliana] &amp;gt;gi|20259894|gb|AAM13294.1| unknown protein [Arabidopsis thaliana] &amp;gt;gi|332657300|gb|AEE82700.1| phosphate-responsive 1 family protein [Arabidopsis thaliana]</t>
  </si>
  <si>
    <t>BnaC03g28320D</t>
  </si>
  <si>
    <t>AT4G08960.1</t>
  </si>
  <si>
    <t>phosphotyrosyl phosphatase activator (PTPA) family protein; FUNCTIONS IN: phosphatase activator activity; INVOLVED IN: biological_process unknown; LOCATED IN: cellular_component unknown; EXPRESSED IN: 24 plant structures; EXPRESSED DURING: 15 growth stages; CONTAINS InterPro DOMAIN/s: Phosphotyrosyl phosphatase activator, PTPA (InterPro:IPR004327); Has 30201 Blast hits to 17322 proteins in 780 species: Archae - 12; Bacteria - 1396; Metazoa - 17338; Fungi - 3422; Plants - 5037; Viruses - 0; Other Eukaryotes - 2996 (source: NCBI BLink).</t>
  </si>
  <si>
    <t>gi|21593155|gb|AAM65104.1|</t>
  </si>
  <si>
    <t>putative phosphotyrosyl phosphatase activator protein [Arabidopsis thaliana]</t>
  </si>
  <si>
    <t>BnaC03g28330D</t>
  </si>
  <si>
    <t>AT4G08980.5</t>
  </si>
  <si>
    <t>F-BOX WITH WD-40 2 (FBW2); FUNCTIONS IN: ubiquitin-protein ligase activity; INVOLVED IN: ubiquitin-dependent protein catabolic process, posttranscriptional regulation of gene expression; LOCATED IN: cellular_component unknown; EXPRESSED IN: 22 plant structures; EXPRESSED DURING: 13 growth stages; BEST Arabidopsis thaliana protein match is: RNI-like superfamily protein (TAIR:AT4G05460.1); Has 1165 Blast hits to 1048 proteins in 88 species: Archae - 0; Bacteria - 0; Metazoa - 539; Fungi - 16; Plants - 571; Viruses - 0; Other Eukaryotes - 39 (source: NCBI BLink).</t>
  </si>
  <si>
    <t>gi|18413178|ref|NP_567343.1|</t>
  </si>
  <si>
    <t>F-box with WD-40 2 [Arabidopsis thaliana] &amp;gt;gi|30680931|ref|NP_849346.1| F-box with WD-40 2 [Arabidopsis thaliana] &amp;gt;gi|42572853|ref|NP_974523.1| F-box with WD-40 2 [Arabidopsis thaliana] &amp;gt;gi|145332987|ref|NP_001078359.1| F-box with WD-40 2 [Arabidopsis thaliana] &amp;gt;gi|238480265|ref|NP_001154215.1| F-box with WD-40 2 [Arabidopsis thaliana] &amp;gt;gi|75267749|sp|Q9ZPE4.1|FBW2_ARATH RecName: Full=F-box protein FBW2; AltName: Full=SKP1-interacting partner 18 &amp;gt;gi|4325371|gb|AAD17367.1| contains similarity to Medicago truncatula N7 protein (GB:Y17613) [Arabidopsis thaliana] &amp;gt;gi|7267540|emb|CAB78022.1| putative protein [Arabidopsis thaliana] &amp;gt;gi|21536818|gb|AAM61150.1| F-box protein family, AtFBW2 [Arabidopsis thaliana] &amp;gt;gi|27311651|gb|AAO00791.1| F-box protein family, AtFBW2 [Arabidopsis thaliana] &amp;gt;gi|30984530|gb|AAP42728.1| At4g08980 [Arabidopsis thaliana] &amp;gt;gi|222423880|dbj|BAH19904.1| AT4G08980 [Arabidopsis thaliana] &amp;gt;gi|332657303|gb|AEE82703.1| F-box with WD-40 2 [Arabidopsis thaliana] &amp;gt;gi|332657304|gb|AEE82704.1| F-box with WD-40 2 [Arabidopsis thaliana] &amp;gt;gi|332657305|gb|AEE82705.1| F-box with WD-40 2 [Arabidopsis thaliana] &amp;gt;gi|332657306|gb|AEE82706.1| F-box with WD-40 2 [Arabidopsis thaliana] &amp;gt;gi|332657307|gb|AEE82707.1| F-box with WD-40 2 [Arabidopsis thaliana]</t>
  </si>
  <si>
    <t>BnaC03g28340D</t>
  </si>
  <si>
    <t>AT4G09010.1</t>
  </si>
  <si>
    <t>ascorbate peroxidase 4 (APX4); FUNCTIONS IN: peroxidase activity, heme binding; INVOLVED IN: oxidation reduction, response to oxidative stress; LOCATED IN: in 7 components; EXPRESSED IN: 22 plant structures; EXPRESSED DURING: 15 growth stages; CONTAINS InterPro DOMAIN/s: Haem peroxidase (InterPro:IPR010255), Plant ascorbate peroxidase (InterPro:IPR002207), Haem peroxidase, plant/fungal/bacterial (InterPro:IPR002016); BEST Arabidopsis thaliana protein match is: ascorbate peroxidase 5 (TAIR:AT4G35970.1); Has 1182 Blast hits to 1180 proteins in 264 species: Archae - 20; Bacteria - 119; Metazoa - 0; Fungi - 348; Plants - 604; Viruses - 0; Other Eukaryotes - 91 (source: NCBI BLink).</t>
  </si>
  <si>
    <t>gi|312281719|dbj|BAJ33725.1|</t>
  </si>
  <si>
    <t>BnaC03g28350D</t>
  </si>
  <si>
    <t>AT4G38940.1</t>
  </si>
  <si>
    <t>Galactose oxidase/kelch repeat superfamily protein; CONTAINS InterPro DOMAIN/s: F-box domain, cyclin-like (InterPro:IPR001810), Galactose oxidase/kelch, beta-propeller (InterPro:IPR011043), Kelch repeat type 1 (InterPro:IPR006652), Kelch related (InterPro:IPR013089), Kelch-type beta propeller (InterPro:IPR015915); BEST Arabidopsis thaliana protein match is: Galactose oxidase/kelch repeat superfamily protein (TAIR:AT3G10510.1); Has 1232 Blast hits to 1193 proteins in 71 species: Archae - 4; Bacteria - 55; Metazoa - 149; Fungi - 0; Plants - 1016; Viruses - 0; Other Eukaryotes - 8 (source: NCBI BLink).</t>
  </si>
  <si>
    <t>gi|297797882|ref|XP_002866825.1|</t>
  </si>
  <si>
    <t>kelch repeat-containing F-box family protein [Arabidopsis lyrata subsp. lyrata] &amp;gt;gi|297312661|gb|EFH43084.1| kelch repeat-containing F-box family protein [Arabidopsis lyrata subsp. lyrata]</t>
  </si>
  <si>
    <t>BnaC03g28360D</t>
  </si>
  <si>
    <t>BnaC03g28370D</t>
  </si>
  <si>
    <t>gi|567210278|ref|XP_006410042.1|</t>
  </si>
  <si>
    <t>hypothetical protein EUTSA_v10017704mg [Eutrema salsugineum] &amp;gt;gi|557111211|gb|ESQ51495.1| hypothetical protein EUTSA_v10017704mg [Eutrema salsugineum]</t>
  </si>
  <si>
    <t>BnaC03g28380D</t>
  </si>
  <si>
    <t>BnaC03g28390D</t>
  </si>
  <si>
    <t>AT5G40080.1</t>
  </si>
  <si>
    <t>Mitochondrial ribosomal protein L27; CONTAINS InterPro DOMAIN/s: Ribosomal protein L27/L41, mitochondrial (InterPro:IPR019189); BEST Arabidopsis thaliana protein match is: Mitochondrial ribosomal protein L27 (TAIR:AT5G39800.1); Has 192 Blast hits to 192 proteins in 82 species: Archae - 0; Bacteria - 0; Metazoa - 84; Fungi - 37; Plants - 52; Viruses - 0; Other Eukaryotes - 19 (source: NCBI BLink).</t>
  </si>
  <si>
    <t>gi|297808957|ref|XP_002872362.1|</t>
  </si>
  <si>
    <t>predicted protein [Arabidopsis lyrata subsp. lyrata] &amp;gt;gi|297318199|gb|EFH48621.1| predicted protein [Arabidopsis lyrata subsp. lyrata]</t>
  </si>
  <si>
    <t>BnaC03g28400D</t>
  </si>
  <si>
    <t>AT4G09020.1</t>
  </si>
  <si>
    <t>isoamylase 3 (ISA3); FUNCTIONS IN: isoamylase activity, alpha-amylase activity; INVOLVED IN: carbohydrate metabolic process, starch catabolic process; LOCATED IN: chloroplast, chloroplast stroma, chloroplast starch grain; EXPRESSED IN: 23 plant structures; EXPRESSED DURING: 13 growth stages; CONTAINS InterPro DOMAIN/s: Glycosyl hydrolase, family 13, all-beta (InterPro:IPR013780), Immunoglobulin-like fold (InterPro:IPR013783), Glycoside hydrolase, family 13, N-terminal (InterPro:IPR004193), Immunoglobulin E-set (InterPro:IPR014756), Glycoside hydrolase, catalytic core (InterPro:IPR017853), Glycoside hydrolase, subgroup, catalytic core (InterPro:IPR013781), Glycosyl hydrolase, family 13, catalytic domain (InterPro:IPR006047); BEST Arabidopsis thaliana protein match is: isoamylase 1 (TAIR:AT2G39930.1); Has 30201 Blast hits to 17322 proteins in 780 species: Archae - 12; Bacteria - 1396; Metazoa - 17338; Fungi - 3422; Plants - 5037; Viruses - 0; Other Eukaryotes - 2996 (source: NCBI BLink).</t>
  </si>
  <si>
    <t>gi|297813221|ref|XP_002874494.1|</t>
  </si>
  <si>
    <t>ATISA3/ISA3 [Arabidopsis lyrata subsp. lyrata] &amp;gt;gi|297320331|gb|EFH50753.1| ATISA3/ISA3 [Arabidopsis lyrata subsp. lyrata]</t>
  </si>
  <si>
    <t>BnaC03g28410D</t>
  </si>
  <si>
    <t>gi|15234897|ref|NP_195605.1|</t>
  </si>
  <si>
    <t>F-box/kelch-repeat protein [Arabidopsis thaliana] &amp;gt;gi|75212071|sp|Q9SVJ9.1|FBK95_ARATH RecName: Full=F-box/kelch-repeat protein At4g38940 &amp;gt;gi|4539313|emb|CAB38814.1| putative protein [Arabidopsis thaliana] &amp;gt;gi|7270877|emb|CAB80557.1| putative protein [Arabidopsis thaliana] &amp;gt;gi|21593554|gb|AAM65521.1| unknown [Arabidopsis thaliana] &amp;gt;gi|51968770|dbj|BAD43077.1| unknown protein [Arabidopsis thaliana] &amp;gt;gi|51969398|dbj|BAD43391.1| unknown protein [Arabidopsis thaliana] &amp;gt;gi|332661596|gb|AEE86996.1| F-box/kelch-repeat protein [Arabidopsis thaliana]</t>
  </si>
  <si>
    <t>BnaC03g28420D</t>
  </si>
  <si>
    <t>BnaC03g28430D</t>
  </si>
  <si>
    <t>BnaC03g28440D</t>
  </si>
  <si>
    <t>AT2G26200.1</t>
  </si>
  <si>
    <t>S-adenosyl-L-methionine-dependent methyltransferases superfamily protein; CONTAINS InterPro DOMAIN/s: Methyltransferase-16, putative (InterPro:IPR019410), Methyltransferase type 12 (InterPro:IPR013217); BEST Arabidopsis thaliana protein match is: Methyltransferase family protein (TAIR:AT1G54650.1); Has 35333 Blast hits to 34131 proteins in 2444 species: Archae - 798; Bacteria - 22429; Metazoa - 974; Fungi - 991; Plants - 531; Viruses - 0; Other Eukaryotes - 9610 (source: NCBI BLink).</t>
  </si>
  <si>
    <t>gi|590574163|ref|XP_007012325.1|</t>
  </si>
  <si>
    <t>S-adenosyl-L-methionine-dependent methyltransferases superfamily protein isoform 1 [Theobroma cacao] &amp;gt;gi|590574166|ref|XP_007012326.1| S-adenosyl-L-methionine-dependent methyltransferases superfamily protein isoform 1 [Theobroma cacao] &amp;gt;gi|508782688|gb|EOY29944.1| S-adenosyl-L-methionine-dependent methyltransferases superfamily protein isoform 1 [Theobroma cacao] &amp;gt;gi|508782689|gb|EOY29945.1| S-adenosyl-L-methionine-dependent methyltransferases superfamily protein isoform 1 [Theobroma cacao]</t>
  </si>
  <si>
    <t>BnaC03g28450D</t>
  </si>
  <si>
    <t>AT4G09060.2</t>
  </si>
  <si>
    <t>unknown protein; BEST Arabidopsis thaliana protein match is: unknown protein (TAIR:AT1G14680.1).</t>
  </si>
  <si>
    <t>gi|334186415|ref|NP_001190692.1|</t>
  </si>
  <si>
    <t>uncharacterized protein [Arabidopsis thaliana] &amp;gt;gi|332657318|gb|AEE82718.1| uncharacterized protein AT4G09060 [Arabidopsis thaliana]</t>
  </si>
  <si>
    <t>BnaC03g28460D</t>
  </si>
  <si>
    <t>AT5G52975.1</t>
  </si>
  <si>
    <t>Protein of unknown function (DUF1278); FUNCTIONS IN: molecular_function unknown; INVOLVED IN: biological_process unknown; LOCATED IN: endomembrane system; EXPRESSED IN: 12 plant structures; EXPRESSED DURING: 6 growth stages; CONTAINS InterPro DOMAIN/s: Protein of unknown function DUF1278 (InterPro:IPR010701); BEST Arabidopsis thaliana protein match is: Protein of unknown function (DUF1278) (TAIR:AT5G52965.1); Has 30201 Blast hits to 17322 proteins in 780 species: Archae - 12; Bacteria - 1396; Metazoa - 17338; Fungi - 3422; Plants - 5037; Viruses - 0; Other Eukaryotes - 2996 (source: NCBI BLink).</t>
  </si>
  <si>
    <t>gi|21536633|gb|AAM60965.1|</t>
  </si>
  <si>
    <t>BnaC03g28470D</t>
  </si>
  <si>
    <t>AT4G09130.1</t>
  </si>
  <si>
    <t>RING/U-box superfamily protein; FUNCTIONS IN: zinc ion binding; LOCATED IN: endomembrane system; CONTAINS InterPro DOMAIN/s: Zinc finger, RING-type (InterPro:IPR001841), Zinc finger, C3HC4 RING-type (InterPro:IPR018957); BEST Arabidopsis thaliana protein match is: RING/U-box superfamily protein (TAIR:AT4G09120.1); Has 9831 Blast hits to 9804 proteins in 292 species: Archae - 0; Bacteria - 6; Metazoa - 2440; Fungi - 795; Plants - 5175; Viruses - 62; Other Eukaryotes - 1353 (source: NCBI BLink).</t>
  </si>
  <si>
    <t>gi|297809097|ref|XP_002872432.1|</t>
  </si>
  <si>
    <t>zinc finger family protein [Arabidopsis lyrata subsp. lyrata] &amp;gt;gi|297318269|gb|EFH48691.1| zinc finger family protein [Arabidopsis lyrata subsp. lyrata]</t>
  </si>
  <si>
    <t>BnaC03g28480D</t>
  </si>
  <si>
    <t>AT4G09140.1</t>
  </si>
  <si>
    <t>MUTL-homologue 1 (MLH1); FUNCTIONS IN: protein binding, bridging; INVOLVED IN: in 6 processes; LOCATED IN: nuclear chromatin; EXPRESSED IN: 14 plant structures; EXPRESSED DURING: 6 growth stages; CONTAINS InterPro DOMAIN/s: DNA mismatch repair protein Mlh1 (InterPro:IPR011186), DNA mismatch repair, conserved site (InterPro:IPR014762), ATPase-like, ATP-binding domain (InterPro:IPR003594), DNA mismatch repair protein, C-terminal (InterPro:IPR013507), DNA mismatch repair protein, N-terminal (InterPro:IPR014763), Ribosomal protein S5 domain 2-type fold (InterPro:IPR020568), DNA mismatch repair protein (InterPro:IPR002099), Ribosomal protein S5 domain 2-type fold, subgroup (InterPro:IPR014721); BEST Arabidopsis thaliana protein match is: DNA mismatch repair protein, putative (TAIR:AT4G02460.1); Has 6802 Blast hits to 6727 proteins in 2342 species: Archae - 68; Bacteria - 4480; Metazoa - 469; Fungi - 496; Plants - 114; Viruses - 0; Other Eukaryotes - 1175 (source: NCBI BLink).</t>
  </si>
  <si>
    <t>gi|30680985|ref|NP_567345.2|</t>
  </si>
  <si>
    <t>DNA mismatch repair protein MLH1  [Arabidopsis thaliana] &amp;gt;gi|75267890|sp|Q9ZRV4.1|MLH1_ARATH RecName: Full=DNA mismatch repair protein MLH1; AltName: Full=MutL protein homolog 1; AltName: Full=Protein MUTL-HOMOLOGUE 1; Short=AtMLH1 &amp;gt;gi|3893081|emb|CAA10163.1| MLH1 protein [Arabidopsis thaliana] &amp;gt;gi|7267557|emb|CAB78038.1| MLH1 protein [Arabidopsis thaliana] &amp;gt;gi|332657326|gb|AEE82726.1| DNA mismatch repair protein MLH1 [Arabidopsis thaliana]</t>
  </si>
  <si>
    <t>BnaC03g28490D</t>
  </si>
  <si>
    <t>AT4G09160.1</t>
  </si>
  <si>
    <t>SEC14 cytosolic factor family protein / phosphoglyceride transfer family protein; FUNCTIONS IN: transporter activity; INVOLVED IN: transport; LOCATED IN: chloroplast; CONTAINS InterPro DOMAIN/s: Cellular retinaldehyde-binding/triple function, C-terminal (InterPro:IPR001251), Cellular retinaldehyde-binding/triple function, N-terminal (InterPro:IPR008273), GOLD (InterPro:IPR009038), Phosphatidylinositol transfer protein-like, N-terminal (InterPro:IPR011074); BEST Arabidopsis thaliana protein match is: Sec14p-like phosphatidylinositol transfer family protein (TAIR:AT1G72160.1); Has 12185 Blast hits to 8606 proteins in 820 species: Archae - 53; Bacteria - 1604; Metazoa - 4851; Fungi - 2300; Plants - 1007; Viruses - 130; Other Eukaryotes - 2240 (source: NCBI BLink).</t>
  </si>
  <si>
    <t>gi|297809109|ref|XP_002872438.1|</t>
  </si>
  <si>
    <t>SEC14 cytosolic factor family protein [Arabidopsis lyrata subsp. lyrata] &amp;gt;gi|297318275|gb|EFH48697.1| SEC14 cytosolic factor family protein [Arabidopsis lyrata subsp. lyrata]</t>
  </si>
  <si>
    <t>BnaC03g28500D</t>
  </si>
  <si>
    <t>AT1G35430.1</t>
  </si>
  <si>
    <t>unknown protein; FUNCTIONS IN: molecular_function unknown; INVOLVED IN: biological_process unknown; LOCATED IN: mitochondrion; EXPRESSED IN: 22 plant structures; EXPRESSED DURING: 13 growth stages; BEST Arabidopsis thaliana protein match is: unknown protein (TAIR:AT4G09170.1); Has 23 Blast hits to 23 proteins in 5 species: Archae - 0; Bacteria - 0; Metazoa - 0; Fungi - 0; Plants - 23; Viruses - 0; Other Eukaryotes - 0 (source: NCBI BLink).</t>
  </si>
  <si>
    <t>gi|12324286|gb|AAG52115.1|AC023064_8</t>
  </si>
  <si>
    <t>unknown protein; 37182-38139 [Arabidopsis thaliana]</t>
  </si>
  <si>
    <t>BnaC03g28510D</t>
  </si>
  <si>
    <t>AT3G57710.1</t>
  </si>
  <si>
    <t>Protein kinase superfamily protein; FUNCTIONS IN: protein kinase activity, kinase activity, ATP binding; INVOLVED IN: protein amino acid phosphorylation; EXPRESSED IN: 21 plant structures; EXPRESSED DURING: 10 growth stages; CONTAINS InterPro DOMAIN/s: Protein kinase, catalytic domain (InterPro:IPR000719), Serine/threonine-protein kinase-like domain (InterPro:IPR017442), Protein kinase-like domain (InterPro:IPR011009); BEST Arabidopsis thaliana protein match is: Protein kinase superfamily protein (TAIR:AT3G57720.1); Has 42849 Blast hits to 42460 proteins in 1910 species: Archae - 26; Bacteria - 4424; Metazoa - 8022; Fungi - 1776; Plants - 24494; Viruses - 68; Other Eukaryotes - 4039 (source: NCBI BLink).</t>
  </si>
  <si>
    <t>gi|297820570|ref|XP_002878168.1|</t>
  </si>
  <si>
    <t>kinase family protein [Arabidopsis lyrata subsp. lyrata] &amp;gt;gi|297324006|gb|EFH54427.1| kinase family protein [Arabidopsis lyrata subsp. lyrata]</t>
  </si>
  <si>
    <t>BnaC03g28520D</t>
  </si>
  <si>
    <t>AT1G61150.6</t>
  </si>
  <si>
    <t>LisH and RanBPM domains containing protein; FUNCTIONS IN: molecular_function unknown; INVOLVED IN: biological_process unknown; LOCATED IN: cellular_component unknown; EXPRESSED IN: 23 plant structures; EXPRESSED DURING: 13 growth stages; CONTAINS InterPro DOMAIN/s: LisH dimerisation motif, subgroup (InterPro:IPR013720), Ran binding protein, CRA domain (InterPro:IPR019589), CTLH, C-terminal LisH motif (InterPro:IPR006595), LisH dimerisation motif (InterPro:IPR006594), Ran binding protein-like, CRA domain (InterPro:IPR013144); BEST Arabidopsis thaliana protein match is: LisH and RanBPM domains containing protein (TAIR:AT4G09300.1); Has 983 Blast hits to 936 proteins in 195 species: Archae - 2; Bacteria - 0; Metazoa - 453; Fungi - 227; Plants - 227; Viruses - 0; Other Eukaryotes - 74 (source: NCBI BLink).</t>
  </si>
  <si>
    <t>gi|30681030|ref|NP_192668.2|</t>
  </si>
  <si>
    <t>LisH and RanBPM domain-containing protein [Arabidopsis thaliana] &amp;gt;gi|26450040|dbj|BAC42140.1| unknown protein [Arabidopsis thaliana] &amp;gt;gi|105829991|gb|ABF74710.1| At4g09300 [Arabidopsis thaliana] &amp;gt;gi|332657340|gb|AEE82740.1| LisH and RanBPM domain-containing protein [Arabidopsis thaliana]</t>
  </si>
  <si>
    <t>chrC04</t>
  </si>
  <si>
    <t>BnaC04g44910D</t>
  </si>
  <si>
    <t>AT2G34880.1</t>
  </si>
  <si>
    <t>maternal effect embryo arrest 27 (MEE27); FUNCTIONS IN: sequence-specific DNA binding transcription factor activity; INVOLVED IN: embryo development ending in seed dormancy, regulation of transcription, pollen development; LOCATED IN: nucleus; EXPRESSED IN: sperm cell; CONTAINS InterPro DOMAIN/s: Transcription factor jumonji/aspartyl beta-hydroxylase (InterPro:IPR003347), FY-rich, C-terminal (InterPro:IPR003889), FY-rich, N-terminal (InterPro:IPR003888), Transcription factor jumonji, JmjN (InterPro:IPR003349), Zinc finger, C5HC2-type (InterPro:IPR004198), FY-rich, C-terminal subgroup (InterPro:IPR018516), Transcription factor jumonji (InterPro:IPR013129), FY-rich, N-terminal subgroup (InterPro:IPR018518); BEST Arabidopsis thaliana protein match is: Transcription factor jumonji (jmj) family protein / zinc finger (C5HC2 type) family protein (TAIR:AT1G30810.2); Has 2070 Blast hits to 1543 proteins in 194 species: Archae - 0; Bacteria - 0; Metazoa - 1091; Fungi - 459; Plants - 363; Viruses - 0; Other Eukaryotes - 157 (source: NCBI BLink).</t>
  </si>
  <si>
    <t>gi|297826959|ref|XP_002881362.1|</t>
  </si>
  <si>
    <t>predicted protein [Arabidopsis lyrata subsp. lyrata] &amp;gt;gi|297327201|gb|EFH57621.1| predicted protein [Arabidopsis lyrata subsp. lyrata]</t>
  </si>
  <si>
    <t>BnaC04g44920D</t>
  </si>
  <si>
    <t>AT2G35910.1</t>
  </si>
  <si>
    <t>RING/U-box superfamily protein; FUNCTIONS IN: zinc ion binding; CONTAINS InterPro DOMAIN/s: Zinc finger, RING-type (InterPro:IPR001841), Zinc finger, C3HC4 RING-type (InterPro:IPR018957); BEST Arabidopsis thaliana protein match is: RING/U-box superfamily protein (TAIR:AT5G06490.1); Has 8225 Blast hits to 8203 proteins in 288 species: Archae - 0; Bacteria - 0; Metazoa - 1997; Fungi - 507; Plants - 4688; Viruses - 66; Other Eukaryotes - 967 (source: NCBI BLink).</t>
  </si>
  <si>
    <t>gi|4510378|gb|AAD21466.1|</t>
  </si>
  <si>
    <t>putative RING zinc finger protein [Arabidopsis thaliana]</t>
  </si>
  <si>
    <t>BnaC04g44930D</t>
  </si>
  <si>
    <t>BnaC04g44940D</t>
  </si>
  <si>
    <t>AT1G56070.1</t>
  </si>
  <si>
    <t>LOW EXPRESSION OF OSMOTICALLY RESPONSIVE GENES 1 (LOS1); FUNCTIONS IN: translation factor activity, nucleic acid binding, copper ion binding, translation elongation factor activity; INVOLVED IN: response to cold; LOCATED IN: cytosol, nucleolus, chloroplast, plasma membrane, membrane; EXPRESSED IN: 29 plant structures; EXPRESSED DURING: 15 growth stages; CONTAINS InterPro DOMAIN/s: Protein synthesis factor, GTP-binding (InterPro:IPR000795), Translation elongation factor EFG/EF2, domain IV (InterPro:IPR005517), Translation elongation factor EFG/EF2, C-terminal (InterPro:IPR000640), Translation elongation factor EFTu/EF1A, domain 2 (InterPro:IPR004161), Ribosomal protein S5 domain 2-type fold (InterPro:IPR020568), Ribosomal protein S5 domain 2-type fold, subgroup (InterPro:IPR014721), Elongation factor G/III/V (InterPro:IPR009022), Translation elongation/initiation factor/Ribosomal, beta-barrel (InterPro:IPR009000); BEST Arabidopsis thaliana protein match is: Ribosomal protein S5/Elongation factor G/III/V family protein (TAIR:AT3G12915.1); Has 64297 Blast hits to 57476 proteins in 4618 species: Archae - 1324; Bacteria - 41101; Metazoa - 3172; Fungi - 1934; Plants - 1269; Viruses - 1; Other Eukaryotes - 15496 (source: NCBI BLink).</t>
  </si>
  <si>
    <t>gi|6056373|gb|AAF02837.1|AC009894_8</t>
  </si>
  <si>
    <t>elongation factor EF-2 [Arabidopsis thaliana]</t>
  </si>
  <si>
    <t>BnaC04g44950D</t>
  </si>
  <si>
    <t>BnaC04g44960D</t>
  </si>
  <si>
    <t>AT2G35930.1</t>
  </si>
  <si>
    <t>plant U-box 23 (PUB23); CONTAINS InterPro DOMAIN/s: U box domain (InterPro:IPR003613), Armadillo-like helical (InterPro:IPR011989), Armadillo-type fold (InterPro:IPR016024); BEST Arabidopsis thaliana protein match is: plant U-box 22 (TAIR:AT3G52450.1); Has 2501 Blast hits to 2466 proteins in 187 species: Archae - 0; Bacteria - 34; Metazoa - 243; Fungi - 89; Plants - 1910; Viruses - 3; Other Eukaryotes - 222 (source: NCBI BLink).</t>
  </si>
  <si>
    <t>gi|4510376|gb|AAD21464.1|</t>
  </si>
  <si>
    <t>unknown protein [Arabidopsis thaliana]</t>
  </si>
  <si>
    <t>BnaC04g44970D</t>
  </si>
  <si>
    <t>AT2G35940.3</t>
  </si>
  <si>
    <t>BEL1-like homeodomain 1 (BLH1); CONTAINS InterPro DOMAIN/s: Homeobox (InterPro:IPR001356), Homeodomain-like (InterPro:IPR009057), POX (InterPro:IPR006563), Homeodomain-related (InterPro:IPR012287); BEST Arabidopsis thaliana protein match is: BEL1-like homeodomain 6 (TAIR:AT4G34610.2); Has 35333 Blast hits to 34131 proteins in 2444 species: Archae - 798; Bacteria - 22429; Metazoa - 974; Fungi - 991; Plants - 531; Viruses - 0; Other Eukaryotes - 9610 (source: NCBI BLink).</t>
  </si>
  <si>
    <t>gi|15227535|ref|NP_181138.1|</t>
  </si>
  <si>
    <t>BEL1-like homeodomain 1 [Arabidopsis thaliana] &amp;gt;gi|30686614|ref|NP_850256.1| BEL1-like homeodomain 1 [Arabidopsis thaliana] &amp;gt;gi|79324414|ref|NP_001031490.1| BEL1-like homeodomain 1 [Arabidopsis thaliana] &amp;gt;gi|75313495|sp|Q9SJ56.1|BLH1_ARATH RecName: Full=BEL1-like homeodomain protein 1; Short=BEL1-like protein 1; AltName: Full=Protein EMBRYO SAC DEVELOPMENT ARREST 29 &amp;gt;gi|4510375|gb|AAD21463.1| putative homeodomain transcription factor [Arabidopsis thaliana] &amp;gt;gi|18176173|gb|AAL59997.1| putative homeodomain transcription factor [Arabidopsis thaliana] &amp;gt;gi|20465477|gb|AAM20198.1| putative homeodomain transcription factor [Arabidopsis thaliana] &amp;gt;gi|20466776|gb|AAM20705.1| putative homeodomain transcription factor [Arabidopsis thaliana] &amp;gt;gi|30725518|gb|AAP37781.1| At2g35940 [Arabidopsis thaliana] &amp;gt;gi|110742788|dbj|BAE99297.1| putative homeodomain transcription factor [Arabidopsis thaliana] &amp;gt;gi|330254085|gb|AEC09179.1| BEL1-like homeodomain 1 [Arabidopsis thaliana] &amp;gt;gi|330254086|gb|AEC09180.1| BEL1-like homeodomain 1 [Arabidopsis thaliana] &amp;gt;gi|330254087|gb|AEC09181.1| BEL1-like homeodomain 1 [Arabidopsis thaliana]</t>
  </si>
  <si>
    <t>BnaC04g44980D</t>
  </si>
  <si>
    <t>AT2G35960.1</t>
  </si>
  <si>
    <t>NDR1/HIN1-like 12 (NHL12); CONTAINS InterPro DOMAIN/s: Late embryogenesis abundant protein, group 2 (InterPro:IPR004864); BEST Arabidopsis thaliana protein match is: Late embryogenesis abundant (LEA) hydroxyproline-rich glycoprotein family (TAIR:AT3G52470.1); Has 889 Blast hits to 889 proteins in 28 species: Archae - 0; Bacteria - 0; Metazoa - 0; Fungi - 0; Plants - 889; Viruses - 0; Other Eukaryotes - 0 (source: NCBI BLink).</t>
  </si>
  <si>
    <t>gi|78214842|gb|ABB36604.1|</t>
  </si>
  <si>
    <t>hairpin-induced 1-like protein NHL18B [Brassica napus]</t>
  </si>
  <si>
    <t>BnaC04g44990D</t>
  </si>
  <si>
    <t>AT2G38940.1</t>
  </si>
  <si>
    <t>phosphate transporter 1;4 (PHT1;4); FUNCTIONS IN: phosphate transmembrane transporter activity, carbohydrate transmembrane transporter activity, inorganic phosphate transmembrane transporter activity, sugar:hydrogen symporter activity; INVOLVED IN: transport, phosphate transport, transmembrane transport; LOCATED IN: nucleus, plasma membrane, vacuole, membrane; EXPRESSED IN: male gametophyte, cultured cell, pollen tube, leaf; EXPRESSED DURING: L mature pollen stage, M germinated pollen stage; CONTAINS InterPro DOMAIN/s: Major facilitator superfamily (InterPro:IPR020846), General substrate transporter (InterPro:IPR005828), Phosphate permease (InterPro:IPR004738), Major facilitator superfamily, general substrate transporter (InterPro:IPR016196); BEST Arabidopsis thaliana protein match is: phosphate transporter 1;7 (TAIR:AT3G54700.1); Has 27225 Blast hits to 27133 proteins in 2002 species: Archae - 605; Bacteria - 19470; Metazoa - 1461; Fungi - 3457; Plants - 1450; Viruses - 2; Other Eukaryotes - 780 (source: NCBI BLink).</t>
  </si>
  <si>
    <t>gi|110741879|dbj|BAE98881.1|</t>
  </si>
  <si>
    <t>phosphate transporter [Arabidopsis thaliana]</t>
  </si>
  <si>
    <t>BnaC04g45000D</t>
  </si>
  <si>
    <t>AT1G01640.2</t>
  </si>
  <si>
    <t>BTB/POZ domain-containing protein; CONTAINS InterPro DOMAIN/s: BTB/POZ (InterPro:IPR013069), BTB/POZ fold (InterPro:IPR011333), Kelch related (InterPro:IPR013089), BTB/POZ-like (InterPro:IPR000210); BEST Arabidopsis thaliana protein match is: BTB/POZ domain-containing protein (TAIR:AT3G56230.1); Has 4339 Blast hits to 4265 proteins in 145 species: Archae - 0; Bacteria - 0; Metazoa - 3351; Fungi - 8; Plants - 720; Viruses - 35; Other Eukaryotes - 225 (source: NCBI BLink).</t>
  </si>
  <si>
    <t>gi|15223447|ref|NP_171670.1|</t>
  </si>
  <si>
    <t>BTB/POZ domain-containing protein [Arabidopsis thaliana] &amp;gt;gi|30678163|ref|NP_849574.1| BTB/POZ domain-containing protein [Arabidopsis thaliana] &amp;gt;gi|75311457|sp|Q9LQ95.1|Y1164_ARATH RecName: Full=BTB/POZ domain-containing protein At1g01640 &amp;gt;gi|8671833|gb|AAF78396.1|AC009273_2 Contains similarity to the speckle-type POZ protein from Homo sapiens gb|AJ000644. It contains a BTB/POZ domain PF|00651 [Arabidopsis thaliana] &amp;gt;gi|332189194|gb|AEE27315.1| BTB/POZ domain-containing protein [Arabidopsis thaliana] &amp;gt;gi|332189195|gb|AEE27316.1| BTB/POZ domain-containing protein [Arabidopsis thaliana]</t>
  </si>
  <si>
    <t>BnaC04g45010D</t>
  </si>
  <si>
    <t>AT2G35980.1</t>
  </si>
  <si>
    <t>YELLOW-LEAF-SPECIFIC GENE 9 (YLS9); FUNCTIONS IN: molecular_function unknown; INVOLVED IN: defense response to virus, leaf senescence, response to other organism; LOCATED IN: chloroplast; EXPRESSED IN: 7 plant structures; EXPRESSED DURING: 4 anthesis, 4 leaf senescence stage, petal differentiation and expansion stage; CONTAINS InterPro DOMAIN/s: Late embryogenesis abundant protein, group 2 (InterPro:IPR004864); BEST Arabidopsis thaliana protein match is: NDR1/HIN1-like 2 (TAIR:AT3G11650.1); Has 1046 Blast hits to 1046 proteins in 28 species: Archae - 0; Bacteria - 0; Metazoa - 0; Fungi - 0; Plants - 1046; Viruses - 0; Other Eukaryotes - 0 (source: NCBI BLink).</t>
  </si>
  <si>
    <t>gi|297823405|ref|XP_002879585.1|</t>
  </si>
  <si>
    <t>yellow-leaf-specific gene 9 [Arabidopsis lyrata subsp. lyrata] &amp;gt;gi|297325424|gb|EFH55844.1| yellow-leaf-specific gene 9 [Arabidopsis lyrata subsp. lyrata]</t>
  </si>
  <si>
    <t>BnaC04g45020D</t>
  </si>
  <si>
    <t>gi|72384493|gb|AAZ67609.1|</t>
  </si>
  <si>
    <t>80A08_24 [Brassica rapa subsp. pekinensis]</t>
  </si>
  <si>
    <t>BnaC04g45030D</t>
  </si>
  <si>
    <t>AT2G35990.1</t>
  </si>
  <si>
    <t>Putative lysine decarboxylase family protein; CONTAINS InterPro DOMAIN/s: Conserved hypothetical protein CHP00730 (InterPro:IPR005269); BEST Arabidopsis thaliana protein match is: Putative lysine decarboxylase family protein (TAIR:AT5G06300.1); Has 5018 Blast hits to 5017 proteins in 1508 species: Archae - 25; Bacteria - 3489; Metazoa - 10; Fungi - 132; Plants - 385; Viruses - 0; Other Eukaryotes - 977 (source: NCBI BLink).</t>
  </si>
  <si>
    <t>gi|568855990|ref|XP_006481574.1|</t>
  </si>
  <si>
    <t>PREDICTED: cytokinin riboside 5&amp;apos;-monophosphate phosphoribohydrolase LOG7-like [Citrus sinensis]</t>
  </si>
  <si>
    <t>BnaC04g45040D</t>
  </si>
  <si>
    <t>AT2G37310.1</t>
  </si>
  <si>
    <t>Pentatricopeptide repeat (PPR) superfamily protein; CONTAINS InterPro DOMAIN/s: Pentatricopeptide repeat (InterPro:IPR002885); BEST Arabidopsis thaliana protein match is: Tetratricopeptide repeat (TPR)-like superfamily protein (TAIR:AT2G29760.1); Has 41005 Blast hits to 14175 proteins in 268 species: Archae - 2; Bacteria - 17; Metazoa - 83; Fungi - 122; Plants - 40263; Viruses - 0; Other Eukaryotes - 518 (source: NCBI BLink).</t>
  </si>
  <si>
    <t>gi|297827241|ref|XP_002881503.1|</t>
  </si>
  <si>
    <t>pentatricopeptide repeat-containing protein [Arabidopsis lyrata subsp. lyrata] &amp;gt;gi|297327342|gb|EFH57762.1| pentatricopeptide repeat-containing protein [Arabidopsis lyrata subsp. lyrata]</t>
  </si>
  <si>
    <t>BnaC04g45050D</t>
  </si>
  <si>
    <t>BnaC04g45060D</t>
  </si>
  <si>
    <t>AT2G37320.1</t>
  </si>
  <si>
    <t>Tetratricopeptide repeat (TPR)-like superfamily protein; FUNCTIONS IN: molecular_function unknown; INVOLVED IN: biological_process unknown; LOCATED IN: mitochondrion; EXPRESSED IN: shoot apex, embryo, leaf whorl, flower, seed; EXPRESSED DURING: F mature embryo stage, petal differentiation and expansion stage, E expanded cotyledon stage, D bilateral stage; CONTAINS InterPro DOMAIN/s: Pentatricopeptide repeat (InterPro:IPR002885); BEST Arabidopsis thaliana protein match is: Tetratricopeptide repeat (TPR)-like superfamily protein (TAIR:AT3G24000.1); Has 40972 Blast hits to 13911 proteins in 248 species: Archae - 0; Bacteria - 4; Metazoa - 85; Fungi - 62; Plants - 40344; Viruses - 0; Other Eukaryotes - 477 (source: NCBI BLink).</t>
  </si>
  <si>
    <t>gi|297823557|ref|XP_002879661.1|</t>
  </si>
  <si>
    <t>pentatricopeptide repeat-containing protein [Arabidopsis lyrata subsp. lyrata] &amp;gt;gi|297325500|gb|EFH55920.1| pentatricopeptide repeat-containing protein [Arabidopsis lyrata subsp. lyrata]</t>
  </si>
  <si>
    <t>BnaC04g45070D</t>
  </si>
  <si>
    <t>AT2G37330.1</t>
  </si>
  <si>
    <t>ALUMINUM SENSITIVE 3 (ALS3); CONTAINS InterPro DOMAIN/s: Conserved hypothetical protein CHP00245 (InterPro:IPR005226); Has 1906 Blast hits to 1906 proteins in 934 species: Archae - 39; Bacteria - 1722; Metazoa - 0; Fungi - 12; Plants - 43; Viruses - 0; Other Eukaryotes - 90 (source: NCBI BLink).</t>
  </si>
  <si>
    <t>gi|15228120|ref|NP_181270.1|</t>
  </si>
  <si>
    <t>protein aluminum sensitive 3 [Arabidopsis thaliana] &amp;gt;gi|75216846|sp|Q9ZUT3.1|ALS3_ARATH RecName: Full=Protein ALUMINUM SENSITIVE 3; AltName: Full=ABC transporter I family member 16; Short=ABC transporter ABCI.16; Short=AtABCI16; AltName: Full=ybbM homolog protein &amp;gt;gi|4056487|gb|AAC98053.1| unknown protein [Arabidopsis thaliana] &amp;gt;gi|18252849|gb|AAL62351.1| unknown protein [Arabidopsis thaliana] &amp;gt;gi|21389691|gb|AAM48044.1| unknown protein [Arabidopsis thaliana] &amp;gt;gi|55275047|gb|AAV49319.1| aluminum sensitive 3 [Arabidopsis thaliana] &amp;gt;gi|330254290|gb|AEC09384.1| protein aluminum sensitive 3 [Arabidopsis thaliana]</t>
  </si>
  <si>
    <t>BnaC04g45080D</t>
  </si>
  <si>
    <t>AT2G37360.1</t>
  </si>
  <si>
    <t>ABC-2 type transporter family protein; FUNCTIONS IN: ATPase activity, coupled to transmembrane movement of substances; INVOLVED IN: transport; LOCATED IN: membrane; EXPRESSED IN: petal, hypocotyl, root, flower; EXPRESSED DURING: 4 anthesis, petal differentiation and expansion stage; CONTAINS InterPro DOMAIN/s: ATPase, AAA+ type, core (InterPro:IPR003593), ABC transporter-like (InterPro:IPR003439), Pigment precursor permease (InterPro:IPR005284), ABC-2 type transporter (InterPro:IPR013525), ABC transporter, conserved site (InterPro:IPR017871); BEST Arabidopsis thaliana protein match is: ABC-2 type transporter family protein (TAIR:AT3G53510.1); Has 392085 Blast hits to 356271 proteins in 4132 species: Archae - 6993; Bacteria - 312114; Metazoa - 8789; Fungi - 6117; Plants - 5602; Viruses - 12; Other Eukaryotes - 52458 (source: NCBI BLink).</t>
  </si>
  <si>
    <t>gi|297827243|ref|XP_002881504.1|</t>
  </si>
  <si>
    <t>abc transporter family protein [Arabidopsis lyrata subsp. lyrata] &amp;gt;gi|297327343|gb|EFH57763.1| abc transporter family protein [Arabidopsis lyrata subsp. lyrata]</t>
  </si>
  <si>
    <t>BnaC04g45090D</t>
  </si>
  <si>
    <t>BnaC04g45100D</t>
  </si>
  <si>
    <t>AT2G37370.1</t>
  </si>
  <si>
    <t>unknown protein; BEST Arabidopsis thaliana protein match is: unknown protein (TAIR:AT5G13560.1); Has 30201 Blast hits to 17322 proteins in 780 species: Archae - 12; Bacteria - 1396; Metazoa - 17338; Fungi - 3422; Plants - 5037; Viruses - 0; Other Eukaryotes - 2996 (source: NCBI BLink).</t>
  </si>
  <si>
    <t>gi|186506124|ref|NP_181273.3|</t>
  </si>
  <si>
    <t>uncharacterized protein [Arabidopsis thaliana] &amp;gt;gi|330254295|gb|AEC09389.1| uncharacterized protein AT2G37370 [Arabidopsis thaliana]</t>
  </si>
  <si>
    <t>BnaC04g45110D</t>
  </si>
  <si>
    <t>BnaC04g45120D</t>
  </si>
  <si>
    <t>BnaC04g45130D</t>
  </si>
  <si>
    <t>AT2G37390.1</t>
  </si>
  <si>
    <t>Chloroplast-targeted copper chaperone protein; FUNCTIONS IN: metal ion binding; INVOLVED IN: metal ion transport; LOCATED IN: cellular_component unknown; EXPRESSED IN: 12 plant structures; EXPRESSED DURING: 7 growth stages; CONTAINS InterPro DOMAIN/s: Heavy metal transport/detoxification protein (InterPro:IPR006121), Copper chaperone, chloroplast-targeted, predicted (InterPro:IPR016578); BEST Arabidopsis thaliana protein match is: Chloroplast-targeted copper chaperone protein (TAIR:AT3G53530.1); Has 1086 Blast hits to 1014 proteins in 44 species: Archae - 0; Bacteria - 10; Metazoa - 2; Fungi - 4; Plants - 1070; Viruses - 0; Other Eukaryotes - 0 (source: NCBI BLink).</t>
  </si>
  <si>
    <t>gi|334184776|ref|NP_001189699.1|</t>
  </si>
  <si>
    <t>chloroplast-targeted copper chaperone protein [Arabidopsis thaliana] &amp;gt;gi|330254298|gb|AEC09392.1| chloroplast-targeted copper chaperone protein [Arabidopsis thaliana]</t>
  </si>
  <si>
    <t>BnaC04g45140D</t>
  </si>
  <si>
    <t>AT2G37400.1</t>
  </si>
  <si>
    <t>Tetratricopeptide repeat (TPR)-like superfamily protein; FUNCTIONS IN: binding; INVOLVED IN: biological_process unknown; LOCATED IN: chloroplast thylakoid lumen, chloroplast envelope; EXPRESSED IN: 21 plant structures; EXPRESSED DURING: 12 growth stages; CONTAINS InterPro DOMAIN/s: Tetratricopeptide-like helical (InterPro:IPR011990), Tetratricopeptide repeat-containing (InterPro:IPR013026), Tetratricopeptide repeat (InterPro:IPR019734); BEST Arabidopsis thaliana protein match is: Tetratricopeptide repeat (TPR)-like superfamily protein (TAIR:AT3G53560.1); Has 2154 Blast hits to 1804 proteins in 477 species: Archae - 203; Bacteria - 1195; Metazoa - 120; Fungi - 25; Plants - 138; Viruses - 0; Other Eukaryotes - 473 (source: NCBI BLink).</t>
  </si>
  <si>
    <t>gi|21617936|gb|AAM66986.1|</t>
  </si>
  <si>
    <t>BnaC04g45150D</t>
  </si>
  <si>
    <t>AT2G37420.1</t>
  </si>
  <si>
    <t>ATP binding microtubule motor family protein; FUNCTIONS IN: microtubule motor activity, ATP binding; INVOLVED IN: microtubule-based movement; LOCATED IN: chloroplast; EXPRESSED IN: 19 plant structures; EXPRESSED DURING: 9 growth stages; CONTAINS InterPro DOMAIN/s: Kinesin, motor region, conserved site (InterPro:IPR019821), Kinesin, motor domain (InterPro:IPR001752); BEST Arabidopsis thaliana protein match is: P-loop containing nucleoside triphosphate hydrolases superfamily protein (TAIR:AT3G45850.2); Has 44433 Blast hits to 32365 proteins in 1868 species: Archae - 445; Bacteria - 6202; Metazoa - 19487; Fungi - 4140; Plants - 3247; Viruses - 113; Other Eukaryotes - 10799 (source: NCBI BLink).</t>
  </si>
  <si>
    <t>gi|30687132|ref|NP_850281.1|</t>
  </si>
  <si>
    <t>ATP binding microtubule motor family protein [Arabidopsis thaliana] &amp;gt;gi|110737312|dbj|BAF00602.1| putative kinesin heavy chain [Arabidopsis thaliana] &amp;gt;gi|330254302|gb|AEC09396.1| ATP binding microtubule motor family protein [Arabidopsis thaliana]</t>
  </si>
  <si>
    <t>BnaC04g45160D</t>
  </si>
  <si>
    <t>AT2G37430.1</t>
  </si>
  <si>
    <t>C2H2 and C2HC zinc fingers superfamily protein; FUNCTIONS IN: sequence-specific DNA binding transcription factor activity, zinc ion binding, nucleic acid binding; INVOLVED IN: response to chitin, regulation of transcription; LOCATED IN: intracellular; EXPRESSED IN: cotyledon, root, petiole; CONTAINS InterPro DOMAIN/s: Zinc finger, C2H2-like (InterPro:IPR015880), Zinc finger, C2H2-type (InterPro:IPR007087); BEST Arabidopsis thaliana protein match is: C2H2-type zinc finger family protein (TAIR:AT3G53600.1); Has 5065 Blast hits to 4182 proteins in 136 species: Archae - 0; Bacteria - 0; Metazoa - 4138; Fungi - 12; Plants - 806; Viruses - 0; Other Eukaryotes - 109 (source: NCBI BLink).</t>
  </si>
  <si>
    <t>gi|297823575|ref|XP_002879670.1|</t>
  </si>
  <si>
    <t>zinc finger family protein [Arabidopsis lyrata subsp. lyrata] &amp;gt;gi|297325509|gb|EFH55929.1| zinc finger family protein [Arabidopsis lyrata subsp. lyrata]</t>
  </si>
  <si>
    <t>BnaC04g45170D</t>
  </si>
  <si>
    <t>AT2G37440.1</t>
  </si>
  <si>
    <t>DNAse I-like superfamily protein; FUNCTIONS IN: hydrolase activity, inositol or phosphatidylinositol phosphatase activity; INVOLVED IN: biological_process unknown; EXPRESSED IN: sperm cell, root; CONTAINS InterPro DOMAIN/s: Inositol polyphosphate related phosphatase (InterPro:IPR000300), Endonuclease/exonuclease/phosphatase (InterPro:IPR005135); BEST Arabidopsis thaliana protein match is: DNAse I-like superfamily protein (TAIR:AT2G01900.1); Has 35333 Blast hits to 34131 proteins in 2444 species: Archae - 798; Bacteria - 22429; Metazoa - 974; Fungi - 991; Plants - 531; Viruses - 0; Other Eukaryotes - 9610 (source: NCBI BLink).</t>
  </si>
  <si>
    <t>gi|297823583|ref|XP_002879674.1|</t>
  </si>
  <si>
    <t>endonuclease/exonuclease/phosphatase family protein [Arabidopsis lyrata subsp. lyrata] &amp;gt;gi|297325513|gb|EFH55933.1| endonuclease/exonuclease/phosphatase family protein [Arabidopsis lyrata subsp. lyrata]</t>
  </si>
  <si>
    <t>BnaC04g47660D</t>
  </si>
  <si>
    <t>BnaC04g47670D</t>
  </si>
  <si>
    <t>gi|21618167|gb|AAM67217.1|</t>
  </si>
  <si>
    <t>adhesive/proline-rich protein homolog [Arabidopsis thaliana]</t>
  </si>
  <si>
    <t>BnaC04g47680D</t>
  </si>
  <si>
    <t>AT2G41430.5</t>
  </si>
  <si>
    <t>EARLY RESPONSIVE TO DEHYDRATION 15 (ERD15); FUNCTIONS IN: protein binding; INVOLVED IN: response to water deprivation, response to high light intensity, response to bacterium; LOCATED IN: cytoplasm; EXPRESSED IN: 22 plant structures; EXPRESSED DURING: 13 growth stages; BEST Arabidopsis thaliana protein match is: unknown protein (TAIR:AT4G14270.2).</t>
  </si>
  <si>
    <t>gi|157849736|gb|ABV89651.1|</t>
  </si>
  <si>
    <t>ERD15 protein [Brassica rapa]</t>
  </si>
  <si>
    <t>BnaC04g47690D</t>
  </si>
  <si>
    <t>AT2G41451.1</t>
  </si>
  <si>
    <t>unknown protein; FUNCTIONS IN: molecular_function unknown; INVOLVED IN: biological_process unknown; LOCATED IN: endomembrane system; BEST Arabidopsis thaliana protein match is: unknown protein (TAIR:AT3G57200.1); Has 30201 Blast hits to 17322 proteins in 780 species: Archae - 12; Bacteria - 1396; Metazoa - 17338; Fungi - 3422; Plants - 5037; Viruses - 0; Other Eukaryotes - 2996 (source: NCBI BLink).</t>
  </si>
  <si>
    <t>gi|186507176|ref|NP_001118499.1|</t>
  </si>
  <si>
    <t>uncharacterized protein [Arabidopsis thaliana] &amp;gt;gi|330254889|gb|AEC09983.1| uncharacterized protein AT2G41451 [Arabidopsis thaliana]</t>
  </si>
  <si>
    <t>BnaC04g47700D</t>
  </si>
  <si>
    <t>AT2G41460.1</t>
  </si>
  <si>
    <t>apurinic endonuclease-redox protein (ARP); CONTAINS InterPro DOMAIN/s: AP endonuclease, family 1, conserved site (InterPro:IPR020848), DNA-binding SAP (InterPro:IPR003034), AP endonuclease, family 1 (InterPro:IPR000097), AP endonuclease, family 1, binding site (InterPro:IPR020847), Endonuclease/exonuclease/phosphatase (InterPro:IPR005135), Exodeoxyribonuclease III xth (InterPro:IPR004808); BEST Arabidopsis thaliana protein match is: C2 calcium/lipid-binding endonuclease/exonuclease/phosphatase (TAIR:AT3G60950.1); Has 8976 Blast hits to 8966 proteins in 2340 species: Archae - 119; Bacteria - 5352; Metazoa - 387; Fungi - 388; Plants - 165; Viruses - 2; Other Eukaryotes - 2563 (source: NCBI BLink).</t>
  </si>
  <si>
    <t>gi|297824099|ref|XP_002879932.1|</t>
  </si>
  <si>
    <t>apurinic endonuclease-redox protein [Arabidopsis lyrata subsp. lyrata] &amp;gt;gi|297325771|gb|EFH56191.1| apurinic endonuclease-redox protein [Arabidopsis lyrata subsp. lyrata]</t>
  </si>
  <si>
    <t>BnaC04g47710D</t>
  </si>
  <si>
    <t>AT2G41475.1</t>
  </si>
  <si>
    <t>Embryo-specific protein 3, (ATS3); FUNCTIONS IN: molecular_function unknown; INVOLVED IN: biological_process unknown; LOCATED IN: endomembrane system; CONTAINS InterPro DOMAIN/s: Lipase/lipooxygenase, PLAT/LH2 (InterPro:IPR008976), Embryo-specific 3 (InterPro:IPR010417); BEST Arabidopsis thaliana protein match is: Embryo-specific protein 3, (ATS3) (TAIR:AT5G62200.1); Has 30201 Blast hits to 17322 proteins in 780 species: Archae - 12; Bacteria - 1396; Metazoa - 17338; Fungi - 3422; Plants - 5037; Viruses - 0; Other Eukaryotes - 2996 (source: NCBI BLink).</t>
  </si>
  <si>
    <t>gi|3241945|gb|AAC23732.1|</t>
  </si>
  <si>
    <t>BnaC04g47720D</t>
  </si>
  <si>
    <t>AT2G41480.1</t>
  </si>
  <si>
    <t>Peroxidase superfamily protein; FUNCTIONS IN: peroxidase activity, heme binding; INVOLVED IN: oxidation reduction, response to oxidative stress; EXPRESSED IN: root, leaf; EXPRESSED DURING: LP.04 four leaves visible; CONTAINS InterPro DOMAIN/s: Haem peroxidase (InterPro:IPR010255), Plant peroxidase (InterPro:IPR000823), Peroxidases heam-ligand binding site (InterPro:IPR019793), Peroxidase, active site (InterPro:IPR019794), Haem peroxidase, plant/fungal/bacterial (InterPro:IPR002016); BEST Arabidopsis thaliana protein match is: Peroxidase superfamily protein (TAIR:AT5G64120.1); Has 4041 Blast hits to 4016 proteins in 197 species: Archae - 0; Bacteria - 4; Metazoa - 16; Fungi - 31; Plants - 3957; Viruses - 0; Other Eukaryotes - 33 (source: NCBI BLink).</t>
  </si>
  <si>
    <t>gi|145360874|ref|NP_181679.3|</t>
  </si>
  <si>
    <t>putative peroxidase [Arabidopsis thaliana] &amp;gt;gi|330254895|gb|AEC09989.1| putative peroxidase [Arabidopsis thaliana]</t>
  </si>
  <si>
    <t>BnaC04g47730D</t>
  </si>
  <si>
    <t>AT2G41500.1</t>
  </si>
  <si>
    <t>LACHESIS (LIS); CONTAINS InterPro DOMAIN/s: WD40 repeat 2 (InterPro:IPR019782), WD40 repeat, conserved site (InterPro:IPR019775), Pre-mRNA processing factor 4 (PRP4) like (InterPro:IPR014906), WD40 repeat (InterPro:IPR001680), Splicing factor motif (InterPro:IPR003648), G-protein beta WD-40 repeat, region (InterPro:IPR020472), WD40 repeat-like-containing domain (InterPro:IPR011046), WD40-repeat-containing domain (InterPro:IPR017986), WD40/YVTN repeat-like-containing domain (InterPro:IPR015943), WD40 repeat, subgroup (InterPro:IPR019781); BEST Arabidopsis thaliana protein match is: Transducin/WD40 repeat-like superfamily protein (TAIR:AT2G05720.1); Has 96331 Blast hits to 36444 proteins in 930 species: Archae - 78; Bacteria - 11869; Metazoa - 38307; Fungi - 21059; Plants - 12275; Viruses - 15; Other Eukaryotes - 12728 (source: NCBI BLink).</t>
  </si>
  <si>
    <t>gi|15227373|ref|NP_181681.1|</t>
  </si>
  <si>
    <t>splicing factor PRP4-like protein LACHESIS [Arabidopsis thaliana] &amp;gt;gi|3123130|sp|O22212.1|PRP4_ARATH RecName: Full=U4/U6 small nuclear ribonucleoprotein PRP4-like protein; AltName: Full=Protein EMBRYO DEFECTIVE 2776 &amp;gt;gi|2618685|gb|AAB84332.1| putative small nuclear ribonucleoprotein Prp4p [Arabidopsis thaliana] &amp;gt;gi|20197202|gb|AAM14969.1| putative small nuclear ribonucleoprotein Prp4p [Arabidopsis thaliana] &amp;gt;gi|58652074|gb|AAW80862.1| At2g41500 [Arabidopsis thaliana] &amp;gt;gi|330254897|gb|AEC09991.1| splicing factor PRP4-like protein LACHESIS [Arabidopsis thaliana]</t>
  </si>
  <si>
    <t>BnaC04g47740D</t>
  </si>
  <si>
    <t>AT2G41510.1</t>
  </si>
  <si>
    <t>cytokinin oxidase/dehydrogenase 1 (CKX1); FUNCTIONS IN: cytokinin dehydrogenase activity; INVOLVED IN: N-terminal protein myristoylation, cytokinin catabolic process, meristem development; LOCATED IN: vacuole; EXPRESSED IN: lateral root, shoot apex, hypocotyl, root, flower; CONTAINS InterPro DOMAIN/s: Cytokinin dehydrogenase 1, FAD/cytokinin binding domain (InterPro:IPR015345), FAD-binding, type 2 (InterPro:IPR016166), Oxygen oxidoreductase covalent FAD-binding site (InterPro:IPR006093), FAD-linked oxidase-like, C-terminal (InterPro:IPR016164), FAD linked oxidase, N-terminal (InterPro:IPR006094); BEST Arabidopsis thaliana protein match is: cytokinin oxidase/dehydrogenase 6 (TAIR:AT3G63440.1); Has 6769 Blast hits to 6763 proteins in 1376 species: Archae - 168; Bacteria - 3882; Metazoa - 142; Fungi - 1302; Plants - 645; Viruses - 0; Other Eukaryotes - 630 (source: NCBI BLink).</t>
  </si>
  <si>
    <t>gi|15227374|ref|NP_181682.1|</t>
  </si>
  <si>
    <t>cytokinin dehydrogenase 1 [Arabidopsis thaliana] &amp;gt;gi|66773809|sp|O22213.1|CKX1_ARATH RecName: Full=Cytokinin dehydrogenase 1; AltName: Full=Cytokinin oxidase 1; Short=AtCKX1; Short=CKO 1; Flags: Precursor &amp;gt;gi|2618686|gb|AAB84333.1| putative cytokinin oxidase [Arabidopsis thaliana] &amp;gt;gi|330254898|gb|AEC09992.1| cytokinin dehydrogenase 1 [Arabidopsis thaliana]</t>
  </si>
  <si>
    <t>BnaC04g47750D</t>
  </si>
  <si>
    <t>AT2G41550.1</t>
  </si>
  <si>
    <t>Rho termination factor; FUNCTIONS IN: transcription termination factor activity; INVOLVED IN: transcription termination; LOCATED IN: cellular_component unknown; EXPRESSED IN: 12 plant structures; EXPRESSED DURING: 6 growth stages; CONTAINS InterPro DOMAIN/s: Rho termination factor, N-terminal (InterPro:IPR011112); Has 1046 Blast hits to 715 proteins in 227 species: Archae - 8; Bacteria - 305; Metazoa - 330; Fungi - 184; Plants - 18; Viruses - 2; Other Eukaryotes - 199 (source: NCBI BLink).</t>
  </si>
  <si>
    <t>gi|30688700|ref|NP_181686.2|</t>
  </si>
  <si>
    <t>Rho termination factor [Arabidopsis thaliana] &amp;gt;gi|26452553|dbj|BAC43361.1| unknown protein [Arabidopsis thaliana] &amp;gt;gi|28973185|gb|AAO63917.1| unknown protein [Arabidopsis thaliana] &amp;gt;gi|330254905|gb|AEC09999.1| Rho termination factor [Arabidopsis thaliana]</t>
  </si>
  <si>
    <t>BnaC04g47760D</t>
  </si>
  <si>
    <t>AT2G41560.1</t>
  </si>
  <si>
    <t>autoinhibited Ca(2+)-ATPase, isoform 4 (ACA4); FUNCTIONS IN: calcium-transporting ATPase activity, calmodulin binding; INVOLVED IN: in 6 processes; LOCATED IN: in 6 components; EXPRESSED IN: 25 plant structures; EXPRESSED DURING: 14 growth stages; CONTAINS InterPro DOMAIN/s: ATPase, P-type, ATPase-associated domain (InterPro:IPR008250), ATPase, P-type, calcium-transporting, PMCA-type (InterPro:IPR006408), ATPase, P-type, H+ transporting proton pump (InterPro:IPR000695), ATPase, P-type cation-transporter, N-terminal (InterPro:IPR004014), Haloacid dehalogenase-like hydrolase (InterPro:IPR005834), ATPase, P-type, K/Mg/Cd/Cu/Zn/Na/Ca/Na/H-transporter (InterPro:IPR001757), ATPase, P-type phosphorylation site (InterPro:IPR018303), ATPase, P-type cation-transporter, C-terminal (InterPro:IPR006068); BEST Arabidopsis thaliana protein match is: autoinhibited Ca2+-ATPase 11 (TAIR:AT3G57330.1); Has 45699 Blast hits to 34603 proteins in 3211 species: Archae - 845; Bacteria - 31242; Metazoa - 4073; Fungi - 2705; Plants - 2048; Viruses - 3; Other Eukaryotes - 4783 (source: NCBI BLink).</t>
  </si>
  <si>
    <t>gi|297827801|ref|XP_002881783.1|</t>
  </si>
  <si>
    <t>auto-inhibited Ca(2+)-ATPase, isoform 4 [Arabidopsis lyrata subsp. lyrata] &amp;gt;gi|297327622|gb|EFH58042.1| auto-inhibited Ca(2+)-ATPase, isoform 4 [Arabidopsis lyrata subsp. lyrata]</t>
  </si>
  <si>
    <t>BnaC04g47770D</t>
  </si>
  <si>
    <t>AT2G41600.3</t>
  </si>
  <si>
    <t>Mitochondrial glycoprotein family protein; FUNCTIONS IN: molecular_function unknown; INVOLVED IN: biological_process unknown; LOCATED IN: mitochondrial matrix; EXPRESSED IN: 21 plant structures; EXPRESSED DURING: 13 growth stages; CONTAINS InterPro DOMAIN/s: Mitochondrial glycoprotein (InterPro:IPR003428); BEST Arabidopsis thaliana protein match is: Mitochondrial glycoprotein family protein (TAIR:AT1G80720.1); Has 218 Blast hits to 218 proteins in 79 species: Archae - 0; Bacteria - 0; Metazoa - 0; Fungi - 75; Plants - 118; Viruses - 0; Other Eukaryotes - 25 (source: NCBI BLink).</t>
  </si>
  <si>
    <t>gi|145331091|ref|NP_001078037.1|</t>
  </si>
  <si>
    <t>glycoprotein family protein [Arabidopsis thaliana] &amp;gt;gi|330254910|gb|AEC10004.1| glycoprotein family protein [Arabidopsis thaliana]</t>
  </si>
  <si>
    <t>BnaC04g47780D</t>
  </si>
  <si>
    <t>AT2G41620.1</t>
  </si>
  <si>
    <t>Nucleoporin interacting component (Nup93/Nic96-like) family protein; FUNCTIONS IN: protein binding; INVOLVED IN: transport; LOCATED IN: nucleolus; EXPRESSED IN: 24 plant structures; EXPRESSED DURING: 15 growth stages; CONTAINS InterPro DOMAIN/s: Nucleoporin interacting component Nup93/Nic96 (InterPro:IPR007231); BEST Arabidopsis thaliana protein match is: Nucleoporin interacting component (Nup93/Nic96-like) family protein (TAIR:AT3G57350.1); Has 357 Blast hits to 350 proteins in 149 species: Archae - 0; Bacteria - 0; Metazoa - 168; Fungi - 130; Plants - 48; Viruses - 0; Other Eukaryotes - 11 (source: NCBI BLink).</t>
  </si>
  <si>
    <t>gi|18405761|ref|NP_565951.1|</t>
  </si>
  <si>
    <t>Nup93/Nic96 nucleoporin interacting component-containing protein [Arabidopsis thaliana] &amp;gt;gi|21542465|sp|O22224.2|Y2162_ARATH RecName: Full=Uncharacterized protein At2g41620 &amp;gt;gi|14334432|gb|AAK59414.1| unknown protein [Arabidopsis thaliana] &amp;gt;gi|20196948|gb|AAB84345.2| expressed protein [Arabidopsis thaliana] &amp;gt;gi|21281026|gb|AAM44953.1| unknown protein [Arabidopsis thaliana] &amp;gt;gi|330254914|gb|AEC10008.1| Nup93/Nic96 nucleoporin interacting component-containing protein [Arabidopsis thaliana]</t>
  </si>
  <si>
    <t>BnaC04g47790D</t>
  </si>
  <si>
    <t>AT2G41660.1</t>
  </si>
  <si>
    <t>mizu-kussei 1 (MIZ1); CONTAINS InterPro DOMAIN/s: Protein of unknown function DUF617, plant (InterPro:IPR006460); BEST Arabidopsis thaliana protein match is: Protein of unknown function, DUF617 (TAIR:AT3G25640.1); Has 258 Blast hits to 256 proteins in 14 species: Archae - 0; Bacteria - 0; Metazoa - 0; Fungi - 0; Plants - 258; Viruses - 0; Other Eukaryotes - 0 (source: NCBI BLink).</t>
  </si>
  <si>
    <t>gi|21593037|gb|AAM64986.1|</t>
  </si>
  <si>
    <t>BnaC04g47800D</t>
  </si>
  <si>
    <t>BnaC04g47810D</t>
  </si>
  <si>
    <t>AT2G41705.2</t>
  </si>
  <si>
    <t>camphor resistance CrcB family protein; CONTAINS InterPro DOMAIN/s: Camphor resistance CrcB protein (InterPro:IPR003691); Has 1596 Blast hits to 1594 proteins in 702 species: Archae - 22; Bacteria - 1268; Metazoa - 2; Fungi - 87; Plants - 37; Viruses - 0; Other Eukaryotes - 180 (source: NCBI BLink).</t>
  </si>
  <si>
    <t>gi|18405782|ref|NP_565956.1|</t>
  </si>
  <si>
    <t>camphor resistance CrcB-like protein [Arabidopsis thaliana] &amp;gt;gi|238479528|ref|NP_001154568.1| camphor resistance CrcB-like protein [Arabidopsis thaliana] &amp;gt;gi|20196897|gb|AAM14827.1| Expressed protein [Arabidopsis thaliana] &amp;gt;gi|26453266|dbj|BAC43706.1| unknown protein [Arabidopsis thaliana] &amp;gt;gi|330254925|gb|AEC10019.1| camphor resistance CrcB-like protein [Arabidopsis thaliana] &amp;gt;gi|330254926|gb|AEC10020.1| camphor resistance CrcB-like protein [Arabidopsis thaliana]</t>
  </si>
  <si>
    <t>BnaC04g47820D</t>
  </si>
  <si>
    <t>AT2G41800.1</t>
  </si>
  <si>
    <t>FUNCTIONS IN: molecular_function unknown; INVOLVED IN: biological_process unknown; LOCATED IN: cell wall, plant-type cell wall; EXPRESSED IN: 7 plant structures; EXPRESSED DURING: 4 anthesis, C globular stage, petal differentiation and expansion stage; CONTAINS InterPro DOMAIN/s: Protein of unknown function DUF642 (InterPro:IPR006946), Galactose-binding domain-like (InterPro:IPR008979); BEST Arabidopsis thaliana protein match is: Protein of unknown function, DUF642 (TAIR:AT2G41810.1); Has 301 Blast hits to 298 proteins in 21 species: Archae - 0; Bacteria - 4; Metazoa - 0; Fungi - 0; Plants - 297; Viruses - 0; Other Eukaryotes - 0 (source: NCBI BLink).</t>
  </si>
  <si>
    <t>gi|15227437|ref|NP_181711.1|</t>
  </si>
  <si>
    <t>uncharacterized protein [Arabidopsis thaliana] &amp;gt;gi|2335099|gb|AAC02768.1| unknown protein [Arabidopsis thaliana] &amp;gt;gi|17979520|gb|AAL50095.1| At2g41800/T11A7.10 [Arabidopsis thaliana] &amp;gt;gi|20453311|gb|AAM19894.1| At2g41800/T11A7.10 [Arabidopsis thaliana] &amp;gt;gi|330254940|gb|AEC10034.1| uncharacterized protein AT2G41800 [Arabidopsis thaliana]</t>
  </si>
  <si>
    <t>BnaC04g47830D</t>
  </si>
  <si>
    <t>AT2G41820.1</t>
  </si>
  <si>
    <t>Leucine-rich repeat protein kinase family protein; FUNCTIONS IN: protein serine/threonine kinase activity, kinase activity, ATP binding; INVOLVED IN: transmembrane receptor protein tyrosine kinase signaling pathway, protein amino acid phosphorylation; LOCATED IN: plasma membrane; EXPRESSED IN: 20 plant structures; EXPRESSED DURING: 13 growth stages; CONTAINS InterPro DOMAIN/s: Protein kinase, catalytic domain (InterPro:IPR000719), Tyrosine-protein kinase, active site (InterPro:IPR008266), Leucine-rich repeat (InterPro:IPR001611), Serine-threonine/tyrosine-protein kinase (InterPro:IPR001245), Protein kinase-like domain (InterPro:IPR011009); BEST Arabidopsis thaliana protein match is: Leucine-rich repeat receptor-like protein kinase family protein (TAIR:AT2G33170.1); Has 158259 Blast hits to 89796 proteins in 3550 species: Archae - 104; Bacteria - 14087; Metazoa - 43911; Fungi - 4831; Plants - 79030; Viruses - 167; Other Eukaryotes - 16129 (source: NCBI BLink).</t>
  </si>
  <si>
    <t>gi|15227441|ref|NP_181713.1|</t>
  </si>
  <si>
    <t>leucine-rich repeat receptor-like tyrosine-protein kinase [Arabidopsis thaliana] &amp;gt;gi|75097645|sp|O22938.1|Y2182_ARATH RecName: Full=Leucine-rich repeat receptor-like tyrosine-protein kinase At2g41820; Flags: Precursor &amp;gt;gi|2335097|gb|AAC02766.1| putative receptor-like protein kinase [Arabidopsis thaliana] &amp;gt;gi|224589547|gb|ACN59307.1| leucine-rich repeat receptor-like protein kinase [Arabidopsis thaliana] &amp;gt;gi|330254942|gb|AEC10036.1| leucine-rich repeat receptor-like tyrosine-protein kinase [Arabidopsis thaliana]</t>
  </si>
  <si>
    <t>BnaC04g47840D</t>
  </si>
  <si>
    <t>BnaC04g47850D</t>
  </si>
  <si>
    <t>AT2G41830.1</t>
  </si>
  <si>
    <t>Uncharacterized protein; LOCATED IN: plasma membrane; EXPRESSED IN: 19 plant structures; EXPRESSED DURING: 7 growth stages; BEST Arabidopsis thaliana protein match is: Uncharacterized protein (TAIR:AT5G21080.1); Has 35333 Blast hits to 34131 proteins in 2444 species: Archae - 798; Bacteria - 22429; Metazoa - 974; Fungi - 991; Plants - 531; Viruses - 0; Other Eukaryotes - 9610 (source: NCBI BLink).</t>
  </si>
  <si>
    <t>gi|42569848|ref|NP_181714.3|</t>
  </si>
  <si>
    <t>uncharacterized protein [Arabidopsis thaliana] &amp;gt;gi|330254943|gb|AEC10037.1| uncharacterized protein AT2G41830 [Arabidopsis thaliana]</t>
  </si>
  <si>
    <t>BnaC04g47860D</t>
  </si>
  <si>
    <t>AT2G41835.1</t>
  </si>
  <si>
    <t>zinc finger (C2H2 type, AN1-like) family protein; FUNCTIONS IN: zinc ion binding, nucleic acid binding; INVOLVED IN: biological_process unknown; LOCATED IN: intracellular; CONTAINS InterPro DOMAIN/s: Zinc finger, C2H2-like (InterPro:IPR015880), Zinc finger, AN1-type (InterPro:IPR000058), Zinc finger, C2H2-type (InterPro:IPR007087); BEST Arabidopsis thaliana protein match is: zinc finger (C2H2 type, AN1-like) family protein (TAIR:AT3G57480.1); Has 760 Blast hits to 744 proteins in 187 species: Archae - 0; Bacteria - 0; Metazoa - 485; Fungi - 122; Plants - 83; Viruses - 0; Other Eukaryotes - 70 (source: NCBI BLink).</t>
  </si>
  <si>
    <t>gi|30688811|ref|NP_850358.1|</t>
  </si>
  <si>
    <t>zinc finger (C2H2 type, AN1-like) family protein [Arabidopsis thaliana] &amp;gt;gi|75331162|sp|Q8VZ42.1|SAP11_ARATH RecName: Full=Zinc finger AN1 and C2H2 domain-containing stress-associated protein 11; Short=AtSAP11 &amp;gt;gi|17529076|gb|AAL38748.1| unknown protein [Arabidopsis thaliana] &amp;gt;gi|20465575|gb|AAM20270.1| unknown protein [Arabidopsis thaliana] &amp;gt;gi|330254944|gb|AEC10038.1| zinc finger (C2H2 type, AN1-like) family protein [Arabidopsis thaliana]</t>
  </si>
  <si>
    <t>BnaC04g47870D</t>
  </si>
  <si>
    <t>AT1G58684.1</t>
  </si>
  <si>
    <t>Ribosomal protein S5 family protein; FUNCTIONS IN: structural constituent of ribosome, RNA binding; INVOLVED IN: translation; LOCATED IN: cytosolic small ribosomal subunit, ribosome, cell wall, intracellular; CONTAINS InterPro DOMAIN/s: Ribosomal protein S5, eukaryotic/archaeal (InterPro:IPR005711), Ribosomal protein S5, N-terminal (InterPro:IPR013810), Double-stranded RNA-binding-like (InterPro:IPR014720), Ribosomal protein S5, C-terminal (InterPro:IPR005324), Ribosomal protein S5 domain 2-type fold (InterPro:IPR020568), Ribosomal protein S5 (InterPro:IPR000851), Ribosomal protein S5 domain 2-type fold, subgroup (InterPro:IPR014721), Ribosomal protein S5, N-terminal, conserved site (InterPro:IPR018192); BEST Arabidopsis thaliana protein match is: Ribosomal protein S5 family protein (TAIR:AT1G59359.1); Has 10014 Blast hits to 9456 proteins in 2909 species: Archae - 262; Bacteria - 5182; Metazoa - 1330; Fungi - 465; Plants - 259; Viruses - 14; Other Eukaryotes - 2502 (source: NCBI BLink).</t>
  </si>
  <si>
    <t>gi|18406325|ref|NP_564737.1|</t>
  </si>
  <si>
    <t>40S ribosomal protein S2-2 [Arabidopsis thaliana] &amp;gt;gi|18406353|ref|NP_564740.1| 40S ribosomal protein S2-2 [Arabidopsis thaliana] &amp;gt;gi|22330310|ref|NP_683443.1| 40S ribosomal protein S2-2 [Arabidopsis thaliana] &amp;gt;gi|75305702|sp|Q93VB8.1|RS22_ARATH RecName: Full=40S ribosomal protein S2-2 &amp;gt;gi|14475933|gb|AAK62780.1|AC027036_1 ribosomal protein S2, putative [Arabidopsis thaliana] &amp;gt;gi|14475937|gb|AAK62784.1|AC027036_5 ribosomal protein S2, putative [Arabidopsis thaliana] &amp;gt;gi|18086426|gb|AAL57668.1| At1g59359/T4M14_3 [Arabidopsis thaliana] &amp;gt;gi|18146720|dbj|BAB82426.1| ribosomal protein S2 [Arabidopsis thaliana] &amp;gt;gi|18265370|dbj|BAB84012.1| ribosomal protein S2 [Arabidopsis thaliana] &amp;gt;gi|18265374|dbj|BAB84016.1| ribosomal protein S2 [Arabidopsis thaliana] &amp;gt;gi|22137288|gb|AAM91489.1| At1g59359/T4M14_3 [Arabidopsis thaliana] &amp;gt;gi|62318510|dbj|BAD94842.1| ribosomal protein S2 [Arabidopsis thaliana] &amp;gt;gi|106879201|gb|ABF82630.1| At1g59359 [Arabidopsis thaliana] &amp;gt;gi|197209748|dbj|BAG68918.1| 40S ribosomal protein S2 [Arabidopsis thaliana] &amp;gt;gi|332195438|gb|AEE33559.1| 40S ribosomal protein S2-2 [Arabidopsis thaliana] &amp;gt;gi|332195446|gb|AEE33567.1| 40S ribosomal protein S2-2 [Arabidopsis thaliana] &amp;gt;gi|332195455|gb|AEE33576.1| 40S ribosomal protein S2-2 [Arabidopsis thaliana]</t>
  </si>
  <si>
    <t>BnaC04g47880D</t>
  </si>
  <si>
    <t>AT2G41850.1</t>
  </si>
  <si>
    <t>polygalacturonase abscission zone A. thaliana (PGAZAT); FUNCTIONS IN: polygalacturonase activity; INVOLVED IN: cell wall modification involved in abscission, fruit dehiscence, floral organ abscission, anther dehiscence, carbohydrate metabolic process; LOCATED IN: endomembrane system; EXPRESSED IN: 6 plant structures; EXPRESSED DURING: 4 anthesis; CONTAINS InterPro DOMAIN/s: Pectin lyase fold/virulence factor (InterPro:IPR011050), Pectin lyase fold (InterPro:IPR012334), Glycoside hydrolase, family 28 (InterPro:IPR000743), Parallel beta-helix repeat (InterPro:IPR006626); BEST Arabidopsis thaliana protein match is: Pectin lyase-like superfamily protein (TAIR:AT3G57510.1); Has 4465 Blast hits to 4447 proteins in 569 species: Archae - 8; Bacteria - 1510; Metazoa - 14; Fungi - 1290; Plants - 1500; Viruses - 5; Other Eukaryotes - 138 (source: NCBI BLink).</t>
  </si>
  <si>
    <t>gi|9967518|emb|CAC05657.1|</t>
  </si>
  <si>
    <t>endopolygalacturonase [Brassica napus] &amp;gt;gi|9967520|emb|CAC05658.1| endopolygalacturonase [Brassica napus]</t>
  </si>
  <si>
    <t>BnaC04g47890D</t>
  </si>
  <si>
    <t>gi|297788324|ref|XP_002862288.1|</t>
  </si>
  <si>
    <t>predicted protein [Arabidopsis lyrata subsp. lyrata] &amp;gt;gi|297307638|gb|EFH38546.1| predicted protein [Arabidopsis lyrata subsp. lyrata]</t>
  </si>
  <si>
    <t>BnaC04g47900D</t>
  </si>
  <si>
    <t>AT2G41860.2</t>
  </si>
  <si>
    <t>calcium-dependent protein kinase 14 (CPK14); FUNCTIONS IN: in 6 functions; INVOLVED IN: protein amino acid phosphorylation; LOCATED IN: cytoplasm; EXPRESSED IN: 9 plant structures; EXPRESSED DURING: L mature pollen stage, M germinated pollen stage, 4 anthesis, C globular stage, petal differentiation and expansion stage; CONTAINS InterPro DOMAIN/s: Protein kinase, ATP binding site (InterPro:IPR017441), EF-Hand 1, calcium-binding site (InterPro:IPR018247), Serine/threonine-protein kinase domain (InterPro:IPR002290), Calcium-binding EF-hand (InterPro:IPR002048), EF-hand-like domain (InterPro:IPR011992), EF-hand (InterPro:IPR018248), Serine/threonine-protein kinase-like domain (InterPro:IPR017442), Serine/threonine-protein kinase, active site (InterPro:IPR008271), Protein kinase-like domain (InterPro:IPR011009), Protein kinase, catalytic domain (InterPro:IPR000719), EF-HAND 2 (InterPro:IPR018249), Calcium-dependent protein kinase (InterPro:IPR020642), Calcium/calmodulin-dependent protein kinase-like (InterPro:IPR020636), Tyrosine-protein kinase, catalytic domain (InterPro:IPR020635); BEST Arabidopsis thaliana protein match is: calcium-dependent protein kinase 32 (TAIR:AT3G57530.1); Has 35333 Blast hits to 34131 proteins in 2444 species: Archae - 798; Bacteria - 22429; Metazoa - 974; Fungi - 991; Plants - 531; Viruses - 0; Other Eukaryotes - 9610 (source: NCBI BLink).</t>
  </si>
  <si>
    <t>gi|297827845|ref|XP_002881805.1|</t>
  </si>
  <si>
    <t>calcium-dependent protein kinase 14 [Arabidopsis lyrata subsp. lyrata] &amp;gt;gi|297327644|gb|EFH58064.1| calcium-dependent protein kinase 14 [Arabidopsis lyrata subsp. lyrata]</t>
  </si>
  <si>
    <t>BnaC04g47910D</t>
  </si>
  <si>
    <t>AT4G13770.1</t>
  </si>
  <si>
    <t>cytochrome P450, family 83, subfamily A, polypeptide 1 (CYP83A1); CONTAINS InterPro DOMAIN/s: Cytochrome P450 (InterPro:IPR001128), Cytochrome P450, conserved site (InterPro:IPR017972), Cytochrome P450, E-class, group I (InterPro:IPR002401); BEST Arabidopsis thaliana protein match is: cytochrome P450, family 83, subfamily B, polypeptide 1 (TAIR:AT4G31500.1); Has 34068 Blast hits to 33780 proteins in 1716 species: Archae - 47; Bacteria - 3729; Metazoa - 12111; Fungi - 7377; Plants - 9632; Viruses - 3; Other Eukaryotes - 1169 (source: NCBI BLink).</t>
  </si>
  <si>
    <t>gi|237682418|gb|ACR10258.1|</t>
  </si>
  <si>
    <t>cytochrome P450 83a1 [Brassica rapa subsp. pekinensis]</t>
  </si>
  <si>
    <t>BnaC04g47920D</t>
  </si>
  <si>
    <t>AT1G58260.1</t>
  </si>
  <si>
    <t>cytochrome p450 79c2 (CYP79C2); FUNCTIONS IN: electron carrier activity, monooxygenase activity, iron ion binding, oxygen binding, heme binding; INVOLVED IN: oxidation reduction; LOCATED IN: endomembrane system; CONTAINS InterPro DOMAIN/s: Cytochrome P450 (InterPro:IPR001128), Cytochrome P450, E-class, group I (InterPro:IPR002401), Cytochrome P450, conserved site (InterPro:IPR017972); BEST Arabidopsis thaliana protein match is: cytochrome P450, family 79, subfamily C, polypeptide 1 (TAIR:AT1G79370.1); Has 29698 Blast hits to 29501 proteins in 1561 species: Archae - 46; Bacteria - 2585; Metazoa - 11224; Fungi - 5851; Plants - 9017; Viruses - 3; Other Eukaryotes - 972 (source: NCBI BLink).</t>
  </si>
  <si>
    <t>gi|30696238|ref|NP_176122.2|</t>
  </si>
  <si>
    <t>cytochrome p450 79c2 [Arabidopsis thaliana] &amp;gt;gi|8979947|gb|AAF82261.1|AC008051_12 Strong similarity to N-hydroxylating multifunctional cytochrome P-450 (CYP79) from Sorghum bicolor gb|U32624 and contains a Cytochrome P450 PF|00067 domain [Arabidopsis thaliana] &amp;gt;gi|12321833|gb|AAG50952.1|AC073943_2 cytochrome P450, putative [Arabidopsis thaliana] &amp;gt;gi|332195404|gb|AEE33525.1| cytochrome p450 79c2 [Arabidopsis thaliana]</t>
  </si>
  <si>
    <t>BnaC04g47930D</t>
  </si>
  <si>
    <t>BnaC04g47940D</t>
  </si>
  <si>
    <t>BnaC04g47950D</t>
  </si>
  <si>
    <t>AT4G39090.1</t>
  </si>
  <si>
    <t>RESPONSIVE TO DEHYDRATION 19 (RD19); CONTAINS InterPro DOMAIN/s: Peptidase C1A, papain (InterPro:IPR013128), Proteinase inhibitor I29, cathepsin propeptide (InterPro:IPR013201), Peptidase C1A, papain C-terminal (InterPro:IPR000668), Peptidase, cysteine peptidase active site (InterPro:IPR000169); BEST Arabidopsis thaliana protein match is: Papain family cysteine protease (TAIR:AT2G21430.1); Has 30201 Blast hits to 17322 proteins in 780 species: Archae - 12; Bacteria - 1396; Metazoa - 17338; Fungi - 3422; Plants - 5037; Viruses - 0; Other Eukaryotes - 2996 (source: NCBI BLink).</t>
  </si>
  <si>
    <t>gi|18141287|gb|AAL60581.1|AF454959_1</t>
  </si>
  <si>
    <t>senescence-associated cysteine protease [Brassica oleracea]</t>
  </si>
  <si>
    <t>BnaC04g47960D</t>
  </si>
  <si>
    <t>AT2G41890.1</t>
  </si>
  <si>
    <t>curculin-like (mannose-binding) lectin family protein / PAN domain-containing protein; FUNCTIONS IN: sugar binding, protein kinase activity, ATP binding; INVOLVED IN: protein amino acid phosphorylation, recognition of pollen; LOCATED IN: endomembrane system; EXPRESSED IN: 22 plant structures; EXPRESSED DURING: 13 growth stages; CONTAINS InterPro DOMAIN/s: Curculin-like (mannose-binding) lectin (InterPro:IPR001480), PAN-2 domain (InterPro:IPR013227), Apple-like (InterPro:IPR003609), Protein kinase, catalytic domain (InterPro:IPR000719), S-locus glycoprotein (InterPro:IPR000858), Serine-threonine/tyrosine-protein kinase (InterPro:IPR001245), Protein kinase-like domain (InterPro:IPR011009); BEST Arabidopsis thaliana protein match is: lectin protein kinase family protein (TAIR:AT1G34300.1); Has 27641 Blast hits to 27042 proteins in 566 species: Archae - 0; Bacteria - 139; Metazoa - 3969; Fungi - 187; Plants - 22616; Viruses - 64; Other Eukaryotes - 666 (source: NCBI BLink).</t>
  </si>
  <si>
    <t>gi|15227459|ref|NP_181720.1|</t>
  </si>
  <si>
    <t>G-type lectin S-receptor-like serine/threonine-protein kinase SD3-1 [Arabidopsis thaliana] &amp;gt;gi|75319139|sp|P93756.1|SD31_ARATH RecName: Full=G-type lectin S-receptor-like serine/threonine-protein kinase SD3-1; AltName: Full=S-domain-3 (SD3) receptor kinase 1; Short=SD3-1; Flags: Precursor &amp;gt;gi|1871193|gb|AAB63553.1| putative receptor-like protein kinase [Arabidopsis thaliana] &amp;gt;gi|20196890|gb|AAM14823.1| putative receptor-like protein kinase [Arabidopsis thaliana] &amp;gt;gi|330254951|gb|AEC10045.1| G-type lectin S-receptor-like serine/threonine-protein kinase SD3-1 [Arabidopsis thaliana]</t>
  </si>
  <si>
    <t>BnaC04g47970D</t>
  </si>
  <si>
    <t>AT5G14530.1</t>
  </si>
  <si>
    <t>Transducin/WD40 repeat-like superfamily protein; CONTAINS InterPro DOMAIN/s: WD40 repeat 2 (InterPro:IPR019782), WD40 repeat, conserved site (InterPro:IPR019775), WD40 repeat (InterPro:IPR001680), G-protein beta WD-40 repeat, region (InterPro:IPR020472), WD40 repeat-like-containing domain (InterPro:IPR011046), WD40-repeat-containing domain (InterPro:IPR017986), WD40/YVTN repeat-like-containing domain (InterPro:IPR015943), WD40 repeat, subgroup (InterPro:IPR019781); BEST Arabidopsis thaliana protein match is: Transducin/WD40 repeat-like superfamily protein (TAIR:AT5G66240.1); Has 22372 Blast hits to 13576 proteins in 557 species: Archae - 62; Bacteria - 5277; Metazoa - 7900; Fungi - 4335; Plants - 2143; Viruses - 0; Other Eukaryotes - 2655 (source: NCBI BLink).</t>
  </si>
  <si>
    <t>gi|297811581|ref|XP_002873674.1|</t>
  </si>
  <si>
    <t>transducin family protein [Arabidopsis lyrata subsp. lyrata] &amp;gt;gi|297319511|gb|EFH49933.1| transducin family protein [Arabidopsis lyrata subsp. lyrata]</t>
  </si>
  <si>
    <t>BnaC04g47980D</t>
  </si>
  <si>
    <t>BnaC04g47990D</t>
  </si>
  <si>
    <t>AT2G41900.1</t>
  </si>
  <si>
    <t>CCCH-type zinc finger protein with ARM repeat domain; CONTAINS InterPro DOMAIN/s: Zinc finger, CCCH-type (InterPro:IPR000571), Ankyrin repeat-containing domain (InterPro:IPR020683), Ankyrin repeat (InterPro:IPR002110); BEST Arabidopsis thaliana protein match is: CCCH-type zinc finger protein with ARM repeat domain (TAIR:AT5G12850.1); Has 5399 Blast hits to 3519 proteins in 384 species: Archae - 10; Bacteria - 312; Metazoa - 2497; Fungi - 280; Plants - 489; Viruses - 8; Other Eukaryotes - 1803 (source: NCBI BLink).</t>
  </si>
  <si>
    <t>gi|18405834|ref|NP_565962.1|</t>
  </si>
  <si>
    <t>zinc finger CCCH domain-containing protein 30 [Arabidopsis thaliana] &amp;gt;gi|75220498|sp|P93755.2|C3H30_ARATH RecName: Full=Zinc finger CCCH domain-containing protein 30; Short=AtC3H30 &amp;gt;gi|14335106|gb|AAK59832.1| At2g41900/T6D20.20 [Arabidopsis thaliana] &amp;gt;gi|20198317|gb|AAB63552.2| putative CCCH-type zinc finger protein [Arabidopsis thaliana] &amp;gt;gi|20334714|gb|AAM16218.1| At2g41900/T6D20.20 [Arabidopsis thaliana] &amp;gt;gi|330254952|gb|AEC10046.1| zinc finger CCCH domain-containing protein 30 [Arabidopsis thaliana]</t>
  </si>
  <si>
    <t>chrC08</t>
  </si>
  <si>
    <t>BnaC08g17390D</t>
  </si>
  <si>
    <t>AT1G10000.1</t>
  </si>
  <si>
    <t>Ribonuclease H-like superfamily protein; FUNCTIONS IN: ribonuclease H activity, nucleic acid binding; INVOLVED IN: biological_process unknown; EXPRESSED IN: 18 plant structures; EXPRESSED DURING: 12 growth stages; CONTAINS InterPro DOMAIN/s: Polynucleotidyl transferase, ribonuclease H fold (InterPro:IPR012337), RNA-directed DNA polymerase (reverse transcriptase), related (InterPro:IPR015706), Ribonuclease H (InterPro:IPR002156); BEST Arabidopsis thaliana protein match is: Beta-galactosidase related protein (TAIR:AT2G06845.1); Has 585 Blast hits to 585 proteins in 17 species: Archae - 2; Bacteria - 0; Metazoa - 1; Fungi - 0; Plants - 581; Viruses - 0; Other Eukaryotes - 1 (source: NCBI BLink).</t>
  </si>
  <si>
    <t>gi|15218368|ref|NP_172471.1|</t>
  </si>
  <si>
    <t>ribonuclease H-like protein [Arabidopsis thaliana] &amp;gt;gi|332190406|gb|AEE28527.1| ribonuclease H-like protein [Arabidopsis thaliana]</t>
  </si>
  <si>
    <t>BnaC08g17400D</t>
  </si>
  <si>
    <t>BnaC08g17410D</t>
  </si>
  <si>
    <t>AT1G17520.1</t>
  </si>
  <si>
    <t>Homeodomain-like/winged-helix DNA-binding family protein; FUNCTIONS IN: DNA binding, sequence-specific DNA binding transcription factor activity; INVOLVED IN: in 6 processes; LOCATED IN: nucleus, nucleosome; EXPRESSED IN: 11 plant structures; EXPRESSED DURING: 7 growth stages; CONTAINS InterPro DOMAIN/s: Winged helix-turn-helix transcription repressor DNA-binding (InterPro:IPR011991), SANT, DNA-binding (InterPro:IPR001005), Myb, DNA-binding (InterPro:IPR014778), Homeodomain-like (InterPro:IPR009057), Histone H1/H5 (InterPro:IPR005818), Homeodomain-related (InterPro:IPR012287), HTH transcriptional regulator, Myb-type, DNA-binding (InterPro:IPR017930); BEST Arabidopsis thaliana protein match is: Homeodomain-like/winged-helix DNA-binding family protein (TAIR:AT1G72740.1); Has 882 Blast hits to 875 proteins in 156 species: Archae - 0; Bacteria - 0; Metazoa - 109; Fungi - 89; Plants - 618; Viruses - 0; Other Eukaryotes - 66 (source: NCBI BLink).</t>
  </si>
  <si>
    <t>gi|30685367|ref|NP_173195.2|</t>
  </si>
  <si>
    <t>putative telomere repeat-binding factor 4 [Arabidopsis thaliana] &amp;gt;gi|332191480|gb|AEE29601.1| telomere repeat-binding factor 4 [Arabidopsis thaliana]</t>
  </si>
  <si>
    <t>BnaC08g17420D</t>
  </si>
  <si>
    <t>AT1G17530.1</t>
  </si>
  <si>
    <t>translocase of inner mitochondrial membrane 23 (TIM23-1); CONTAINS InterPro DOMAIN/s: Mitochondrial inner membrane translocase complex, subunit Tim23 (InterPro:IPR005681), Mitochondrial inner membrane translocase complex, subunit Tim17/22 (InterPro:IPR003397); BEST Arabidopsis thaliana protein match is: translocase inner membrane subunit 23-2 (TAIR:AT1G72750.1); Has 791 Blast hits to 791 proteins in 192 species: Archae - 0; Bacteria - 0; Metazoa - 393; Fungi - 198; Plants - 139; Viruses - 0; Other Eukaryotes - 61 (source: NCBI BLink).</t>
  </si>
  <si>
    <t>gi|18394498|ref|NP_564028.1|</t>
  </si>
  <si>
    <t>translocase of inner mitochondrial membrane 23 [Arabidopsis thaliana] &amp;gt;gi|75175255|sp|Q9LNQ1.1|TI231_ARATH RecName: Full=Mitochondrial import inner membrane translocase subunit TIM23-1 &amp;gt;gi|8778460|gb|AAF79468.1|AC022492_12 F1L3.24 [Arabidopsis thaliana] &amp;gt;gi|15010570|gb|AAK73944.1| At1g17530/F11A6.4 [Arabidopsis thaliana] &amp;gt;gi|20147387|gb|AAM10403.1| At1g17530/F11A6.4 [Arabidopsis thaliana] &amp;gt;gi|38678776|gb|AAR26373.1| mitochondrial inner membrane translocase TM23-1 [Arabidopsis thaliana] &amp;gt;gi|332191481|gb|AEE29602.1| translocase of inner mitochondrial membrane 23 [Arabidopsis thaliana]</t>
  </si>
  <si>
    <t>BnaC08g17430D</t>
  </si>
  <si>
    <t>AT1G17540.1</t>
  </si>
  <si>
    <t>Protein kinase protein with adenine nucleotide alpha hydrolases-like domain; FUNCTIONS IN: kinase activity; INVOLVED IN: protein amino acid phosphorylation, response to stress; LOCATED IN: cellular_component unknown; EXPRESSED IN: 9 plant structures; EXPRESSED DURING: L mature pollen stage, M germinated pollen stage, 4 anthesis, C globular stage, petal differentiation and expansion stage; CONTAINS InterPro DOMAIN/s: Rossmann-like alpha/beta/alpha sandwich fold (InterPro:IPR014729), UspA (InterPro:IPR006016), Protein kinase, catalytic domain (InterPro:IPR000719), Serine/threonine-protein kinase-like domain (InterPro:IPR017442), Protein kinase-like domain (InterPro:IPR011009), Serine/threonine-protein kinase, active site (InterPro:IPR008271); BEST Arabidopsis thaliana protein match is: Protein kinase superfamily protein (TAIR:AT1G72760.1); Has 111948 Blast hits to 110754 proteins in 4644 species: Archae - 110; Bacteria - 12962; Metazoa - 41520; Fungi - 9180; Plants - 32064; Viruses - 278; Other Eukaryotes - 15834 (source: NCBI BLink).</t>
  </si>
  <si>
    <t>gi|79346254|ref|NP_173197.2|</t>
  </si>
  <si>
    <t>protein kinase protein with adenine nucleotide alpha hydrolases-like domain [Arabidopsis thaliana] &amp;gt;gi|51969566|dbj|BAD43475.1| putative protein kinase [Arabidopsis thaliana] &amp;gt;gi|332191482|gb|AEE29603.1| protein kinase protein with adenine nucleotide alpha hydrolases-like domain [Arabidopsis thaliana]</t>
  </si>
  <si>
    <t>BnaC08g17440D</t>
  </si>
  <si>
    <t>AT1G17550.1</t>
  </si>
  <si>
    <t>homology to ABI2 (HAB2); FUNCTIONS IN: protein serine/threonine phosphatase activity, catalytic activity; INVOLVED IN: protein amino acid dephosphorylation; LOCATED IN: protein serine/threonine phosphatase complex; EXPRESSED IN: 23 plant structures; EXPRESSED DURING: 14 growth stages; CONTAINS InterPro DOMAIN/s: Protein phosphatase 2C,  manganese/magnesium aspartate binding site (InterPro:IPR000222), Protein phosphatase 2C-related (InterPro:IPR001932), Protein phosphatase 2C (InterPro:IPR015655), Protein phosphatase 2C, N-terminal (InterPro:IPR014045); BEST Arabidopsis thaliana protein match is: homology to ABI1 (TAIR:AT1G72770.3); Has 6552 Blast hits to 6537 proteins in 424 species: Archae - 4; Bacteria - 229; Metazoa - 1602; Fungi - 744; Plants - 2705; Viruses - 7; Other Eukaryotes - 1261 (source: NCBI BLink).</t>
  </si>
  <si>
    <t>gi|455659660|gb|AGG35980.1|</t>
  </si>
  <si>
    <t>hypersensitive to ABA 2 [Brassica napus]</t>
  </si>
  <si>
    <t>BnaC08g17450D</t>
  </si>
  <si>
    <t>AT5G48770.1</t>
  </si>
  <si>
    <t>Disease resistance protein (TIR-NBS-LRR class) family; FUNCTIONS IN: transmembrane receptor activity, ATP binding; INVOLVED IN: signal transduction, apoptosis, defense response, innate immune response; LOCATED IN: intrinsic to membrane; CONTAINS InterPro DOMAIN/s: NB-ARC (InterPro:IPR002182), Leucine-rich repeat (InterPro:IPR001611), Toll-Interleukin receptor (InterPro:IPR000157), Disease resistance protein (InterPro:IPR000767); BEST Arabidopsis thaliana protein match is: Disease resistance protein (TIR-NBS-LRR class) (TAIR:AT1G72840.2); Has 1807 Blast hits to 1807 proteins in 277 species: Archae - 0; Bacteria - 0; Metazoa - 736; Fungi - 347; Plants - 385; Viruses - 0; Other Eukaryotes - 339 (source: NCBI BLink).</t>
  </si>
  <si>
    <t>gi|227438199|gb|ACP30589.1|</t>
  </si>
  <si>
    <t>disease resistance protein [Brassica rapa subsp. pekinensis]</t>
  </si>
  <si>
    <t>BnaC08g17460D</t>
  </si>
  <si>
    <t>AT1G17620.1</t>
  </si>
  <si>
    <t>Late embryogenesis abundant (LEA) hydroxyproline-rich glycoprotein family; FUNCTIONS IN: molecular_function unknown; INVOLVED IN: biological_process unknown; LOCATED IN: plasma membrane; EXPRESSED IN: 23 plant structures; EXPRESSED DURING: 13 growth stages; CONTAINS InterPro DOMAIN/s: Late embryogenesis abundant protein, group 2 (InterPro:IPR004864); BEST Arabidopsis thaliana protein match is: unknown protein (TAIR:AT5G11890.1); Has 824 Blast hits to 823 proteins in 28 species: Archae - 0; Bacteria - 0; Metazoa - 0; Fungi - 0; Plants - 824; Viruses - 0; Other Eukaryotes - 0 (source: NCBI BLink).</t>
  </si>
  <si>
    <t>gi|11762174|gb|AAG40365.1|AF325013_1</t>
  </si>
  <si>
    <t>At1g17620 [Arabidopsis thaliana]</t>
  </si>
  <si>
    <t>BnaC08g17470D</t>
  </si>
  <si>
    <t>AT1G17640.1</t>
  </si>
  <si>
    <t>RNA-binding (RRM/RBD/RNP motifs) family protein; FUNCTIONS IN: RNA binding, nucleotide binding, nucleic acid binding; INVOLVED IN: biological_process unknown; LOCATED IN: cellular_component unknown; EXPRESSED IN: 15 plant structures; EXPRESSED DURING: 7 growth stages; CONTAINS InterPro DOMAIN/s: RNA recognition motif, RNP-1 (InterPro:IPR000504), Nucleotide-binding, alpha-beta plait (InterPro:IPR012677); BEST Arabidopsis thaliana protein match is: RNA-binding (RRM/RBD/RNP motifs) family protein (TAIR:AT3G13224.2); Has 513802 Blast hits to 488537 proteins in 21806 species: Archae - 10521; Bacteria - 302893; Metazoa - 102492; Fungi - 14718; Plants - 34458; Viruses - 34904; Other Eukaryotes - 13816 (source: NCBI BLink).</t>
  </si>
  <si>
    <t>gi|15220810|ref|NP_173208.1|</t>
  </si>
  <si>
    <t>RNA recognition motif-containing protein [Arabidopsis thaliana] &amp;gt;gi|332191496|gb|AEE29617.1| RNA recognition motif-containing protein [Arabidopsis thaliana]</t>
  </si>
  <si>
    <t>BnaC08g17480D</t>
  </si>
  <si>
    <t>AT1G17690.1</t>
  </si>
  <si>
    <t>FUNCTIONS IN: molecular_function unknown; INVOLVED IN: biological_process unknown; LOCATED IN: nucleus; EXPRESSED IN: 24 plant structures; EXPRESSED DURING: 13 growth stages; CONTAINS InterPro DOMAIN/s: Digestive organ expansion factor, predicted (InterPro:IPR010678); Has 25006 Blast hits to 13379 proteins in 904 species: Archae - 102; Bacteria - 5571; Metazoa - 7448; Fungi - 3168; Plants - 1056; Viruses - 466; Other Eukaryotes - 7195 (source: NCBI BLink).</t>
  </si>
  <si>
    <t>gi|18394518|ref|NP_564032.1|</t>
  </si>
  <si>
    <t>uncharacterized protein [Arabidopsis thaliana] &amp;gt;gi|23297505|gb|AAN12983.1| unknown protein [Arabidopsis thaliana] &amp;gt;gi|332191501|gb|AEE29622.1| uncharacterized protein AT1G17690 [Arabidopsis thaliana]</t>
  </si>
  <si>
    <t>BnaC08g17490D</t>
  </si>
  <si>
    <t>AT1G17710.1</t>
  </si>
  <si>
    <t>Pyridoxal phosphate phosphatase-related protein; FUNCTIONS IN: phosphatase activity; INVOLVED IN: metabolic process; EXPRESSED IN: 9 plant structures; EXPRESSED DURING: L mature pollen stage, M germinated pollen stage, 4 anthesis, petal differentiation and expansion stage; CONTAINS InterPro DOMAIN/s: Pyridoxal phosphate phosphatase, PHOSPHO2 (InterPro:IPR016965), HAD-superfamily hydrolase, subfamily IB, PSPase-like (InterPro:IPR006383), Pyridoxal phosphate phosphatase-related (InterPro:IPR006384); BEST Arabidopsis thaliana protein match is: phosphate starvation-induced gene 2 (TAIR:AT1G73010.1); Has 360 Blast hits to 348 proteins in 105 species: Archae - 0; Bacteria - 18; Metazoa - 175; Fungi - 16; Plants - 106; Viruses - 0; Other Eukaryotes - 45 (source: NCBI BLink).</t>
  </si>
  <si>
    <t>gi|297850166|ref|XP_002892964.1|</t>
  </si>
  <si>
    <t>phosphoric monoester hydrolase [Arabidopsis lyrata subsp. lyrata] &amp;gt;gi|297338806|gb|EFH69223.1| phosphoric monoester hydrolase [Arabidopsis lyrata subsp. lyrata]</t>
  </si>
  <si>
    <t>BnaC08g17500D</t>
  </si>
  <si>
    <t>AT1G17720.2</t>
  </si>
  <si>
    <t>ATB BETA; CONTAINS InterPro DOMAIN/s: WD40 repeat-like-containing domain (InterPro:IPR011046), Protein phosphatase 2A, regulatory subunit PR55 (InterPro:IPR000009), Protein phosphatase 2A, regulatory subunit PR55, conserved site (InterPro:IPR018067), WD40 repeat, conserved site (InterPro:IPR019775), WD40/YVTN repeat-like-containing domain (InterPro:IPR015943), WD40 repeat (InterPro:IPR001680), WD40 repeat, subgroup (InterPro:IPR019781); BEST Arabidopsis thaliana protein match is: protein phosphatase 2A 55 kDa regulatory subunit B alpha isoform (TAIR:AT1G51690.3); Has 1042 Blast hits to 998 proteins in 278 species: Archae - 0; Bacteria - 71; Metazoa - 509; Fungi - 214; Plants - 122; Viruses - 0; Other Eukaryotes - 126 (source: NCBI BLink).</t>
  </si>
  <si>
    <t>gi|30685484|ref|NP_849681.1|</t>
  </si>
  <si>
    <t>serine/threonine protein phosphatase 2A 55 kDa regulatory subunit B beta isoform [Arabidopsis thaliana] &amp;gt;gi|9802743|gb|AAF99812.1|AC034257_4 type 2A protein serine/threonine phosphatase 55kDa B regulatory subunit [Arabidopsis thaliana] &amp;gt;gi|13877637|gb|AAK43896.1|AF370519_1 type 2A protein serine/threonine phosphatase 55kDa B regulatory subunit [Arabidopsis thaliana] &amp;gt;gi|25084199|gb|AAN72194.1| type 2A protein serine/threonine phosphatase 55kDa B regulatory subunit [Arabidopsis thaliana] &amp;gt;gi|332191506|gb|AEE29627.1| protein phosphatase 2A, regulatory subunit PR55 [Arabidopsis thaliana]</t>
  </si>
  <si>
    <t>BnaC08g17510D</t>
  </si>
  <si>
    <t>BnaC08g17520D</t>
  </si>
  <si>
    <t>AT1G17745.1</t>
  </si>
  <si>
    <t>3-phosphoglycerate dehydrogenase (PGDH); FUNCTIONS IN: phosphoglycerate dehydrogenase activity, protein binding; INVOLVED IN: L-serine biosynthetic process; LOCATED IN: cytosol, nucleus, chloroplast; EXPRESSED IN: 24 plant structures; EXPRESSED DURING: 14 growth stages; CONTAINS InterPro DOMAIN/s: D-3-phosphoglycerate dehydrogenase (InterPro:IPR006236), D-isomer specific 2-hydroxyacid dehydrogenase, catalytic domain (InterPro:IPR006139), D-isomer specific 2-hydroxyacid dehydrogenase, NAD-binding (InterPro:IPR006140), D-3-phosphogylcerate Dehydrogenase (InterPro:IPR015508), Amino acid-binding ACT (InterPro:IPR002912), NAD(P)-binding domain (InterPro:IPR016040); BEST Arabidopsis thaliana protein match is: D-3-phosphoglycerate dehydrogenase (TAIR:AT4G34200.1); Has 30450 Blast hits to 30444 proteins in 2726 species: Archae - 473; Bacteria - 18179; Metazoa - 739; Fungi - 1175; Plants - 595; Viruses - 5; Other Eukaryotes - 9284 (source: NCBI BLink).</t>
  </si>
  <si>
    <t>gi|18394525|ref|NP_564034.1|</t>
  </si>
  <si>
    <t>D-3-phosphoglycerate dehydrogenase [Arabidopsis thaliana] &amp;gt;gi|3122858|sp|O04130.2|SERA_ARATH RecName: Full=D-3-phosphoglycerate dehydrogenase, chloroplastic; Short=3-PGDH; Flags: Precursor &amp;gt;gi|9802747|gb|AAF99816.1|AC034257_8 D-3-phosphoglycerate dehydrogenase [Arabidopsis thaliana] &amp;gt;gi|2189964|dbj|BAA20405.1| Phosphoglycerate dehydrogenase [Arabidopsis thaliana] &amp;gt;gi|2804258|dbj|BAA24440.1| phosphoglycerate dehydrogenase [Arabidopsis thaliana] &amp;gt;gi|15215740|gb|AAK91415.1| At1g17740/F11A6_16 [Arabidopsis thaliana] &amp;gt;gi|20466083|gb|AAM19963.1| At1g17740/F11A6_16 [Arabidopsis thaliana] &amp;gt;gi|21554130|gb|AAM63210.1| Phosphoglycerate dehydrogenase-like protein [Arabidopsis thaliana] &amp;gt;gi|332191509|gb|AEE29630.1| D-3-phosphoglycerate dehydrogenase [Arabidopsis thaliana]</t>
  </si>
  <si>
    <t>BnaC08g17530D</t>
  </si>
  <si>
    <t>AT1G17760.1</t>
  </si>
  <si>
    <t>CSTF77; FUNCTIONS IN: protein binding, mRNA binding, transcription repressor activity; INVOLVED IN: RNA 3'-end processing, mRNA processing, embryo sac development; LOCATED IN: intracellular, nucleus; EXPRESSED IN: 23 plant structures; EXPRESSED DURING: 12 growth stages; CONTAINS InterPro DOMAIN/s: RNA-processing protein, HAT helix (InterPro:IPR003107), Tetratricopeptide-like helical (InterPro:IPR011990), Tetratricopeptide repeat-containing (InterPro:IPR013026), Tetratricopeptide repeat (InterPro:IPR019734), Suppressor of forked (InterPro:IPR008847); BEST Arabidopsis thaliana protein match is: crooked neck protein, putative / cell cycle protein, putative (TAIR:AT5G45990.1); Has 2092 Blast hits to 1537 proteins in 234 species: Archae - 0; Bacteria - 14; Metazoa - 771; Fungi - 713; Plants - 343; Viruses - 0; Other Eukaryotes - 251 (source: NCBI BLink).</t>
  </si>
  <si>
    <t>gi|297850170|ref|XP_002892966.1|</t>
  </si>
  <si>
    <t>cleavage stimulation factor 77 [Arabidopsis lyrata subsp. lyrata] &amp;gt;gi|297338808|gb|EFH69225.1| cleavage stimulation factor 77 [Arabidopsis lyrata subsp. lyrata]</t>
  </si>
  <si>
    <t>BnaC08g17540D</t>
  </si>
  <si>
    <t>AT1G17780.2</t>
  </si>
  <si>
    <t>unknown protein; BEST Arabidopsis thaliana protein match is: unknown protein (TAIR:AT2G16575.1); Has 35333 Blast hits to 34131 proteins in 2444 species: Archae - 798; Bacteria - 22429; Metazoa - 974; Fungi - 991; Plants - 531; Viruses - 0; Other Eukaryotes - 9610 (source: NCBI BLink).</t>
  </si>
  <si>
    <t>gi|42571523|ref|NP_973852.1|</t>
  </si>
  <si>
    <t>uncharacterized protein [Arabidopsis thaliana] &amp;gt;gi|332191514|gb|AEE29635.1| uncharacterized protein AT1G17780 [Arabidopsis thaliana]</t>
  </si>
  <si>
    <t>BnaC08g17550D</t>
  </si>
  <si>
    <t>AT1G17790.1</t>
  </si>
  <si>
    <t>DNA-binding bromodomain-containing protein; FUNCTIONS IN: DNA binding; INVOLVED IN: biological_process unknown; LOCATED IN: chloroplast; EXPRESSED IN: 18 plant structures; EXPRESSED DURING: 9 growth stages; CONTAINS InterPro DOMAIN/s: Bromodomain (InterPro:IPR001487); BEST Arabidopsis thaliana protein match is: global transcription factor group E3 (TAIR:AT1G73150.1); Has 10948 Blast hits to 7134 proteins in 556 species: Archae - 16; Bacteria - 1050; Metazoa - 4460; Fungi - 1290; Plants - 1025; Viruses - 165; Other Eukaryotes - 2942 (source: NCBI BLink).</t>
  </si>
  <si>
    <t>gi|1313926|emb|CAA66267.1|</t>
  </si>
  <si>
    <t>non intermediate filament IFA binding protein [Brassica oleracea var. botrytis]</t>
  </si>
  <si>
    <t>BnaC08g17560D</t>
  </si>
  <si>
    <t>AT1G17830.1</t>
  </si>
  <si>
    <t>Protein of unknown function (DUF789); CONTAINS InterPro DOMAIN/s: Protein of unknown function DUF789 (InterPro:IPR008507); BEST Arabidopsis thaliana protein match is: Protein of unknown function (DUF789) (TAIR:AT1G73210.1); Has 265 Blast hits to 257 proteins in 18 species: Archae - 0; Bacteria - 0; Metazoa - 0; Fungi - 0; Plants - 263; Viruses - 0; Other Eukaryotes - 2 (source: NCBI BLink).</t>
  </si>
  <si>
    <t>gi|21593308|gb|AAM65257.1|</t>
  </si>
  <si>
    <t>BnaC08g17570D</t>
  </si>
  <si>
    <t>AT1G17840.1</t>
  </si>
  <si>
    <t>white-brown complex homolog protein 11 (WBC11); FUNCTIONS IN: ATPase activity, coupled to transmembrane movement of substances, fatty acid transporter activity; INVOLVED IN: cutin transport, fatty acid transport; LOCATED IN: plasma membrane, external side of plasma membrane; EXPRESSED IN: 26 plant structures; EXPRESSED DURING: 13 growth stages; CONTAINS InterPro DOMAIN/s: ATPase, AAA+ type, core (InterPro:IPR003593), ABC transporter-like (InterPro:IPR003439), ABC-2 type transporter (InterPro:IPR013525), ABC transporter, conserved site (InterPro:IPR017871); BEST Arabidopsis thaliana protein match is: ABC-2 type transporter family protein (TAIR:AT3G21090.1); Has 367567 Blast hits to 338203 proteins in 4071 species: Archae - 6733; Bacteria - 294034; Metazoa - 7509; Fungi - 6244; Plants - 5251; Viruses - 10; Other Eukaryotes - 47786 (source: NCBI BLink).</t>
  </si>
  <si>
    <t>gi|22329638|ref|NP_173226.2|</t>
  </si>
  <si>
    <t>ABC transporter G family member 11 [Arabidopsis thaliana] &amp;gt;gi|75330766|sp|Q8RXN0.1|AB11G_ARATH RecName: Full=ABC transporter G family member 11; Short=ABC transporter ABCG.11; Short=AtABCG11; AltName: Full=Protein CUTICULAR DEFECT AND ORGAN FUSION 1; AltName: Full=Protein DESPERADO; AltName: Full=Protein PERMEABLE LEAVES 1; AltName: Full=White-brown complex homolog protein 11; Short=AtWBC11 &amp;gt;gi|19423992|gb|AAL87274.1| putative ABC transporter protein [Arabidopsis thaliana] &amp;gt;gi|23297574|gb|AAN12898.1| putative ABC transporter protein [Arabidopsis thaliana] &amp;gt;gi|332191521|gb|AEE29642.1| ABC transporter G family member 11 [Arabidopsis thaliana]</t>
  </si>
  <si>
    <t>BnaC08g17580D</t>
  </si>
  <si>
    <t>AT1G36970.1</t>
  </si>
  <si>
    <t>CONTAINS InterPro DOMAIN/s: Domain of unknown function DUF1985 (InterPro:IPR015410); BEST Arabidopsis thaliana protein match is: Domain of unknown function (DUF1985) (TAIR:AT1G31150.1); Has 123 Blast hits to 120 proteins in 7 species: Archae - 0; Bacteria - 0; Metazoa - 0; Fungi - 4; Plants - 119; Viruses - 0; Other Eukaryotes - 0 (source: NCBI BLink).</t>
  </si>
  <si>
    <t>BnaC08g17590D</t>
  </si>
  <si>
    <t>AT1G17860.1</t>
  </si>
  <si>
    <t>Kunitz family trypsin and protease inhibitor protein; FUNCTIONS IN: endopeptidase inhibitor activity; INVOLVED IN: biological_process unknown; LOCATED IN: apoplast, cell wall; EXPRESSED IN: 17 plant structures; EXPRESSED DURING: 13 growth stages; CONTAINS InterPro DOMAIN/s: Proteinase inhibitor I3, Kunitz legume (InterPro:IPR002160), Kunitz inhibitor ST1-like (InterPro:IPR011065); BEST Arabidopsis thaliana protein match is: kunitz trypsin inhibitor 1 (TAIR:AT1G73260.1); Has 1019 Blast hits to 1019 proteins in 106 species: Archae - 0; Bacteria - 0; Metazoa - 0; Fungi - 0; Plants - 1018; Viruses - 0; Other Eukaryotes - 1 (source: NCBI BLink).</t>
  </si>
  <si>
    <t>gi|297844742|ref|XP_002890252.1|</t>
  </si>
  <si>
    <t>trypsin and protease inhibitor family protein [Arabidopsis lyrata subsp. lyrata] &amp;gt;gi|297336094|gb|EFH66511.1| trypsin and protease inhibitor family protein [Arabidopsis lyrata subsp. lyrata]</t>
  </si>
  <si>
    <t>BnaC08g17600D</t>
  </si>
  <si>
    <t>AT1G17880.1</t>
  </si>
  <si>
    <t>basic transcription factor 3 (BTF3); FUNCTIONS IN: sequence-specific DNA binding transcription factor activity; INVOLVED IN: response to salt stress; LOCATED IN: cellular_component unknown; EXPRESSED IN: 24 plant structures; EXPRESSED DURING: 15 growth stages; CONTAINS InterPro DOMAIN/s: Nascent polypeptide-associated complex NAC (InterPro:IPR002715); BEST Arabidopsis thaliana protein match is: Nascent polypeptide-associated complex NAC (TAIR:AT1G73230.1); Has 841 Blast hits to 841 proteins in 250 species: Archae - 0; Bacteria - 0; Metazoa - 427; Fungi - 178; Plants - 145; Viruses - 0; Other Eukaryotes - 91 (source: NCBI BLink).</t>
  </si>
  <si>
    <t>gi|470126975|ref|XP_004299455.1|</t>
  </si>
  <si>
    <t>PREDICTED: transcription factor BTF3-like isoform 1 [Fragaria vesca subsp. vesca] &amp;gt;gi|470126977|ref|XP_004299456.1| PREDICTED: transcription factor BTF3-like isoform 2 [Fragaria vesca subsp. vesca]</t>
  </si>
  <si>
    <t>BnaC08g17610D</t>
  </si>
  <si>
    <t>AT1G17920.1</t>
  </si>
  <si>
    <t>homeodomain GLABROUS 12 (HDG12); FUNCTIONS IN: sequence-specific DNA binding transcription factor activity; INVOLVED IN: trichome branching, regulation of transcription, DNA-dependent; LOCATED IN: nucleus; EXPRESSED IN: 25 plant structures; EXPRESSED DURING: 11 growth stages; CONTAINS InterPro DOMAIN/s: Homeobox, conserved site (InterPro:IPR017970), Homeobox (InterPro:IPR001356), Homeodomain-like (InterPro:IPR009057), Lipid-binding START (InterPro:IPR002913), Homeodomain-related (InterPro:IPR012287); BEST Arabidopsis thaliana protein match is: homeodomain GLABROUS 11 (TAIR:AT1G73360.1); Has 11255 Blast hits to 11173 proteins in 538 species: Archae - 0; Bacteria - 0; Metazoa - 8589; Fungi - 214; Plants - 2276; Viruses - 3; Other Eukaryotes - 173 (source: NCBI BLink).</t>
  </si>
  <si>
    <t>gi|15219456|ref|NP_177479.1|</t>
  </si>
  <si>
    <t>homeobox-leucine zipper protein HDG11 [Arabidopsis thaliana] &amp;gt;gi|75263138|sp|Q9FX31.1|HDG11_ARATH RecName: Full=Homeobox-leucine zipper protein HDG11; AltName: Full=HD-ZIP protein HDG11; AltName: Full=Homeodomain GLABRA 2-like protein 11; AltName: Full=Homeodomain transcription factor HDG11; AltName: Full=Protein HOMEODOMAIN GLABROUS 11 &amp;gt;gi|11120798|gb|AAG30978.1|AC012396_14 homeobox protein, putative [Arabidopsis thaliana] &amp;gt;gi|28393178|gb|AAO42020.1| putative homeobox protein [Arabidopsis thaliana] &amp;gt;gi|28827208|gb|AAO50448.1| putative homeobox protein [Arabidopsis thaliana] &amp;gt;gi|332197328|gb|AEE35449.1| homeobox-leucine zipper protein HDG11 [Arabidopsis thaliana]</t>
  </si>
  <si>
    <t>BnaC08g17620D</t>
  </si>
  <si>
    <t>BnaC08g17630D</t>
  </si>
  <si>
    <t>AT3G53310.1</t>
  </si>
  <si>
    <t>AP2/B3-like transcriptional factor family protein; FUNCTIONS IN: DNA binding, sequence-specific DNA binding transcription factor activity; INVOLVED IN: regulation of transcription, DNA-dependent; LOCATED IN: endomembrane system; EXPRESSED IN: 15 plant structures; EXPRESSED DURING: 13 growth stages; CONTAINS InterPro DOMAIN/s: Transcriptional factor B3 (InterPro:IPR003340); BEST Arabidopsis thaliana protein match is: AP2/B3-like transcriptional factor family protein (TAIR:AT3G06160.2); Has 6284 Blast hits to 2802 proteins in 274 species: Archae - 3; Bacteria - 1667; Metazoa - 1559; Fungi - 645; Plants - 847; Viruses - 128; Other Eukaryotes - 1435 (source: NCBI BLink).</t>
  </si>
  <si>
    <t>gi|6729482|emb|CAB67638.1|</t>
  </si>
  <si>
    <t>BnaC08g17640D</t>
  </si>
  <si>
    <t>AT1G17930.1</t>
  </si>
  <si>
    <t>Aminotransferase-like, plant mobile domain family protein; FUNCTIONS IN: molecular_function unknown; INVOLVED IN: biological_process unknown; LOCATED IN: cellular_component unknown; EXPRESSED IN: 25 plant structures; EXPRESSED DURING: 13 growth stages; CONTAINS InterPro DOMAIN/s: Aminotransferase-like, plant mobile domain (InterPro:IPR019557); BEST Arabidopsis thaliana protein match is: Aminotransferase-like, plant mobile domain family protein (TAIR:AT2G25010.1); Has 691 Blast hits to 683 proteins in 18 species: Archae - 0; Bacteria - 0; Metazoa - 0; Fungi - 0; Plants - 691; Viruses - 0; Other Eukaryotes - 0 (source: NCBI BLink).</t>
  </si>
  <si>
    <t>gi|21553489|gb|AAM62582.1|</t>
  </si>
  <si>
    <t>BnaC08g17650D</t>
  </si>
  <si>
    <t>AT1G17950.1</t>
  </si>
  <si>
    <t>myb domain protein 52 (MYB52); CONTAINS InterPro DOMAIN/s: SANT, DNA-binding (InterPro:IPR001005), Homeodomain-like (InterPro:IPR009057), Myb, DNA-binding (InterPro:IPR014778), HTH transcriptional regulator, Myb-type, DNA-binding (InterPro:IPR017930), Homeodomain-related (InterPro:IPR012287), Myb transcription factor (InterPro:IPR015495); BEST Arabidopsis thaliana protein match is: myb domain protein 54 (TAIR:AT1G73410.1); Has 8890 Blast hits to 7951 proteins in 553 species: Archae - 0; Bacteria - 0; Metazoa - 901; Fungi - 603; Plants - 5404; Viruses - 5; Other Eukaryotes - 1977 (source: NCBI BLink).</t>
  </si>
  <si>
    <t>gi|15220910|ref|NP_173237.1|</t>
  </si>
  <si>
    <t>myb domain protein 52 [Arabidopsis thaliana] &amp;gt;gi|41619102|gb|AAS10024.1| MYB transcription factor [Arabidopsis thaliana] &amp;gt;gi|332191534|gb|AEE29655.1| myb domain protein 52 [Arabidopsis thaliana]</t>
  </si>
  <si>
    <t>BnaC08g17660D</t>
  </si>
  <si>
    <t>AT5G10530.1</t>
  </si>
  <si>
    <t>Concanavalin A-like lectin protein kinase family protein; FUNCTIONS IN: kinase activity; INVOLVED IN: protein amino acid phosphorylation; LOCATED IN: endomembrane system; EXPRESSED IN: root; CONTAINS InterPro DOMAIN/s: Legume lectin, beta chain (InterPro:IPR001220), Protein kinase, ATP binding site (InterPro:IPR017441), Serine/threonine-protein kinase-like domain (InterPro:IPR017442), Concanavalin A-like lectin/glucanase, subgroup (InterPro:IPR013320), Protein kinase-like domain (InterPro:IPR011009), Serine/threonine-protein kinase, active site (InterPro:IPR008271), Protein kinase, catalytic domain (InterPro:IPR000719), Concanavalin A-like lectin/glucanase (InterPro:IPR008985); BEST Arabidopsis thaliana protein match is: Concanavalin A-like lectin protein kinase family protein (TAIR:AT5G65600.1); Has 1807 Blast hits to 1807 proteins in 277 species: Archae - 0; Bacteria - 0; Metazoa - 736; Fungi - 347; Plants - 385; Viruses - 0; Other Eukaryotes - 339 (source: NCBI BLink).</t>
  </si>
  <si>
    <t>gi|15238190|ref|NP_196615.1|</t>
  </si>
  <si>
    <t>L-type lectin-domain containing receptor kinase IX.1 [Arabidopsis thaliana] &amp;gt;gi|75335609|sp|Q9LXA5.1|LRK91_ARATH RecName: Full=L-type lectin-domain containing receptor kinase IX.1; Short=LecRK-IX.1; Flags: Precursor &amp;gt;gi|7671450|emb|CAB89390.1| lectin-like protein kinase-like [Arabidopsis thaliana] &amp;gt;gi|91806848|gb|ABE66151.1| lectin protein kinase [Arabidopsis thaliana] &amp;gt;gi|332004177|gb|AED91560.1| L-type lectin-domain containing receptor kinase IX.1 [Arabidopsis thaliana]</t>
  </si>
  <si>
    <t>BnaC08g17670D</t>
  </si>
  <si>
    <t>AT1G17970.1</t>
  </si>
  <si>
    <t>RING/U-box superfamily protein; FUNCTIONS IN: zinc ion binding; EXPRESSED IN: 20 plant structures; EXPRESSED DURING: 13 growth stages; CONTAINS InterPro DOMAIN/s: Zinc finger, RING-type (InterPro:IPR001841), Zinc finger, C3HC4 RING-type (InterPro:IPR018957); BEST Arabidopsis thaliana protein match is: RING/U-box superfamily protein (TAIR:AT1G73760.1); Has 8802 Blast hits to 8789 proteins in 273 species: Archae - 0; Bacteria - 0; Metazoa - 2364; Fungi - 695; Plants - 4341; Viruses - 10; Other Eukaryotes - 1392 (source: NCBI BLink).</t>
  </si>
  <si>
    <t>gi|15220912|ref|NP_173239.1|</t>
  </si>
  <si>
    <t>RING/U-box superfamily protein [Arabidopsis thaliana] &amp;gt;gi|16226279|gb|AAL16122.1|AF428290_1 At1g17970/F2H15_16 [Arabidopsis thaliana] &amp;gt;gi|21436039|gb|AAM51597.1| At1g17970/F2H15_16 [Arabidopsis thaliana] &amp;gt;gi|332191536|gb|AEE29657.1| tunicamycin Induced 1 [Arabidopsis thaliana]</t>
  </si>
  <si>
    <t>BnaC08g17680D</t>
  </si>
  <si>
    <t>AT1G17980.1</t>
  </si>
  <si>
    <t>poly(A) polymerase 1 (PAPS1); CONTAINS InterPro DOMAIN/s: Poly(A) polymerase (InterPro:IPR014492), Poly(A) polymerase, central domain (InterPro:IPR007012), Nucleotidyltransferase, class I, C-terminal-like (InterPro:IPR011068), Nucleotidyl transferase domain (InterPro:IPR002934), Poly(A) polymerase, RNA-binding domain (InterPro:IPR007010); BEST Arabidopsis thaliana protein match is: nuclear poly(a) polymerase (TAIR:AT4G32850.9); Has 815 Blast hits to 805 proteins in 221 species: Archae - 0; Bacteria - 17; Metazoa - 265; Fungi - 212; Plants - 181; Viruses - 0; Other Eukaryotes - 140 (source: NCBI BLink).</t>
  </si>
  <si>
    <t>gi|297850192|ref|XP_002892977.1|</t>
  </si>
  <si>
    <t>nucleotidyltransferase family protein [Arabidopsis lyrata subsp. lyrata] &amp;gt;gi|297338819|gb|EFH69236.1| nucleotidyltransferase family protein [Arabidopsis lyrata subsp. lyrata]</t>
  </si>
  <si>
    <t>BnaC08g17690D</t>
  </si>
  <si>
    <t>AT1G18040.1</t>
  </si>
  <si>
    <t>cyclin-dependent kinase D1;3 (CDKD1;3); CONTAINS InterPro DOMAIN/s: Protein kinase, ATP binding site (InterPro:IPR017441), Protein kinase, catalytic domain (InterPro:IPR000719), Serine/threonine-protein kinase domain (InterPro:IPR002290), Serine/threonine-protein kinase-like domain (InterPro:IPR017442), Protein kinase-like domain (InterPro:IPR011009), Serine/threonine-protein kinase, active site (InterPro:IPR008271); BEST Arabidopsis thaliana protein match is: cyclin-dependent kinase D1;1 (TAIR:AT1G73690.1); Has 119527 Blast hits to 118054 proteins in 4087 species: Archae - 74; Bacteria - 13556; Metazoa - 44153; Fungi - 12365; Plants - 29368; Viruses - 395; Other Eukaryotes - 19616 (source: NCBI BLink).</t>
  </si>
  <si>
    <t>gi|297850194|ref|XP_002892978.1|</t>
  </si>
  <si>
    <t>cyclin-dependent kinase D1_3 [Arabidopsis lyrata subsp. lyrata] &amp;gt;gi|297338820|gb|EFH69237.1| cyclin-dependent kinase D1_3 [Arabidopsis lyrata subsp. lyrata]</t>
  </si>
  <si>
    <t>BnaC08g17700D</t>
  </si>
  <si>
    <t>AT1G18060.1</t>
  </si>
  <si>
    <t>unknown protein; INVOLVED IN: biological_process unknown; LOCATED IN: chloroplast; EXPRESSED IN: 22 plant structures; EXPRESSED DURING: 13 growth stages; Has 74 Blast hits to 74 proteins in 29 species: Archae - 0; Bacteria - 19; Metazoa - 0; Fungi - 0; Plants - 49; Viruses - 0; Other Eukaryotes - 6 (source: NCBI BLink).</t>
  </si>
  <si>
    <t>gi|9719721|gb|AAF97823.1|AC034107_6</t>
  </si>
  <si>
    <t>ESTs gb|AI998082, gb|AV440637, gb|AV442187, gb|AV526496 come from this gene [Arabidopsis thaliana]</t>
  </si>
  <si>
    <t>BnaC08g17710D</t>
  </si>
  <si>
    <t>AT1G18070.2</t>
  </si>
  <si>
    <t>Translation elongation factor EF1A/initiation factor IF2gamma family protein; FUNCTIONS IN: translation factor activity, nucleic acid binding, GTP binding, translation release factor activity, GTPase activity; INVOLVED IN: translational termination; LOCATED IN: vacuole; EXPRESSED IN: 25 plant structures; EXPRESSED DURING: 15 growth stages; CONTAINS InterPro DOMAIN/s: Translation elongation factor EFTu/EF1A, C-terminal (InterPro:IPR004160), Translation elongation factor EFTu/EF1A, domain 2 (InterPro:IPR004161), Translation elongation factor EF1A/initiation factor IF2gamma, C-terminal (InterPro:IPR009001), Protein synthesis factor, GTP-binding (InterPro:IPR000795), Translation elongation/initiation factor/Ribosomal, beta-barrel (InterPro:IPR009000), Yeast eukaryotic release factor (InterPro:IPR003285); BEST Arabidopsis thaliana protein match is: GTP binding Elongation factor Tu family protein (TAIR:AT5G60390.3); Has 35333 Blast hits to 34131 proteins in 2444 species: Archae - 798; Bacteria - 22429; Metazoa - 974; Fungi - 991; Plants - 531; Viruses - 0; Other Eukaryotes - 9610 (source: NCBI BLink).</t>
  </si>
  <si>
    <t>gi|15220940|ref|NP_173247.1|</t>
  </si>
  <si>
    <t>translation elongation factor EF1A/initiation factor IF2gamma family protein [Arabidopsis thaliana] &amp;gt;gi|79318119|ref|NP_001031063.1| translation elongation factor EF1A/initiation factor IF2gamma family protein [Arabidopsis thaliana] &amp;gt;gi|21539549|gb|AAM53327.1| putative guanine nucleotide regulatory protein [Arabidopsis thaliana] &amp;gt;gi|31711944|gb|AAP68328.1| At1g18070 [Arabidopsis thaliana] &amp;gt;gi|332191549|gb|AEE29670.1| translation elongation factor EF1A/initiation factor IF2gamma family protein [Arabidopsis thaliana] &amp;gt;gi|332191550|gb|AEE29671.1| translation elongation factor EF1A/initiation factor IF2gamma family protein [Arabidopsis thaliana]</t>
  </si>
  <si>
    <t>BnaC08g17720D</t>
  </si>
  <si>
    <t>BnaC08g17730D</t>
  </si>
  <si>
    <t>gi|567205692|ref|XP_006408822.1|</t>
  </si>
  <si>
    <t>hypothetical protein EUTSA_v10002031mg [Eutrema salsugineum] &amp;gt;gi|557109978|gb|ESQ50275.1| hypothetical protein EUTSA_v10002031mg [Eutrema salsugineum]</t>
  </si>
  <si>
    <t>BnaC08g17740D</t>
  </si>
  <si>
    <t>gi|89257601|gb|ABD65090.1|</t>
  </si>
  <si>
    <t>hypothetical protein 27.t00116 [Brassica oleracea]</t>
  </si>
  <si>
    <t>BnaC08g17750D</t>
  </si>
  <si>
    <t>BnaC08g17760D</t>
  </si>
  <si>
    <t>AT1G18080.1</t>
  </si>
  <si>
    <t>ATARCA; FUNCTIONS IN: nucleotide binding; INVOLVED IN: response to cadmium ion; LOCATED IN: cytosolic ribosome, chloroplast, heterotrimeric G-protein complex; EXPRESSED IN: 26 plant structures; EXPRESSED DURING: 15 growth stages; CONTAINS InterPro DOMAIN/s: WD40 repeat 2 (InterPro:IPR019782), WD40 repeat, conserved site (InterPro:IPR019775), WD40 repeat (InterPro:IPR001680), G-protein beta WD-40 repeat, region (InterPro:IPR020472), WD40 repeat-like-containing domain (InterPro:IPR011046), WD40-repeat-containing domain (InterPro:IPR017986), WD40/YVTN repeat-like-containing domain (InterPro:IPR015943), WD40 repeat, subgroup (InterPro:IPR019781); BEST Arabidopsis thaliana protein match is: receptor for activated C kinase 1B (TAIR:AT1G48630.1); Has 86693 Blast hits to 36128 proteins in 955 species: Archae - 98; Bacteria - 10140; Metazoa - 33986; Fungi - 19643; Plants - 11429; Viruses - 3; Other Eukaryotes - 11394 (source: NCBI BLink).</t>
  </si>
  <si>
    <t>gi|3023857|sp|Q39336.1|GBLP_BRANA</t>
  </si>
  <si>
    <t>RecName: Full=Guanine nucleotide-binding protein subunit beta-like protein &amp;gt;gi|563335|emb|CAA83924.1| guanine nucleotide regulatory protein [Brassica napus]</t>
  </si>
  <si>
    <t>BnaC08g19270D</t>
  </si>
  <si>
    <t>AT1G20480.1</t>
  </si>
  <si>
    <t>AMP-dependent synthetase and ligase family protein; FUNCTIONS IN: 4-coumarate-CoA ligase activity; INVOLVED IN: phenylpropanoid metabolic process, metabolic process; LOCATED IN: cellular_component unknown; EXPRESSED IN: sperm cell; CONTAINS InterPro DOMAIN/s: AMP-binding, conserved site (InterPro:IPR020845), AMP-dependent synthetase/ligase (InterPro:IPR000873); BEST Arabidopsis thaliana protein match is: OPC-8:0 CoA ligase1 (TAIR:AT1G20510.1); Has 83252 Blast hits to 75672 proteins in 3756 species: Archae - 1173; Bacteria - 54045; Metazoa - 3530; Fungi - 4633; Plants - 2807; Viruses - 1; Other Eukaryotes - 17063 (source: NCBI BLink).</t>
  </si>
  <si>
    <t>gi|15217956|ref|NP_173472.1|</t>
  </si>
  <si>
    <t>AMP-dependent synthetase and ligase family protein [Arabidopsis thaliana] &amp;gt;gi|158564049|sp|Q84P25.2|4CLL2_ARATH RecName: Full=4-coumarate--CoA ligase-like 2 &amp;gt;gi|332191856|gb|AEE29977.1| AMP-dependent synthetase and ligase family protein [Arabidopsis thaliana]</t>
  </si>
  <si>
    <t>BnaC08g19280D</t>
  </si>
  <si>
    <t>AT5G38120.1</t>
  </si>
  <si>
    <t>AMP-dependent synthetase and ligase family protein; FUNCTIONS IN: 4-coumarate-CoA ligase activity; INVOLVED IN: metabolic process; EXPRESSED IN: 17 plant structures; EXPRESSED DURING: 9 growth stages; CONTAINS InterPro DOMAIN/s: AMP-binding, conserved site (InterPro:IPR020845), AMP-dependent synthetase/ligase (InterPro:IPR000873); BEST Arabidopsis thaliana protein match is: AMP-dependent synthetase and ligase family protein (TAIR:AT1G20500.1); Has 83515 Blast hits to 76136 proteins in 3676 species: Archae - 1169; Bacteria - 53948; Metazoa - 3493; Fungi - 4649; Plants - 2738; Viruses - 1; Other Eukaryotes - 17517 (source: NCBI BLink).</t>
  </si>
  <si>
    <t>gi|29888141|gb|AAP03015.1|</t>
  </si>
  <si>
    <t>4-coumarate-CoA ligase-like protein [Arabidopsis thaliana]</t>
  </si>
  <si>
    <t>BnaC08g19290D</t>
  </si>
  <si>
    <t>gi|30693203|ref|NP_198628.2|</t>
  </si>
  <si>
    <t>4-coumarate--CoA ligase-like 8 [Arabidopsis thaliana] &amp;gt;gi|158564050|sp|Q84P26.2|4CLL8_ARATH RecName: Full=4-coumarate--CoA ligase-like 8; AltName: Full=4-coumarate--CoA ligase isoform 11; Short=At4CL11 &amp;gt;gi|26451137|dbj|BAC42672.1| putative 4-coumarate--CoA ligase [Arabidopsis thaliana] &amp;gt;gi|28973569|gb|AAO64109.1| putative 4-coumarate-CoA ligase [Arabidopsis thaliana] &amp;gt;gi|36312902|gb|AAQ86594.1| 4-coumarate CoA ligase isoform 11 [Arabidopsis thaliana] &amp;gt;gi|332006887|gb|AED94270.1| 4-coumarate--CoA ligase-like 8 [Arabidopsis thaliana]</t>
  </si>
  <si>
    <t>BnaC08g19300D</t>
  </si>
  <si>
    <t>BnaC08g19310D</t>
  </si>
  <si>
    <t>AT1G20510.1</t>
  </si>
  <si>
    <t>OPC-8:0 CoA ligase1 (OPCL1); FUNCTIONS IN: 4-coumarate-CoA ligase activity; INVOLVED IN: phenylpropanoid metabolic process, jasmonic acid biosynthetic process, response to wounding; LOCATED IN: peroxisome; EXPRESSED IN: 22 plant structures; EXPRESSED DURING: 13 growth stages; CONTAINS InterPro DOMAIN/s: AMP-binding, conserved site (InterPro:IPR020845), AMP-dependent synthetase/ligase (InterPro:IPR000873); BEST Arabidopsis thaliana protein match is: AMP-dependent synthetase and ligase family protein (TAIR:AT1G20500.1); Has 85702 Blast hits to 78184 proteins in 3819 species: Archae - 1213; Bacteria - 55131; Metazoa - 3605; Fungi - 4761; Plants - 2762; Viruses - 1; Other Eukaryotes - 18229 (source: NCBI BLink).</t>
  </si>
  <si>
    <t>gi|297850466|ref|XP_002893114.1|</t>
  </si>
  <si>
    <t>opc-8:0 CoA ligase1 [Arabidopsis lyrata subsp. lyrata] &amp;gt;gi|297338956|gb|EFH69373.1| opc-8:0 CoA ligase1 [Arabidopsis lyrata subsp. lyrata]</t>
  </si>
  <si>
    <t>BnaC08g19320D</t>
  </si>
  <si>
    <t>AT1G20520.1</t>
  </si>
  <si>
    <t>Arabidopsis protein of unknown function (DUF241); CONTAINS InterPro DOMAIN/s: Protein of unknown function DUF241, plant (InterPro:IPR004320); BEST Arabidopsis thaliana protein match is: Arabidopsis protein of unknown function (DUF241) (TAIR:AT1G76210.1); Has 416 Blast hits to 408 proteins in 12 species: Archae - 0; Bacteria - 0; Metazoa - 0; Fungi - 0; Plants - 416; Viruses - 0; Other Eukaryotes - 0 (source: NCBI BLink).</t>
  </si>
  <si>
    <t>gi|116830353|gb|ABK28134.1|</t>
  </si>
  <si>
    <t>BnaC08g19330D</t>
  </si>
  <si>
    <t>AT1G20580.1</t>
  </si>
  <si>
    <t>Small nuclear ribonucleoprotein family protein; FUNCTIONS IN: molecular_function unknown; LOCATED IN: nucleolus, nucleus, small nucleolar ribonucleoprotein complex; EXPRESSED IN: 22 plant structures; EXPRESSED DURING: 13 growth stages; CONTAINS InterPro DOMAIN/s: Like-Sm ribonucleoprotein (LSM) domain (InterPro:IPR001163), Like-Sm ribonucleoprotein (LSM) domain, eukaryotic/archaea-type (InterPro:IPR006649), Like-Sm ribonucleoprotein (LSM)-related domain (InterPro:IPR010920); BEST Arabidopsis thaliana protein match is: snRNP core protein SMD3 (TAIR:AT1G76300.1); Has 1253 Blast hits to 1253 proteins in 229 species: Archae - 0; Bacteria - 0; Metazoa - 480; Fungi - 336; Plants - 223; Viruses - 0; Other Eukaryotes - 214 (source: NCBI BLink).</t>
  </si>
  <si>
    <t>gi|470110042|ref|XP_004291296.1|</t>
  </si>
  <si>
    <t>PREDICTED: small nuclear ribonucleoprotein Sm D3-like [Fragaria vesca subsp. vesca]</t>
  </si>
  <si>
    <t>BnaC08g19340D</t>
  </si>
  <si>
    <t>AT1G20610.1</t>
  </si>
  <si>
    <t>Cyclin B2;3 (CYCB2;3); FUNCTIONS IN: cyclin-dependent protein kinase regulator activity; INVOLVED IN: regulation of cell cycle; LOCATED IN: nucleus; CONTAINS InterPro DOMAIN/s: Cyclin, C-terminal (InterPro:IPR004367), Cyclin-like (InterPro:IPR011028), Cyclin-related (InterPro:IPR013763), Cyclin, N-terminal (InterPro:IPR006671), Cyclin, A/B/D/E (InterPro:IPR014400), Cyclin (InterPro:IPR006670); BEST Arabidopsis thaliana protein match is: CYCLIN B2;4 (TAIR:AT1G76310.1); Has 4405 Blast hits to 4396 proteins in 374 species: Archae - 0; Bacteria - 7; Metazoa - 2039; Fungi - 549; Plants - 1150; Viruses - 30; Other Eukaryotes - 630 (source: NCBI BLink).</t>
  </si>
  <si>
    <t>gi|297850480|ref|XP_002893121.1|</t>
  </si>
  <si>
    <t>CYCB2_3 [Arabidopsis lyrata subsp. lyrata] &amp;gt;gi|297338963|gb|EFH69380.1| CYCB2_3 [Arabidopsis lyrata subsp. lyrata]</t>
  </si>
  <si>
    <t>BnaC08g19350D</t>
  </si>
  <si>
    <t>AT5G45570.1</t>
  </si>
  <si>
    <t>Ulp1 protease family protein; FUNCTIONS IN: peptidase activity, cysteine-type peptidase activity; INVOLVED IN: proteolysis; LOCATED IN: cellular_component unknown; CONTAINS InterPro DOMAIN/s: Domain of unknown function DUF1985 (InterPro:IPR015410), Peptidase C48, SUMO/Sentrin/Ubl1 (InterPro:IPR003653); BEST Arabidopsis thaliana protein match is: Ulp1 protease family protein (TAIR:AT4G08430.1); Has 700 Blast hits to 621 proteins in 109 species: Archae - 2; Bacteria - 56; Metazoa - 133; Fungi - 34; Plants - 331; Viruses - 0; Other Eukaryotes - 144 (source: NCBI BLink).</t>
  </si>
  <si>
    <t>gi|89257544|gb|ABD65034.1|</t>
  </si>
  <si>
    <t>BnaC08g19360D</t>
  </si>
  <si>
    <t>AT1G20620.1</t>
  </si>
  <si>
    <t>catalase 3 (CAT3); FUNCTIONS IN: catalase activity, cobalt ion binding; INVOLVED IN: in 7 processes; LOCATED IN: in 11 components; EXPRESSED IN: 29 plant structures; EXPRESSED DURING: 17 growth stages; CONTAINS InterPro DOMAIN/s: Catalase-like domain, haem-dependent (InterPro:IPR020835), Catalase related subgroup (InterPro:IPR018028), Catalase (InterPro:IPR002226), Catalase, N-terminal (InterPro:IPR011614), Catalase-related immune responsive (InterPro:IPR010582); BEST Arabidopsis thaliana protein match is: catalase 2 (TAIR:AT4G35090.1); Has 6176 Blast hits to 6156 proteins in 1860 species: Archae - 22; Bacteria - 4351; Metazoa - 678; Fungi - 546; Plants - 456; Viruses - 0; Other Eukaryotes - 123 (source: NCBI BLink).</t>
  </si>
  <si>
    <t>gi|5487875|gb|AAB53101.2|</t>
  </si>
  <si>
    <t>catalase [Brassica napus] &amp;gt;gi|356463802|gb|AET08935.1| catalase [Brassica napus]</t>
  </si>
  <si>
    <t>BnaC08g19370D</t>
  </si>
  <si>
    <t>AT1G20640.2</t>
  </si>
  <si>
    <t>Plant regulator RWP-RK family protein; CONTAINS InterPro DOMAIN/s: Octicosapeptide/Phox/Bem1p (InterPro:IPR000270), Plant regulator RWP-RK (InterPro:IPR003035); BEST Arabidopsis thaliana protein match is: Plant regulator RWP-RK family protein (TAIR:AT1G76350.1); Has 35333 Blast hits to 34131 proteins in 2444 species: Archae - 798; Bacteria - 22429; Metazoa - 974; Fungi - 991; Plants - 531; Viruses - 0; Other Eukaryotes - 9610 (source: NCBI BLink).</t>
  </si>
  <si>
    <t>gi|15217991|ref|NP_173488.1|</t>
  </si>
  <si>
    <t>nodule inception protein-like protein 4 [Arabidopsis thaliana] &amp;gt;gi|42571567|ref|NP_973874.1| nodule inception protein-like protein 4 [Arabidopsis thaliana] &amp;gt;gi|75173883|sp|Q9LE38.1|NLP4_ARATH RecName: Full=Protein NLP4; Short=AtNLP4; AltName: Full=NIN-like protein 4; AltName: Full=Nodule inception protein-like protein 4 &amp;gt;gi|8778618|gb|AAF79626.1|AC027665_27 F5M15.4 [Arabidopsis thaliana] &amp;gt;gi|8886926|gb|AAF80612.1|AC069251_5 F2D10.12 [Arabidopsis thaliana] &amp;gt;gi|20259433|gb|AAM14037.1| putative nodule inception protein [Arabidopsis thaliana] &amp;gt;gi|21436131|gb|AAM51312.1| putative nodule inception protein [Arabidopsis thaliana] &amp;gt;gi|332191878|gb|AEE29999.1| nodule inception protein-like protein 4 [Arabidopsis thaliana] &amp;gt;gi|332191879|gb|AEE30000.1| nodule inception protein-like protein 4 [Arabidopsis thaliana]</t>
  </si>
  <si>
    <t>BnaC08g19380D</t>
  </si>
  <si>
    <t>AT1G20650.1</t>
  </si>
  <si>
    <t>Protein kinase superfamily protein; FUNCTIONS IN: protein serine/threonine kinase activity, protein kinase activity, ATP binding; INVOLVED IN: protein amino acid phosphorylation; LOCATED IN: cellular_component unknown; EXPRESSED IN: 22 plant structures; EXPRESSED DURING: 13 growth stages; CONTAINS InterPro DOMAIN/s: Protein kinase, ATP binding site (InterPro:IPR017441), Protein kinase, catalytic domain (InterPro:IPR000719), Serine/threonine-protein kinase-like domain (InterPro:IPR017442), Protein kinase-like domain (InterPro:IPR011009), Serine/threonine-protein kinase, active site (InterPro:IPR008271); BEST Arabidopsis thaliana protein match is: Protein kinase superfamily protein (TAIR:AT1G76370.1); Has 115469 Blast hits to 114023 proteins in 4226 species: Archae - 107; Bacteria - 13502; Metazoa - 42790; Fungi - 9725; Plants - 32710; Viruses - 380; Other Eukaryotes - 16255 (source: NCBI BLink).</t>
  </si>
  <si>
    <t>gi|145335950|ref|NP_173489.2|</t>
  </si>
  <si>
    <t>protein ALTERED SEED GERMINATION 5 [Arabidopsis thaliana] &amp;gt;gi|8778594|gb|AAF79602.1|AC027665_3 F5M15.3 [Arabidopsis thaliana] &amp;gt;gi|8886951|gb|AAF80637.1|AC069251_30 F2D10.13 [Arabidopsis thaliana] &amp;gt;gi|51971194|dbj|BAD44289.1| unknown protein [Arabidopsis thaliana] &amp;gt;gi|332191880|gb|AEE30001.1| protein ALTERED SEED GERMINATION 5 [Arabidopsis thaliana]</t>
  </si>
  <si>
    <t>BnaC08g19390D</t>
  </si>
  <si>
    <t>BnaC08g19400D</t>
  </si>
  <si>
    <t>AT1G20670.1</t>
  </si>
  <si>
    <t>DNA-binding bromodomain-containing protein; CONTAINS InterPro DOMAIN/s: Bromodomain, conserved site (InterPro:IPR018359), Bromodomain (InterPro:IPR001487); BEST Arabidopsis thaliana protein match is: DNA-binding bromodomain-containing protein (TAIR:AT1G76380.2); Has 11096 Blast hits to 8233 proteins in 323 species: Archae - 0; Bacteria - 121; Metazoa - 4363; Fungi - 1457; Plants - 677; Viruses - 7; Other Eukaryotes - 4471 (source: NCBI BLink).</t>
  </si>
  <si>
    <t>gi|297850490|ref|XP_002893126.1|</t>
  </si>
  <si>
    <t>DNA-binding bromodomain-containing protein [Arabidopsis lyrata subsp. lyrata] &amp;gt;gi|297338968|gb|EFH69385.1| DNA-binding bromodomain-containing protein [Arabidopsis lyrata subsp. lyrata]</t>
  </si>
  <si>
    <t>BnaC08g19410D</t>
  </si>
  <si>
    <t>AT3G56480.1</t>
  </si>
  <si>
    <t>myosin heavy chain-related; FUNCTIONS IN: molecular_function unknown; INVOLVED IN: biological_process unknown; LOCATED IN: plasma membrane; EXPRESSED IN: 22 plant structures; EXPRESSED DURING: 13 growth stages; BEST Arabidopsis thaliana protein match is: unknown protein (TAIR:AT2G40820.1); Has 486 Blast hits to 458 proteins in 133 species: Archae - 0; Bacteria - 70; Metazoa - 142; Fungi - 25; Plants - 111; Viruses - 1; Other Eukaryotes - 137 (source: NCBI BLink).</t>
  </si>
  <si>
    <t>gi|566174257|ref|XP_002308873.2|</t>
  </si>
  <si>
    <t>proline-rich family protein [Populus trichocarpa] &amp;gt;gi|550335367|gb|EEE92396.2| proline-rich family protein [Populus trichocarpa]</t>
  </si>
  <si>
    <t>BnaC08g19420D</t>
  </si>
  <si>
    <t>AT4G02480.1</t>
  </si>
  <si>
    <t>AAA-type ATPase family protein; FUNCTIONS IN: nucleoside-triphosphatase activity, ATPase activity, nucleotide binding, ATP binding; LOCATED IN: chloroplast; EXPRESSED IN: 24 plant structures; EXPRESSED DURING: 14 growth stages; CONTAINS InterPro DOMAIN/s: ATPase, AAA+ type, core (InterPro:IPR003593), ATPase, AAA-type, core (InterPro:IPR003959), SMAD/FHA domain (InterPro:IPR008984), ATPase, AAA-type, conserved site (InterPro:IPR003960); BEST Arabidopsis thaliana protein match is: AAA-type ATPase family protein (TAIR:AT1G02890.1); Has 36961 Blast hits to 32268 proteins in 3150 species: Archae - 1594; Bacteria - 13825; Metazoa - 4872; Fungi - 3636; Plants - 2887; Viruses - 35; Other Eukaryotes - 10112 (source: NCBI BLink).</t>
  </si>
  <si>
    <t>gi|3193293|gb|AAC19277.1|</t>
  </si>
  <si>
    <t>T14P8.8 [Arabidopsis thaliana] &amp;gt;gi|7269008|emb|CAB80741.1| AT4g02480 [Arabidopsis thaliana]</t>
  </si>
  <si>
    <t>BnaC08g19430D</t>
  </si>
  <si>
    <t>AT1G20696.2</t>
  </si>
  <si>
    <t>high mobility group B3 (HMGB3); FUNCTIONS IN: chromatin binding, structural constituent of chromatin, DNA binding, sequence-specific DNA binding transcription factor activity; INVOLVED IN: chromatin assembly or disassembly; LOCATED IN: chromatin; EXPRESSED IN: 24 plant structures; EXPRESSED DURING: 13 growth stages; CONTAINS InterPro DOMAIN/s: High mobility group, superfamily (InterPro:IPR009071), High mobility group, HMG1/HMG2 (InterPro:IPR000910); BEST Arabidopsis thaliana protein match is: high mobility group B2 (TAIR:AT1G20693.2); Has 35333 Blast hits to 34131 proteins in 2444 species: Archae - 798; Bacteria - 22429; Metazoa - 974; Fungi - 991; Plants - 531; Viruses - 0; Other Eukaryotes - 9610 (source: NCBI BLink).</t>
  </si>
  <si>
    <t>gi|357640485|gb|AET87126.1|</t>
  </si>
  <si>
    <t>high mobility group B2 protein [Brassica napus]</t>
  </si>
  <si>
    <t>BnaC08g19440D</t>
  </si>
  <si>
    <t>AT1G20760.1</t>
  </si>
  <si>
    <t>Calcium-binding EF hand family protein; FUNCTIONS IN: calcium ion binding; LOCATED IN: plasma membrane; EXPRESSED IN: 24 plant structures; EXPRESSED DURING: 15 growth stages; CONTAINS InterPro DOMAIN/s: EF-HAND 2 (InterPro:IPR018249), EPS15 homology (EH) (InterPro:IPR000261), EF-hand-like domain (InterPro:IPR011992), Calcium-binding EF-hand (InterPro:IPR002048); BEST Arabidopsis thaliana protein match is: Calcium-binding EF hand family protein (TAIR:AT1G21630.1); Has 12017 Blast hits to 4944 proteins in 443 species: Archae - 20; Bacteria - 3590; Metazoa - 3650; Fungi - 1736; Plants - 412; Viruses - 16; Other Eukaryotes - 2593 (source: NCBI BLink).</t>
  </si>
  <si>
    <t>gi|297845052|ref|XP_002890407.1|</t>
  </si>
  <si>
    <t>calcium-binding EF hand family protein [Arabidopsis lyrata subsp. lyrata] &amp;gt;gi|297336249|gb|EFH66666.1| calcium-binding EF hand family protein [Arabidopsis lyrata subsp. lyrata]</t>
  </si>
  <si>
    <t>BnaC08g19450D</t>
  </si>
  <si>
    <t>AT1G20770.1</t>
  </si>
  <si>
    <t>unknown protein; Has 59 Blast hits to 59 proteins in 24 species: Archae - 0; Bacteria - 0; Metazoa - 26; Fungi - 4; Plants - 29; Viruses - 0; Other Eukaryotes - 0 (source: NCBI BLink).</t>
  </si>
  <si>
    <t>gi|15218031|ref|NP_173500.1|</t>
  </si>
  <si>
    <t>uncharacterized protein [Arabidopsis thaliana] &amp;gt;gi|8886946|gb|AAF80632.1|AC069251_25 F2D10.26 [Arabidopsis thaliana] &amp;gt;gi|38454150|gb|AAR20769.1| At1g20770 [Arabidopsis thaliana] &amp;gt;gi|41349930|gb|AAS00350.1| At1g20770 [Arabidopsis thaliana] &amp;gt;gi|332191899|gb|AEE30020.1| uncharacterized protein AT1G20770 [Arabidopsis thaliana]</t>
  </si>
  <si>
    <t>BnaC08g19460D</t>
  </si>
  <si>
    <t>AT1G20780.1</t>
  </si>
  <si>
    <t>senescence-associated E3 ubiquitin ligase 1 (SAUL1); FUNCTIONS IN: ubiquitin-protein ligase activity; INVOLVED IN: regulation of chlorophyll catabolic process, regulation of chlorophyll biosynthetic process, leaf senescence, regulation of abscisic acid biosynthetic process; LOCATED IN: plasma membrane; EXPRESSED IN: 9 plant structures; EXPRESSED DURING: 7 growth stages; CONTAINS InterPro DOMAIN/s: U box domain (InterPro:IPR003613), Armadillo-like helical (InterPro:IPR011989), Armadillo (InterPro:IPR000225), Armadillo-type fold (InterPro:IPR016024); BEST Arabidopsis thaliana protein match is: ARM repeat superfamily protein (TAIR:AT1G76390.2); Has 2790 Blast hits to 2660 proteins in 201 species: Archae - 0; Bacteria - 20; Metazoa - 434; Fungi - 161; Plants - 1969; Viruses - 3; Other Eukaryotes - 203 (source: NCBI BLink).</t>
  </si>
  <si>
    <t>gi|42562204|ref|NP_564125.2|</t>
  </si>
  <si>
    <t>senescence-associated E3 ubiquitin ligase 1 [Arabidopsis thaliana] &amp;gt;gi|75264018|sp|Q9LM76.1|PUB44_ARATH RecName: Full=U-box domain-containing protein 44; AltName: Full=Plant U-box protein 44; AltName: Full=Protein SENESCENCE-ASSOCIATED E3 UBIQUITIN LIGASE 1 &amp;gt;gi|8886935|gb|AAF80621.1|AC069251_14 F2D10.27 [Arabidopsis thaliana] &amp;gt;gi|332191900|gb|AEE30021.1| senescence-associated E3 ubiquitin ligase 1 [Arabidopsis thaliana]</t>
  </si>
  <si>
    <t>BnaC08g19470D</t>
  </si>
  <si>
    <t>AT1G20790.1</t>
  </si>
  <si>
    <t>F-box family protein; CONTAINS InterPro DOMAIN/s: F-box domain, cyclin-like (InterPro:IPR001810), F-box domain, Skp2-like (InterPro:IPR022364), F-box associated interaction domain (InterPro:IPR017451); BEST Arabidopsis thaliana protein match is: F-box family protein (TAIR:AT1G20795.1); Has 1819 Blast hits to 716 proteins in 166 species: Archae - 2; Bacteria - 445; Metazoa - 392; Fungi - 63; Plants - 395; Viruses - 75; Other Eukaryotes - 447 (source: NCBI BLink).</t>
  </si>
  <si>
    <t>gi|30687017|ref|NP_173502.2|</t>
  </si>
  <si>
    <t>putative F-box/kelch-repeat protein [Arabidopsis thaliana] &amp;gt;gi|75264017|sp|Q9LM75.1|FBK6_ARATH RecName: Full=Putative F-box/kelch-repeat protein At1g20790 &amp;gt;gi|8886945|gb|AAF80631.1|AC069251_24 F2D10.28 [Arabidopsis thaliana] &amp;gt;gi|332191901|gb|AEE30022.1| putative F-box/kelch-repeat protein [Arabidopsis thaliana]</t>
  </si>
  <si>
    <t>BnaC08g19480D</t>
  </si>
  <si>
    <t>AT1G20823.1</t>
  </si>
  <si>
    <t>RING/U-box superfamily protein; FUNCTIONS IN: zinc ion binding; INVOLVED IN: response to chitin; EXPRESSED IN: 22 plant structures; EXPRESSED DURING: 13 growth stages; CONTAINS InterPro DOMAIN/s: Zinc finger, RING-type (InterPro:IPR001841), Zinc finger, C3HC4 RING-type (InterPro:IPR018957); BEST Arabidopsis thaliana protein match is: RING/U-box superfamily protein (TAIR:AT1G76410.1); Has 9063 Blast hits to 9039 proteins in 277 species: Archae - 0; Bacteria - 0; Metazoa - 2341; Fungi - 637; Plants - 4964; Viruses - 26; Other Eukaryotes - 1095 (source: NCBI BLink).</t>
  </si>
  <si>
    <t>gi|117667934|gb|ABK56013.1|</t>
  </si>
  <si>
    <t>zinc finger protein [Brassica rapa]</t>
  </si>
  <si>
    <t>BnaC08g19490D</t>
  </si>
  <si>
    <t>AT1G20830.1</t>
  </si>
  <si>
    <t>MULTIPLE CHLOROPLAST DIVISION SITE 1 (MCD1); FUNCTIONS IN: molecular_function unknown; INVOLVED IN: chloroplast fission; LOCATED IN: chloroplast inner membrane, chloroplast envelope; EXPRESSED IN: 22 plant structures; EXPRESSED DURING: 13 growth stages; Has 38 Blast hits to 38 proteins in 12 species: Archae - 0; Bacteria - 0; Metazoa - 0; Fungi - 0; Plants - 38; Viruses - 0; Other Eukaryotes - 0 (source: NCBI BLink).</t>
  </si>
  <si>
    <t>gi|8886939|gb|AAF80625.1|AC069251_18</t>
  </si>
  <si>
    <t>F2D10.35 [Arabidopsis thaliana]</t>
  </si>
  <si>
    <t>BnaC08g19500D</t>
  </si>
  <si>
    <t>AT1G20840.1</t>
  </si>
  <si>
    <t>tonoplast monosaccharide transporter1 (TMT1); FUNCTIONS IN: carbohydrate transmembrane transporter activity, sugar:hydrogen symporter activity, nucleoside transmembrane transporter activity; INVOLVED IN: in 6 processes; LOCATED IN: plant-type vacuole membrane, plasma membrane, vacuole, membrane; EXPRESSED IN: 30 plant structures; EXPRESSED DURING: 15 growth stages; CONTAINS InterPro DOMAIN/s: Sugar transporter, conserved site (InterPro:IPR005829), Major facilitator superfamily (InterPro:IPR020846), General substrate transporter (InterPro:IPR005828), Sugar/inositol transporter (InterPro:IPR003663), Major facilitator superfamily, general substrate transporter (InterPro:IPR016196); BEST Arabidopsis thaliana protein match is: tonoplast monosaccharide transporter2 (TAIR:AT4G35300.4); Has 47782 Blast hits to 35006 proteins in 2411 species: Archae - 763; Bacteria - 22324; Metazoa - 7189; Fungi - 11789; Plants - 3723; Viruses - 0; Other Eukaryotes - 1994 (source: NCBI BLink).</t>
  </si>
  <si>
    <t>gi|312281717|dbj|BAJ33724.1|</t>
  </si>
  <si>
    <t>BnaC08g19510D</t>
  </si>
  <si>
    <t>AT1G20850.1</t>
  </si>
  <si>
    <t>xylem cysteine peptidase 2 (XCP2); FUNCTIONS IN: cysteine-type peptidase activity, peptidase activity; INVOLVED IN: proteolysis, developmental programmed cell death; LOCATED IN: cell wall; EXPRESSED IN: 23 plant structures; EXPRESSED DURING: 13 growth stages; CONTAINS InterPro DOMAIN/s: Peptidase C1A, papain (InterPro:IPR013128), Proteinase inhibitor I29, cathepsin propeptide (InterPro:IPR013201), Peptidase C1A, papain C-terminal (InterPro:IPR000668), Peptidase, cysteine peptidase active site (InterPro:IPR000169); BEST Arabidopsis thaliana protein match is: xylem cysteine peptidase 1 (TAIR:AT4G35350.1); Has 7701 Blast hits to 7638 proteins in 709 species: Archae - 59; Bacteria - 219; Metazoa - 3282; Fungi - 4; Plants - 1889; Viruses - 133; Other Eukaryotes - 2115 (source: NCBI BLink).</t>
  </si>
  <si>
    <t>gi|18394919|ref|NP_564126.1|</t>
  </si>
  <si>
    <t>xylem cysteine proteinase 2 [Arabidopsis thaliana] &amp;gt;gi|71153409|sp|Q9LM66.2|XCP2_ARATH RecName: Full=Xylem cysteine proteinase 2; Short=AtXCP2; Flags: Precursor &amp;gt;gi|4836904|gb|AAD30607.1|AC007369_17 Putative cysteine proteinase [Arabidopsis thaliana] &amp;gt;gi|6708183|gb|AAF25832.1|AF191028_1 papain-type cysteine endopeptidase XCP2 [Arabidopsis thaliana] &amp;gt;gi|28466959|gb|AAO44088.1| At1g20850 [Arabidopsis thaliana] &amp;gt;gi|110743795|dbj|BAE99733.1| putative cysteine proteinase [Arabidopsis thaliana] &amp;gt;gi|332191910|gb|AEE30031.1| xylem cysteine proteinase 2 [Arabidopsis thaliana]</t>
  </si>
  <si>
    <t>BnaC08g19520D</t>
  </si>
  <si>
    <t>AT1G20860.1</t>
  </si>
  <si>
    <t>phosphate transporter 1;8 (PHT1;8); FUNCTIONS IN: phosphate transmembrane transporter activity, carbohydrate transmembrane transporter activity, sugar:hydrogen symporter activity; INVOLVED IN: transport, transmembrane transport; LOCATED IN: integral to membrane, membrane; CONTAINS InterPro DOMAIN/s: Sugar transporter, conserved site (InterPro:IPR005829), Major facilitator superfamily (InterPro:IPR020846), General substrate transporter (InterPro:IPR005828), Major facilitator superfamily, general substrate transporter (InterPro:IPR016196); BEST Arabidopsis thaliana protein match is: phosphate transporter 1;9 (TAIR:AT1G76430.1); Has 29417 Blast hits to 29300 proteins in 2177 species: Archae - 688; Bacteria - 21243; Metazoa - 1648; Fungi - 3510; Plants - 1450; Viruses - 0; Other Eukaryotes - 878 (source: NCBI BLink).</t>
  </si>
  <si>
    <t>gi|297850506|ref|XP_002893134.1|</t>
  </si>
  <si>
    <t>phosphate transporter family protein [Arabidopsis lyrata subsp. lyrata] &amp;gt;gi|297338976|gb|EFH69393.1| phosphate transporter family protein [Arabidopsis lyrata subsp. lyrata]</t>
  </si>
  <si>
    <t>BnaC08g19530D</t>
  </si>
  <si>
    <t>AT1G76460.1</t>
  </si>
  <si>
    <t>RNA-binding (RRM/RBD/RNP motifs) family protein; FUNCTIONS IN: RNA binding, nucleotide binding, nucleic acid binding; INVOLVED IN: biological_process unknown; LOCATED IN: cellular_component unknown; EXPRESSED IN: 23 plant structures; EXPRESSED DURING: 13 growth stages; CONTAINS InterPro DOMAIN/s: RNA recognition motif, RNP-1 (InterPro:IPR000504), Nucleotide-binding, alpha-beta plait (InterPro:IPR012677); BEST Arabidopsis thaliana protein match is: RNA-binding (RRM/RBD/RNP motifs) family protein (TAIR:AT1G20880.2); Has 4261 Blast hits to 4252 proteins in 371 species: Archae - 0; Bacteria - 0; Metazoa - 1989; Fungi - 541; Plants - 1112; Viruses - 30; Other Eukaryotes - 589 (source: NCBI BLink).</t>
  </si>
  <si>
    <t>gi|297850510|ref|XP_002893136.1|</t>
  </si>
  <si>
    <t>RNA recognition motif-containing protein [Arabidopsis lyrata subsp. lyrata] &amp;gt;gi|297338978|gb|EFH69395.1| RNA recognition motif-containing protein [Arabidopsis lyrata subsp. lyrata]</t>
  </si>
  <si>
    <t>BnaC08g19540D</t>
  </si>
  <si>
    <t>AT4G30950.1</t>
  </si>
  <si>
    <t>fatty acid desaturase 6 (FAD6); FUNCTIONS IN: omega-6 fatty acid desaturase activity; INVOLVED IN: photoinhibition, fatty acid biosynthetic process; LOCATED IN: chloroplast, chloroplast envelope; EXPRESSED IN: 22 plant structures; EXPRESSED DURING: 13 growth stages; CONTAINS InterPro DOMAIN/s: Fatty acid desaturase, type 1 (InterPro:IPR005804); BEST Arabidopsis thaliana protein match is: fatty acid desaturase 8 (TAIR:AT5G05580.1); Has 3227 Blast hits to 3218 proteins in 733 species: Archae - 0; Bacteria - 1371; Metazoa - 67; Fungi - 380; Plants - 896; Viruses - 0; Other Eukaryotes - 513 (source: NCBI BLink).</t>
  </si>
  <si>
    <t>gi|297798870|ref|XP_002867319.1|</t>
  </si>
  <si>
    <t>omega-6 fatty acid desaturase [Arabidopsis lyrata subsp. lyrata] &amp;gt;gi|297313155|gb|EFH43578.1| omega-6 fatty acid desaturase [Arabidopsis lyrata subsp. lyrata]</t>
  </si>
  <si>
    <t>BnaC08g19550D</t>
  </si>
  <si>
    <t>gi|841208|gb|AAB68964.1|</t>
  </si>
  <si>
    <t>trypsin inhibitor propeptide [Brassica oleracea]</t>
  </si>
  <si>
    <t>BnaC08g19560D</t>
  </si>
  <si>
    <t>BnaC08g19570D</t>
  </si>
  <si>
    <t>AT1G73260.1</t>
  </si>
  <si>
    <t>kunitz trypsin inhibitor 1 (KTI1); FUNCTIONS IN: endopeptidase inhibitor activity; INVOLVED IN: response to salt stress, response to hydrogen peroxide, defense response to bacterium, programmed cell death, response to salicylic acid stimulus; LOCATED IN: mitochondrion; EXPRESSED IN: 8 plant structures; EXPRESSED DURING: LP.06 six leaves visible, LP.04 four leaves visible, 4 anthesis, petal differentiation and expansion stage; CONTAINS InterPro DOMAIN/s: Proteinase inhibitor I3, Kunitz legume (InterPro:IPR002160), Kunitz inhibitor ST1-like (InterPro:IPR011065); BEST Arabidopsis thaliana protein match is: Kunitz family trypsin and protease inhibitor protein (TAIR:AT1G17860.1); Has 626 Blast hits to 626 proteins in 98 species: Archae - 0; Bacteria - 0; Metazoa - 0; Fungi - 0; Plants - 625; Viruses - 0; Other Eukaryotes - 1 (source: NCBI BLink).</t>
  </si>
  <si>
    <t>BnaC08g19580D</t>
  </si>
  <si>
    <t>AT1G20900.1</t>
  </si>
  <si>
    <t>ESCAROLA (ESC); CONTAINS InterPro DOMAIN/s: Protein of unknown function DUF296 (InterPro:IPR005175), Predicted AT-hook DNA-binding (InterPro:IPR014476); BEST Arabidopsis thaliana protein match is: Predicted AT-hook DNA-binding family protein (TAIR:AT1G76500.1); Has 2335 Blast hits to 2120 proteins in 205 species: Archae - 0; Bacteria - 577; Metazoa - 531; Fungi - 95; Plants - 869; Viruses - 15; Other Eukaryotes - 248 (source: NCBI BLink).</t>
  </si>
  <si>
    <t>gi|15223074|ref|NP_177776.1|</t>
  </si>
  <si>
    <t>AT-hook motif nuclear localized protein 29 [Arabidopsis thaliana] &amp;gt;gi|12323978|gb|AAG51949.1|AC015450_10 unknown protein; 41834-42742 [Arabidopsis thaliana] &amp;gt;gi|119657402|tpd|FAA00300.1| TPA: AT-hook motif nuclear localized protein 29 [Arabidopsis thaliana] &amp;gt;gi|332197729|gb|AEE35850.1| AT-hook motif nuclear localized protein 29 [Arabidopsis thaliana]</t>
  </si>
  <si>
    <t>chrC09</t>
  </si>
  <si>
    <t>BnaC09g23820D</t>
  </si>
  <si>
    <t>AT4G11740.1</t>
  </si>
  <si>
    <t>SAY1; INVOLVED IN: vesicle-mediated transport; LOCATED IN: cytosol, nucleus; EXPRESSED IN: 25 plant structures; EXPRESSED DURING: 14 growth stages; CONTAINS InterPro DOMAIN/s: UBX (InterPro:IPR001012), Ubiquitin interacting motif (InterPro:IPR003903), UBA-like (InterPro:IPR009060); BEST Arabidopsis thaliana protein match is: Ubiquitin-like superfamily protein (TAIR:AT4G23040.1); Has 5504 Blast hits to 4000 proteins in 512 species: Archae - 3; Bacteria - 644; Metazoa - 2099; Fungi - 780; Plants - 360; Viruses - 48; Other Eukaryotes - 1570 (source: NCBI BLink).</t>
  </si>
  <si>
    <t>gi|42566487|ref|NP_567380.2|</t>
  </si>
  <si>
    <t>protein SAY1 [Arabidopsis thaliana] &amp;gt;gi|332657643|gb|AEE83043.1| protein SAY1 [Arabidopsis thaliana]</t>
  </si>
  <si>
    <t>BnaC09g23830D</t>
  </si>
  <si>
    <t>AT4G11610.1</t>
  </si>
  <si>
    <t>C2 calcium/lipid-binding plant phosphoribosyltransferase family protein; CONTAINS InterPro DOMAIN/s: C2 membrane targeting protein (InterPro:IPR018029), C2 calcium/lipid-binding domain, CaLB (InterPro:IPR008973), Phosphoribosyltransferase C-terminal (InterPro:IPR013583), C2 calcium-dependent membrane targeting (InterPro:IPR000008); BEST Arabidopsis thaliana protein match is: Calcium-dependent lipid-binding (CaLB domain) plant phosphoribosyltransferase family protein (TAIR:AT3G57880.1); Has 4911 Blast hits to 3458 proteins in 253 species: Archae - 0; Bacteria - 0; Metazoa - 2965; Fungi - 226; Plants - 1362; Viruses - 0; Other Eukaryotes - 358 (source: NCBI BLink).</t>
  </si>
  <si>
    <t>gi|42566473|ref|NP_192898.2|</t>
  </si>
  <si>
    <t>C2 calcium/lipid-binding plant phosphoribosyltransferase family protein [Arabidopsis thaliana] &amp;gt;gi|28973638|gb|AAO64141.1| unknown protein [Arabidopsis thaliana] &amp;gt;gi|30793935|gb|AAP40420.1| unknown protein [Arabidopsis thaliana] &amp;gt;gi|110737276|dbj|BAF00585.1| phosphoribosylanthranilate transferase like protein [Arabidopsis thaliana] &amp;gt;gi|332657630|gb|AEE83030.1| C2 calcium/lipid-binding plant phosphoribosyltransferase family protein [Arabidopsis thaliana]</t>
  </si>
  <si>
    <t>BnaC09g23840D</t>
  </si>
  <si>
    <t>AT5G55470.1</t>
  </si>
  <si>
    <t>Na+/H+ (sodium hydrogen) exchanger 3 (NHX3); CONTAINS InterPro DOMAIN/s: Na+/H+ exchanger, subfamily (InterPro:IPR004709), Cation/H+ exchanger, conserved region (InterPro:IPR018422), Cation/H+ exchanger (InterPro:IPR006153), Na+/H+ exchanger, isoforms 1-4, conserved region (InterPro:IPR018407); BEST Arabidopsis thaliana protein match is: sodium hydrogen exchanger 2 (TAIR:AT3G05030.1); Has 1807 Blast hits to 1807 proteins in 277 species: Archae - 0; Bacteria - 0; Metazoa - 736; Fungi - 347; Plants - 385; Viruses - 0; Other Eukaryotes - 339 (source: NCBI BLink).</t>
  </si>
  <si>
    <t>gi|15240519|ref|NP_200358.1|</t>
  </si>
  <si>
    <t>sodium/hydrogen exchanger 4 [Arabidopsis thaliana] &amp;gt;gi|84029369|sp|Q8S397.2|NHX4_ARATH RecName: Full=Sodium/hydrogen exchanger 4; AltName: Full=Na(+)/H(+) exchanger 4; Short=NHE-4 &amp;gt;gi|9758179|dbj|BAB08564.1| sodium proton exchanger [Arabidopsis thaliana] &amp;gt;gi|62320490|dbj|BAD95025.1| sodium proton exchanger [Arabidopsis thaliana] &amp;gt;gi|332009249|gb|AED96632.1| sodium/hydrogen exchanger 4 [Arabidopsis thaliana]</t>
  </si>
  <si>
    <t>BnaC09g23850D</t>
  </si>
  <si>
    <t>AT4G11570.2</t>
  </si>
  <si>
    <t>Haloacid dehalogenase-like hydrolase (HAD) superfamily protein; FUNCTIONS IN: hydrolase activity, catalytic activity; INVOLVED IN: metabolic process; LOCATED IN: cellular_component unknown; EXPRESSED IN: 24 plant structures; EXPRESSED DURING: 15 growth stages; CONTAINS InterPro DOMAIN/s: Haloacid dehalogenase-like hydrolase (InterPro:IPR005834); BEST Arabidopsis thaliana protein match is: Haloacid dehalogenase-like hydrolase (HAD) superfamily protein (TAIR:AT3G10970.1); Has 9886 Blast hits to 9886 proteins in 1971 species: Archae - 106; Bacteria - 8631; Metazoa - 63; Fungi - 26; Plants - 330; Viruses - 0; Other Eukaryotes - 730 (source: NCBI BLink).</t>
  </si>
  <si>
    <t>gi|15234236|ref|NP_192894.1|</t>
  </si>
  <si>
    <t>haloacid dehalogenase-like hydrolase domain-containing protein [Arabidopsis thaliana] &amp;gt;gi|30681816|ref|NP_849359.1| haloacid dehalogenase-like hydrolase domain-containing protein [Arabidopsis thaliana] &amp;gt;gi|7267857|emb|CAB78200.1| putative protein [Arabidopsis thaliana] &amp;gt;gi|7321054|emb|CAB82162.1| putative protein [Arabidopsis thaliana] &amp;gt;gi|16648789|gb|AAL25585.1| AT4g11570/F25E4_190 [Arabidopsis thaliana] &amp;gt;gi|20466125|gb|AAM19984.1| AT4g11570/F25E4_190 [Arabidopsis thaliana] &amp;gt;gi|24030331|gb|AAN41332.1| unknown protein [Arabidopsis thaliana] &amp;gt;gi|332657625|gb|AEE83025.1| haloacid dehalogenase-like hydrolase domain-containing protein [Arabidopsis thaliana] &amp;gt;gi|332657626|gb|AEE83026.1| haloacid dehalogenase-like hydrolase domain-containing protein [Arabidopsis thaliana]</t>
  </si>
  <si>
    <t>BnaC09g23860D</t>
  </si>
  <si>
    <t>AT4G11560.1</t>
  </si>
  <si>
    <t>bromo-adjacent homology (BAH) domain-containing protein; FUNCTIONS IN: DNA binding; INVOLVED IN: transcription; LOCATED IN: cellular_component unknown; EXPRESSED IN: 26 plant structures; EXPRESSED DURING: 15 growth stages; CONTAINS InterPro DOMAIN/s: Bromo adjacent homology (BAH) domain (InterPro:IPR001025), Transcription elongation factor S-II, central domain (InterPro:IPR003618); BEST Arabidopsis thaliana protein match is: Bromo-adjacent homology (BAH) domain-containing protein (TAIR:AT2G25120.1); Has 30201 Blast hits to 17322 proteins in 780 species: Archae - 12; Bacteria - 1396; Metazoa - 17338; Fungi - 3422; Plants - 5037; Viruses - 0; Other Eukaryotes - 2996 (source: NCBI BLink).</t>
  </si>
  <si>
    <t>gi|22328569|ref|NP_192893.2|</t>
  </si>
  <si>
    <t>bromo-adjacent homology (BAH) domain-containing protein [Arabidopsis thaliana] &amp;gt;gi|19347810|gb|AAL86355.1| unknown protein [Arabidopsis thaliana] &amp;gt;gi|22136724|gb|AAM91681.1| unknown protein [Arabidopsis thaliana] &amp;gt;gi|332657624|gb|AEE83024.1| bromo-adjacent homology (BAH) domain-containing protein [Arabidopsis thaliana]</t>
  </si>
  <si>
    <t>BnaC09g23870D</t>
  </si>
  <si>
    <t>AT2G20690.1</t>
  </si>
  <si>
    <t>lumazine-binding family protein; FUNCTIONS IN: binding, riboflavin synthase activity; INVOLVED IN: riboflavin biosynthetic process; LOCATED IN: chloroplast; EXPRESSED IN: 22 plant structures; EXPRESSED DURING: 13 growth stages; CONTAINS InterPro DOMAIN/s: Riboflavin synthase-like beta-barrel (InterPro:IPR017938), Lumazine-binding protein (InterPro:IPR001783); Has 6777 Blast hits to 6682 proteins in 2207 species: Archae - 44; Bacteria - 4232; Metazoa - 1; Fungi - 143; Plants - 41; Viruses - 0; Other Eukaryotes - 2316 (source: NCBI BLink).</t>
  </si>
  <si>
    <t>gi|51243463|gb|AAT99438.1|</t>
  </si>
  <si>
    <t>riboflavin synthase [synthetic construct]</t>
  </si>
  <si>
    <t>BnaC09g23880D</t>
  </si>
  <si>
    <t>AT4G11480.1</t>
  </si>
  <si>
    <t>cysteine-rich RLK (RECEPTOR-like protein kinase) 32 (CRK32); FUNCTIONS IN: kinase activity; INVOLVED IN: protein amino acid phosphorylation; LOCATED IN: endomembrane system; CONTAINS InterPro DOMAIN/s: Protein kinase, ATP binding site (InterPro:IPR017441), Protein kinase, catalytic domain (InterPro:IPR000719), Protein of unknown function DUF26 (InterPro:IPR002902), Serine-threonine/tyrosine-protein kinase (InterPro:IPR001245), Protein kinase-like domain (InterPro:IPR011009), Serine/threonine-protein kinase, active site (InterPro:IPR008271); BEST Arabidopsis thaliana protein match is: cysteine-rich RLK (RECEPTOR-like protein kinase) 31 (TAIR:AT4G11470.1); Has 119490 Blast hits to 117914 proteins in 4533 species: Archae - 87; Bacteria - 13209; Metazoa - 44379; Fungi - 10126; Plants - 33645; Viruses - 415; Other Eukaryotes - 17629 (source: NCBI BLink).</t>
  </si>
  <si>
    <t>gi|297809417|ref|XP_002872592.1|</t>
  </si>
  <si>
    <t>predicted protein [Arabidopsis lyrata subsp. lyrata] &amp;gt;gi|297318429|gb|EFH48851.1| predicted protein [Arabidopsis lyrata subsp. lyrata]</t>
  </si>
  <si>
    <t>BnaC09g23890D</t>
  </si>
  <si>
    <t>BnaC09g23900D</t>
  </si>
  <si>
    <t>BnaC09g23910D</t>
  </si>
  <si>
    <t>AT4G11420.1</t>
  </si>
  <si>
    <t>eukaryotic translation initiation factor 3A (EIF3A); FUNCTIONS IN: translation initiation factor activity; INVOLVED IN: translational initiation; LOCATED IN: eukaryotic translation initiation factor 3 complex, plasma membrane; EXPRESSED IN: 26 plant structures; EXPRESSED DURING: 14 growth stages; CONTAINS InterPro DOMAIN/s: Proteasome component (PCI) domain (InterPro:IPR000717); BEST Arabidopsis thaliana protein match is: unknown protein (TAIR:AT4G23330.1); Has 151795 Blast hits to 76455 proteins in 3156 species: Archae - 1231; Bacteria - 22686; Metazoa - 70860; Fungi - 11049; Plants - 6472; Viruses - 438; Other Eukaryotes - 39059 (source: NCBI BLink).</t>
  </si>
  <si>
    <t>gi|590644432|ref|XP_007031080.1|</t>
  </si>
  <si>
    <t>Eukaryotic translation initiation factor 3 subunit A [Theobroma cacao] &amp;gt;gi|508719685|gb|EOY11582.1| Eukaryotic translation initiation factor 3 subunit A [Theobroma cacao]</t>
  </si>
  <si>
    <t>BnaC09g23920D</t>
  </si>
  <si>
    <t>AT4G11410.1</t>
  </si>
  <si>
    <t>NAD(P)-binding Rossmann-fold superfamily protein; FUNCTIONS IN: oxidoreductase activity, binding, catalytic activity; INVOLVED IN: oxidation reduction, metabolic process; EXPRESSED IN: 22 plant structures; EXPRESSED DURING: 13 growth stages; CONTAINS InterPro DOMAIN/s: NAD(P)-binding domain (InterPro:IPR016040), Glucose/ribitol dehydrogenase (InterPro:IPR002347), Short-chain dehydrogenase/reductase SDR (InterPro:IPR002198); BEST Arabidopsis thaliana protein match is: NAD(P)-binding Rossmann-fold superfamily protein (TAIR:AT4G23430.2); Has 42058 Blast hits to 41993 proteins in 2806 species: Archae - 320; Bacteria - 26803; Metazoa - 3444; Fungi - 2870; Plants - 1627; Viruses - 0; Other Eukaryotes - 6994 (source: NCBI BLink).</t>
  </si>
  <si>
    <t>gi|297813613|ref|XP_002874690.1|</t>
  </si>
  <si>
    <t>short-chain dehydrogenase/reductase family protein [Arabidopsis lyrata subsp. lyrata] &amp;gt;gi|297320527|gb|EFH50949.1| short-chain dehydrogenase/reductase family protein [Arabidopsis lyrata subsp. lyrata]</t>
  </si>
  <si>
    <t>BnaC09g23930D</t>
  </si>
  <si>
    <t>BnaC09g23940D</t>
  </si>
  <si>
    <t>AT1G35660.1</t>
  </si>
  <si>
    <t>unknown protein; FUNCTIONS IN: molecular_function unknown; INVOLVED IN: biological_process unknown; LOCATED IN: plasma membrane; EXPRESSED IN: 19 plant structures; EXPRESSED DURING: 11 growth stages; Has 309 Blast hits to 256 proteins in 99 species: Archae - 0; Bacteria - 11; Metazoa - 192; Fungi - 12; Plants - 36; Viruses - 0; Other Eukaryotes - 58 (source: NCBI BLink).</t>
  </si>
  <si>
    <t>BnaC09g23950D</t>
  </si>
  <si>
    <t>BnaC09g23960D</t>
  </si>
  <si>
    <t>AT4G11530.1</t>
  </si>
  <si>
    <t>cysteine-rich RLK (RECEPTOR-like protein kinase) 34 (CRK34); FUNCTIONS IN: kinase activity; INVOLVED IN: protein amino acid phosphorylation; LOCATED IN: endomembrane system; EXPRESSED IN: 10 plant structures; EXPRESSED DURING: 8 growth stages; CONTAINS InterPro DOMAIN/s: Protein kinase, ATP binding site (InterPro:IPR017441), Serine/threonine-protein kinase domain (InterPro:IPR002290), Protein of unknown function DUF26 (InterPro:IPR002902), Serine-threonine/tyrosine-protein kinase (InterPro:IPR001245), Serine/threonine-protein kinase, active site (InterPro:IPR008271), Protein kinase-like domain (InterPro:IPR011009), Protein kinase, catalytic domain (InterPro:IPR000719), Tyrosine-protein kinase, catalytic domain (InterPro:IPR020635); BEST Arabidopsis thaliana protein match is: cysteine-rich RLK (RECEPTOR-like protein kinase) 11 (TAIR:AT4G23190.1); Has 122564 Blast hits to 120815 proteins in 4491 species: Archae - 108; Bacteria - 14237; Metazoa - 44856; Fungi - 10002; Plants - 35209; Viruses - 437; Other Eukaryotes - 17715 (source: NCBI BLink).</t>
  </si>
  <si>
    <t>gi|240255784|ref|NP_192890.4|</t>
  </si>
  <si>
    <t>putative cysteine-rich receptor-like protein kinase 35 [Arabidopsis thaliana] &amp;gt;gi|332278211|sp|Q9LDQ3.3|CRK35_ARATH RecName: Full=Putative cysteine-rich receptor-like protein kinase 35; Short=Cysteine-rich RLK35; Flags: Precursor &amp;gt;gi|332657621|gb|AEE83021.1| cysteine-rich RECEPTOR-like protein kinase 34 [Arabidopsis thaliana]</t>
  </si>
  <si>
    <t>BnaC09g23970D</t>
  </si>
  <si>
    <t>AT3G06090.1</t>
  </si>
  <si>
    <t>unknown protein; FUNCTIONS IN: molecular_function unknown; INVOLVED IN: biological_process unknown; LOCATED IN: endomembrane system; EXPRESSED IN: flower, leaf, seed; EXPRESSED DURING: petal differentiation and expansion stage, LP.08 eight leaves visible, E expanded cotyledon stage; Has 7 Blast hits to 7 proteins in 2 species: Archae - 0; Bacteria - 0; Metazoa - 0; Fungi - 0; Plants - 7; Viruses - 0; Other Eukaryotes - 0 (source: NCBI BLink).</t>
  </si>
  <si>
    <t>gi|116830505|gb|ABK28210.1|</t>
  </si>
  <si>
    <t>BnaC09g36200D</t>
  </si>
  <si>
    <t>AT5G22875.2</t>
  </si>
  <si>
    <t>unknown protein; FUNCTIONS IN: molecular_function unknown; INVOLVED IN: biological_process unknown; LOCATED IN: endomembrane system; EXPRESSED IN: 24 plant structures; EXPRESSED DURING: 15 growth stages; Has 32 Blast hits to 32 proteins in 16 species: Archae - 0; Bacteria - 0; Metazoa - 0; Fungi - 0; Plants - 30; Viruses - 0; Other Eukaryotes - 2 (source: NCBI BLink).</t>
  </si>
  <si>
    <t>gi|18420614|ref|NP_568425.1|</t>
  </si>
  <si>
    <t>uncharacterized protein [Arabidopsis thaliana] &amp;gt;gi|79328391|ref|NP_001031924.1| uncharacterized protein [Arabidopsis thaliana] &amp;gt;gi|21592531|gb|AAM64480.1| unknown [Arabidopsis thaliana] &amp;gt;gi|106879143|gb|ABF82601.1| At5g22875 [Arabidopsis thaliana] &amp;gt;gi|332005708|gb|AED93091.1| uncharacterized protein AT5G22875 [Arabidopsis thaliana] &amp;gt;gi|332005709|gb|AED93092.1| uncharacterized protein AT5G22875 [Arabidopsis thaliana]</t>
  </si>
  <si>
    <t>BnaC09g36210D</t>
  </si>
  <si>
    <t>AT5G22850.1</t>
  </si>
  <si>
    <t>Eukaryotic aspartyl protease family protein; FUNCTIONS IN: aspartic-type endopeptidase activity; INVOLVED IN: proteolysis; LOCATED IN: endomembrane system; EXPRESSED IN: 23 plant structures; EXPRESSED DURING: 13 growth stages; CONTAINS InterPro DOMAIN/s: Peptidase aspartic (InterPro:IPR021109), Peptidase aspartic, catalytic (InterPro:IPR009007), Peptidase A1 (InterPro:IPR001461); BEST Arabidopsis thaliana protein match is: Eukaryotic aspartyl protease family protein (TAIR:AT1G08210.1); Has 4888 Blast hits to 4872 proteins in 390 species: Archae - 0; Bacteria - 0; Metazoa - 1696; Fungi - 940; Plants - 1998; Viruses - 1; Other Eukaryotes - 253 (source: NCBI BLink).</t>
  </si>
  <si>
    <t>gi|297812425|ref|XP_002874096.1|</t>
  </si>
  <si>
    <t>aspartyl protease family protein [Arabidopsis lyrata subsp. lyrata] &amp;gt;gi|297319933|gb|EFH50355.1| aspartyl protease family protein [Arabidopsis lyrata subsp. lyrata]</t>
  </si>
  <si>
    <t>BnaC09g36220D</t>
  </si>
  <si>
    <t>AT5G22840.1</t>
  </si>
  <si>
    <t>Protein kinase superfamily protein; FUNCTIONS IN: protein serine/threonine kinase activity, protein kinase activity, kinase activity, ATP binding; INVOLVED IN: protein amino acid phosphorylation; LOCATED IN: cellular_component unknown; EXPRESSED IN: 21 plant structures; EXPRESSED DURING: 13 growth stages; CONTAINS InterPro DOMAIN/s: Protein kinase, ATP binding site (InterPro:IPR017441), Protein kinase, catalytic domain (InterPro:IPR000719), Serine/threonine-protein kinase-like domain (InterPro:IPR017442), Protein kinase-like domain (InterPro:IPR011009), Serine/threonine-protein kinase, active site (InterPro:IPR008271); BEST Arabidopsis thaliana protein match is: Protein kinase superfamily protein (TAIR:AT3G44850.1); Has 1807 Blast hits to 1807 proteins in 277 species: Archae - 0; Bacteria - 0; Metazoa - 736; Fungi - 347; Plants - 385; Viruses - 0; Other Eukaryotes - 339 (source: NCBI BLink).</t>
  </si>
  <si>
    <t>gi|297812423|ref|XP_002874095.1|</t>
  </si>
  <si>
    <t>kinase family protein [Arabidopsis lyrata subsp. lyrata] &amp;gt;gi|297319932|gb|EFH50354.1| kinase family protein [Arabidopsis lyrata subsp. lyrata]</t>
  </si>
  <si>
    <t>BnaC09g36230D</t>
  </si>
  <si>
    <t>AT5G22830.1</t>
  </si>
  <si>
    <t>magnesium (Mg) transporter 10 (MGT10); FUNCTIONS IN: magnesium ion transmembrane transporter activity; INVOLVED IN: magnesium ion transport; LOCATED IN: chloroplast, membrane, chloroplast envelope; EXPRESSED IN: 25 plant structures; EXPRESSED DURING: 13 growth stages; CONTAINS InterPro DOMAIN/s: Mg2+ transporter protein, CorA-like (InterPro:IPR002523); BEST Arabidopsis thaliana protein match is: magnesium transporter 7 (TAIR:AT5G09690.1); Has 30201 Blast hits to 17322 proteins in 780 species: Archae - 12; Bacteria - 1396; Metazoa - 17338; Fungi - 3422; Plants - 5037; Viruses - 0; Other Eukaryotes - 2996 (source: NCBI BLink).</t>
  </si>
  <si>
    <t>gi|18420608|ref|NP_568424.1|</t>
  </si>
  <si>
    <t>magnesium transporter 10 [Arabidopsis thaliana] &amp;gt;gi|122163919|sp|Q058N4.1|MRS2B_ARATH RecName: Full=Magnesium transporter MRS2-11, chloroplastic; AltName: Full=Magnesium Transporter 10; Short=AtMGT10; Flags: Precursor &amp;gt;gi|115646791|gb|ABJ17119.1| At5g22830 [Arabidopsis thaliana] &amp;gt;gi|332005702|gb|AED93085.1| magnesium transporter 10 [Arabidopsis thaliana]</t>
  </si>
  <si>
    <t>BnaC09g36240D</t>
  </si>
  <si>
    <t>AT5G22791.2</t>
  </si>
  <si>
    <t>F-box family protein; FUNCTIONS IN: molecular_function unknown; INVOLVED IN: biological_process unknown; LOCATED IN: cellular_component unknown; CONTAINS InterPro DOMAIN/s: F-box domain, cyclin-like (InterPro:IPR001810), F-box domain, Skp2-like (InterPro:IPR022364), F-box associated domain, type 3 (InterPro:IPR013187), F-box associated interaction domain (InterPro:IPR017451); BEST Arabidopsis thaliana protein match is: F-box and associated interaction domains-containing protein (TAIR:AT1G30790.1); Has 1205 Blast hits to 1171 proteins in 34 species: Archae - 0; Bacteria - 0; Metazoa - 0; Fungi - 0; Plants - 1203; Viruses - 0; Other Eukaryotes - 2 (source: NCBI BLink).</t>
  </si>
  <si>
    <t>gi|238481346|ref|NP_001154731.1|</t>
  </si>
  <si>
    <t>F-box family protein [Arabidopsis thaliana] &amp;gt;gi|332005695|gb|AED93078.1| F-box family protein [Arabidopsis thaliana]</t>
  </si>
  <si>
    <t>BnaC09g36250D</t>
  </si>
  <si>
    <t>AT5G48620.1</t>
  </si>
  <si>
    <t>Disease resistance protein (CC-NBS-LRR class) family; FUNCTIONS IN: ATP binding; INVOLVED IN: defense response, apoptosis; LOCATED IN: plasma membrane; EXPRESSED IN: cultured cell; CONTAINS InterPro DOMAIN/s: NB-ARC (InterPro:IPR002182), Disease resistance protein (InterPro:IPR000767); BEST Arabidopsis thaliana protein match is: Disease resistance protein (CC-NBS-LRR class) family (TAIR:AT5G43470.2); Has 1807 Blast hits to 1807 proteins in 277 species: Archae - 0; Bacteria - 0; Metazoa - 736; Fungi - 347; Plants - 385; Viruses - 0; Other Eukaryotes - 339 (source: NCBI BLink).</t>
  </si>
  <si>
    <t>gi|297808267|ref|XP_002872017.1|</t>
  </si>
  <si>
    <t>predicted protein [Arabidopsis lyrata subsp. lyrata] &amp;gt;gi|297317854|gb|EFH48276.1| predicted protein [Arabidopsis lyrata subsp. lyrata]</t>
  </si>
  <si>
    <t>BnaC09g36260D</t>
  </si>
  <si>
    <t>AT1G53350.1</t>
  </si>
  <si>
    <t>Disease resistance protein (CC-NBS-LRR class) family; FUNCTIONS IN: ATP binding; INVOLVED IN: apoptosis, defense response; EXPRESSED IN: 19 plant structures; EXPRESSED DURING: 9 growth stages; CONTAINS InterPro DOMAIN/s: NB-ARC (InterPro:IPR002182), Disease resistance protein (InterPro:IPR000767); BEST Arabidopsis thaliana protein match is: Disease resistance protein (CC-NBS-LRR class) family (TAIR:AT5G35450.1); Has 15992 Blast hits to 14913 proteins in 520 species: Archae - 9; Bacteria - 880; Metazoa - 731; Fungi - 25; Plants - 14197; Viruses - 0; Other Eukaryotes - 150 (source: NCBI BLink).</t>
  </si>
  <si>
    <t>BnaC09g36270D</t>
  </si>
  <si>
    <t>AT5G22790.1</t>
  </si>
  <si>
    <t>reticulata-related 1 (RER1); FUNCTIONS IN: molecular_function unknown; INVOLVED IN: biological_process unknown; LOCATED IN: mitochondrion, plastid, chloroplast inner membrane, chloroplast envelope; EXPRESSED IN: 15 plant structures; EXPRESSED DURING: 6 growth stages; CONTAINS InterPro DOMAIN/s: Protein of unknown function DUF3411 (InterPro:IPR021825); BEST Arabidopsis thaliana protein match is: Protein of unknown function (DUF3411) (TAIR:AT2G37860.3); Has 4329 Blast hits to 1807 proteins in 262 species: Archae - 14; Bacteria - 665; Metazoa - 1748; Fungi - 324; Plants - 608; Viruses - 168; Other Eukaryotes - 802 (source: NCBI BLink).</t>
  </si>
  <si>
    <t>gi|15242979|ref|NP_197671.1|</t>
  </si>
  <si>
    <t>protein reticulata-related 1 [Arabidopsis thaliana] &amp;gt;gi|13605899|gb|AAK32935.1|AF367348_1 AT5g22790/K8E10_2 [Arabidopsis thaliana] &amp;gt;gi|9758754|dbj|BAB09278.1| unnamed protein product [Arabidopsis thaliana] &amp;gt;gi|19548025|gb|AAL87376.1| AT5g22790/K8E10_2 [Arabidopsis thaliana] &amp;gt;gi|332005693|gb|AED93076.1| protein reticulata-related 1 [Arabidopsis thaliana]</t>
  </si>
  <si>
    <t>BnaC09g36280D</t>
  </si>
  <si>
    <t>AT3G11405.1</t>
  </si>
  <si>
    <t>unknown protein; BEST Arabidopsis thaliana protein match is: unknown protein (TAIR:AT3G55570.1); Has 35333 Blast hits to 34131 proteins in 2444 species: Archae - 798; Bacteria - 22429; Metazoa - 974; Fungi - 991; Plants - 531; Viruses - 0; Other Eukaryotes - 9610 (source: NCBI BLink).</t>
  </si>
  <si>
    <t>gi|502097076|ref|XP_004490905.1|</t>
  </si>
  <si>
    <t>PREDICTED: uncharacterized protein LOC101503685 [Cicer arietinum]</t>
  </si>
  <si>
    <t>BnaC09g36290D</t>
  </si>
  <si>
    <t>AT1G52950.1</t>
  </si>
  <si>
    <t>Nucleic acid-binding, OB-fold-like protein; CONTAINS InterPro DOMAIN/s: Nucleic acid-binding, OB-fold-like (InterPro:IPR016027), Nucleic acid-binding, OB-fold (InterPro:IPR012340), Protein of unknown function DUF223 (InterPro:IPR003871), Replication factor A, C-terminal (InterPro:IPR013955); BEST Arabidopsis thaliana protein match is: Nucleic acid-binding, OB-fold-like protein (TAIR:AT2G05642.1); Has 1159 Blast hits to 1070 proteins in 178 species: Archae - 0; Bacteria - 0; Metazoa - 99; Fungi - 144; Plants - 865; Viruses - 0; Other Eukaryotes - 51 (source: NCBI BLink).</t>
  </si>
  <si>
    <t>gi|15219131|ref|NP_175703.1|</t>
  </si>
  <si>
    <t>nucleic acid-binding, OB-fold-like protein [Arabidopsis thaliana] &amp;gt;gi|12324642|gb|AAG52278.1|AC019018_15 putative replication protein; 94555-97079 [Arabidopsis thaliana] &amp;gt;gi|332194750|gb|AEE32871.1| nucleic acid-binding, OB-fold-like protein [Arabidopsis thaliana]</t>
  </si>
  <si>
    <t>BnaC09g36300D</t>
  </si>
  <si>
    <t>gi|9294530|dbj|BAB02793.1|</t>
  </si>
  <si>
    <t>helicase-like protein [Arabidopsis thaliana]</t>
  </si>
  <si>
    <t>BnaC09g36310D</t>
  </si>
  <si>
    <t>AT3G26010.1</t>
  </si>
  <si>
    <t>Galactose oxidase/kelch repeat superfamily protein; CONTAINS InterPro DOMAIN/s: F-box domain, cyclin-like (InterPro:IPR001810), F-box domain, Skp2-like (InterPro:IPR022364), Galactose oxidase/kelch, beta-propeller (InterPro:IPR011043); BEST Arabidopsis thaliana protein match is: F-box family protein (TAIR:AT4G22430.1); Has 530 Blast hits to 526 proteins in 32 species: Archae - 0; Bacteria - 0; Metazoa - 0; Fungi - 0; Plants - 530; Viruses - 0; Other Eukaryotes - 0 (source: NCBI BLink).</t>
  </si>
  <si>
    <t>gi|15230960|ref|NP_189230.1|</t>
  </si>
  <si>
    <t>Galactose oxidase/kelch repeat superfamily protein [Arabidopsis thaliana] &amp;gt;gi|75274193|sp|Q9LU90.1|FB188_ARATH RecName: Full=F-box protein At3g26010 &amp;gt;gi|9279606|dbj|BAB01064.1| unnamed protein product [Arabidopsis thaliana] &amp;gt;gi|91806483|gb|ABE65969.1| F-box family protein [Arabidopsis thaliana] &amp;gt;gi|332643580|gb|AEE77101.1| Galactose oxidase/kelch repeat superfamily protein [Arabidopsis thaliana]</t>
  </si>
  <si>
    <t>BnaC09g36320D</t>
  </si>
  <si>
    <t>AT5G22780.1</t>
  </si>
  <si>
    <t>Adaptor protein complex AP-2, alpha subunit; FUNCTIONS IN: protein transporter activity, binding; INVOLVED IN: intracellular protein transport, vesicle-mediated transport, protein transport; LOCATED IN: plasma membrane; EXPRESSED IN: cultured cell; CONTAINS InterPro DOMAIN/s: Clathrin adaptor, alpha/beta/gamma-adaptin, appendage, Ig-like subdomain (InterPro:IPR008152), Adaptor protein complex AP-2, alpha subunit (InterPro:IPR017104), Armadillo-like helical (InterPro:IPR011989), Clathrin adaptor, alpha-adaptin, appendage, Ig-like subdomain (InterPro:IPR013038), Clathrin/coatomer adaptor, adaptin-like, N-terminal (InterPro:IPR002553), Clathrin adaptor, alpha-adaptin, appendage, C-terminal subdomain (InterPro:IPR003164), Armadillo-type fold (InterPro:IPR016024), Clathrin alpha-adaptin/coatomer adaptor, appendage, C-terminal subdomain (InterPro:IPR015873), Clathrin/coatomer adaptor, adaptin-like, appendage, C-terminal subdomain (InterPro:IPR009028), Clathrin/coatomer adaptor, adaptin-like, appendage, Ig-like subdomain (InterPro:IPR013041); BEST Arabidopsis thaliana protein match is: alpha-adaptin (TAIR:AT5G22770.2); Has 2538 Blast hits to 2472 proteins in 298 species: Archae - 0; Bacteria - 2; Metazoa - 993; Fungi - 688; Plants - 265; Viruses - 0; Other Eukaryotes - 590 (source: NCBI BLink).</t>
  </si>
  <si>
    <t>gi|15242964|ref|NP_197670.1|</t>
  </si>
  <si>
    <t>AP-2 complex subunit alpha-2 [Arabidopsis thaliana] &amp;gt;gi|75157386|sp|Q8LPK4.1|AP2A2_ARATH RecName: Full=AP-2 complex subunit alpha-2; AltName: Full=Adapter-related protein complex 2 subunit alpha-2; AltName: Full=Adaptor protein complex AP-2 subunit alpha-2; AltName: Full=Alpha-adaptin 2; AltName: Full=Clathrin assembly protein complex 2 alpha-C large chain; Short=At-aC-Ad; Short=At-alphaC-Ad &amp;gt;gi|20466360|gb|AAM20497.1| alpha-adaptin C-like protein [Arabidopsis thaliana] &amp;gt;gi|332005692|gb|AED93075.1| AP-2 complex subunit alpha-2 [Arabidopsis thaliana]</t>
  </si>
  <si>
    <t>BnaC09g36330D</t>
  </si>
  <si>
    <t>AT1G29850.2</t>
  </si>
  <si>
    <t>double-stranded DNA-binding family protein; FUNCTIONS IN: double-stranded DNA binding, DNA binding; INVOLVED IN: biological_process unknown; LOCATED IN: cellular_component unknown; EXPRESSED IN: 24 plant structures; EXPRESSED DURING: 15 growth stages; CONTAINS InterPro DOMAIN/s: DNA-binding TFAR19-related protein (InterPro:IPR002836); Has 693 Blast hits to 693 proteins in 323 species: Archae - 253; Bacteria - 0; Metazoa - 146; Fungi - 128; Plants - 52; Viruses - 0; Other Eukaryotes - 114 (source: NCBI BLink).</t>
  </si>
  <si>
    <t>gi|30690937|ref|NP_849728.1|</t>
  </si>
  <si>
    <t>double-stranded DNA-binding protein [Arabidopsis thaliana] &amp;gt;gi|332193020|gb|AEE31141.1| double-stranded DNA-binding-like protein [Arabidopsis thaliana]</t>
  </si>
  <si>
    <t>BnaC09g36340D</t>
  </si>
  <si>
    <t>AT5G22740.1</t>
  </si>
  <si>
    <t>cellulose synthase-like A02 (CSLA02); CONTAINS InterPro DOMAIN/s: Glycosyl transferase, family 2 (InterPro:IPR001173); BEST Arabidopsis thaliana protein match is: Nucleotide-diphospho-sugar transferases superfamily protein (TAIR:AT5G03760.1); Has 5133 Blast hits to 5129 proteins in 1484 species: Archae - 200; Bacteria - 4017; Metazoa - 35; Fungi - 91; Plants - 482; Viruses - 11; Other Eukaryotes - 297 (source: NCBI BLink).</t>
  </si>
  <si>
    <t>gi|15242959|ref|NP_197666.1|</t>
  </si>
  <si>
    <t>glucomannan 4-beta-mannosyltransferase 2 [Arabidopsis thaliana] &amp;gt;gi|75171864|sp|Q9FNI7.1|CSLA2_ARATH RecName: Full=Glucomannan 4-beta-mannosyltransferase 2; AltName: Full=Cellulose synthase-like protein A2; Short=AtCslA2; AltName: Full=Glucomannan synthase; AltName: Full=Mannan synthase 2 &amp;gt;gi|10178248|dbj|BAB11680.1| glucosyltransferase-like protein [Arabidopsis thaliana] &amp;gt;gi|16648764|gb|AAL25573.1| AT5g22740/MDJ22_16 [Arabidopsis thaliana] &amp;gt;gi|16648965|gb|AAL24334.1| glucosyltransferase-like protein [Arabidopsis thaliana] &amp;gt;gi|20259890|gb|AAM13292.1| glucosyltransferase-like protein [Arabidopsis thaliana] &amp;gt;gi|332005686|gb|AED93069.1| glucomannan 4-beta-mannosyltransferase 2 [Arabidopsis thaliana] &amp;gt;gi|591401770|gb|AHL38612.1| glycosyltransferase, partial [Arabidopsis thaliana]</t>
  </si>
  <si>
    <t>BnaC09g36350D</t>
  </si>
  <si>
    <t>AT5G22650.2</t>
  </si>
  <si>
    <t>histone deacetylase 2B (HD2B); FUNCTIONS IN: histone deacetylase activity; INVOLVED IN: DNA mediated transformation, negative regulation of transcription, polarity specification of adaxial/abaxial axis; LOCATED IN: cytosol, nucleolus, cell wall, plasma membrane; EXPRESSED IN: 25 plant structures; EXPRESSED DURING: 13 growth stages; BEST Arabidopsis thaliana protein match is: histone deacetylase 3 (TAIR:AT3G44750.2); Has 64884 Blast hits to 33590 proteins in 1781 species: Archae - 205; Bacteria - 13636; Metazoa - 21760; Fungi - 9071; Plants - 3171; Viruses - 807; Other Eukaryotes - 16234 (source: NCBI BLink).</t>
  </si>
  <si>
    <t>gi|297808263|ref|XP_002872015.1|</t>
  </si>
  <si>
    <t>predicted protein [Arabidopsis lyrata subsp. lyrata] &amp;gt;gi|297317852|gb|EFH48274.1| predicted protein [Arabidopsis lyrata subsp. lyrata]</t>
  </si>
  <si>
    <t>BnaC09g36360D</t>
  </si>
  <si>
    <t>AT5G22640.1</t>
  </si>
  <si>
    <t>embryo defective 1211 (emb1211); FUNCTIONS IN: molecular_function unknown; INVOLVED IN: chloroplast organization, embryo development, embryo development ending in seed dormancy; LOCATED IN: chloroplast thylakoid membrane, chloroplast, chloroplast envelope; EXPRESSED IN: 26 plant structures; EXPRESSED DURING: 13 growth stages; CONTAINS InterPro DOMAIN/s: MORN motif (InterPro:IPR003409); Has 30201 Blast hits to 17322 proteins in 780 species: Archae - 12; Bacteria - 1396; Metazoa - 17338; Fungi - 3422; Plants - 5037; Viruses - 0; Other Eukaryotes - 2996 (source: NCBI BLink).</t>
  </si>
  <si>
    <t>gi|297808261|ref|XP_002872014.1|</t>
  </si>
  <si>
    <t>EMB1211 [Arabidopsis lyrata subsp. lyrata] &amp;gt;gi|297317851|gb|EFH48273.1| EMB1211 [Arabidopsis lyrata subsp. lyrata]</t>
  </si>
  <si>
    <t>BnaC09g36370D</t>
  </si>
  <si>
    <t>AT5G22630.1</t>
  </si>
  <si>
    <t>arogenate dehydratase 5 (ADT5); FUNCTIONS IN: arogenate dehydratase activity, prephenate dehydratase activity; INVOLVED IN: L-phenylalanine biosynthetic process; LOCATED IN: chloroplast; EXPRESSED IN: 22 plant structures; EXPRESSED DURING: 13 growth stages; CONTAINS InterPro DOMAIN/s: Prephenate dehydratase (InterPro:IPR001086), Prephenate dehydratase, conserved site (InterPro:IPR018528); BEST Arabidopsis thaliana protein match is: arogenate dehydratase 4 (TAIR:AT3G44720.1); Has 7113 Blast hits to 7110 proteins in 2246 species: Archae - 179; Bacteria - 4003; Metazoa - 2; Fungi - 120; Plants - 265; Viruses - 0; Other Eukaryotes - 2544 (source: NCBI BLink).</t>
  </si>
  <si>
    <t>gi|15242928|ref|NP_197655.1|</t>
  </si>
  <si>
    <t>arogenate dehydratase 5 [Arabidopsis thaliana] &amp;gt;gi|75171870|sp|Q9FNJ8.1|AROD5_ARATH RecName: Full=Arogenate dehydratase 5, chloroplastic; Short=AtADT5; Flags: Precursor &amp;gt;gi|10178237|dbj|BAB11669.1| chorismate mutase/prephenate dehydratase-like protein [Arabidopsis thaliana] &amp;gt;gi|16604398|gb|AAL24205.1| AT5g22630/MDJ22_5 [Arabidopsis thaliana] &amp;gt;gi|19699063|gb|AAL90899.1| AT5g22630/MDJ22_5 [Arabidopsis thaliana] &amp;gt;gi|23506201|gb|AAN31112.1| At5g22630/MDJ22_5 [Arabidopsis thaliana] &amp;gt;gi|89340492|gb|ABD67755.1| arogenate dehydratase isoform 6 [Arabidopsis thaliana] &amp;gt;gi|332005672|gb|AED93055.1| arogenate dehydratase 5 [Arabidopsis thaliana]</t>
  </si>
  <si>
    <t>BnaC09g36380D</t>
  </si>
  <si>
    <t>BnaC09g36390D</t>
  </si>
  <si>
    <t>AT5G22580.1</t>
  </si>
  <si>
    <t>Stress responsive A/B Barrel Domain; FUNCTIONS IN: molecular_function unknown; INVOLVED IN: biological_process unknown; LOCATED IN: chloroplast; EXPRESSED IN: 22 plant structures; EXPRESSED DURING: 13 growth stages; CONTAINS InterPro DOMAIN/s: Stress responsive alpha-beta barrel (InterPro:IPR013097), Dimeric alpha-beta barrel (InterPro:IPR011008); BEST Arabidopsis thaliana protein match is: heat stable protein 1 (TAIR:AT3G17210.1); Has 30201 Blast hits to 17322 proteins in 780 species: Archae - 12; Bacteria - 1396; Metazoa - 17338; Fungi - 3422; Plants - 5037; Viruses - 0; Other Eukaryotes - 2996 (source: NCBI BLink).</t>
  </si>
  <si>
    <t>gi|449456098|ref|XP_004145787.1|</t>
  </si>
  <si>
    <t>PREDICTED: uncharacterized protein At5g22580-like isoform 1 [Cucumis sativus] &amp;gt;gi|449456100|ref|XP_004145788.1| PREDICTED: uncharacterized protein At5g22580-like isoform 2 [Cucumis sativus] &amp;gt;gi|449456102|ref|XP_004145789.1| PREDICTED: uncharacterized protein At5g22580-like isoform 3 [Cucumis sativus] &amp;gt;gi|449496254|ref|XP_004160085.1| PREDICTED: uncharacterized protein At5g22580-like isoform 1 [Cucumis sativus] &amp;gt;gi|449496258|ref|XP_004160086.1| PREDICTED: uncharacterized protein At5g22580-like isoform 2 [Cucumis sativus]</t>
  </si>
  <si>
    <t>BnaC09g36400D</t>
  </si>
  <si>
    <t>AT5G22570.1</t>
  </si>
  <si>
    <t>WRKY DNA-binding protein 38 (WRKY38); CONTAINS InterPro DOMAIN/s: DNA-binding WRKY (InterPro:IPR003657); BEST Arabidopsis thaliana protein match is: WRKY DNA-binding protein 62 (TAIR:AT5G01900.1); Has 3118 Blast hits to 2692 proteins in 112 species: Archae - 0; Bacteria - 0; Metazoa - 0; Fungi - 0; Plants - 3102; Viruses - 0; Other Eukaryotes - 16 (source: NCBI BLink).</t>
  </si>
  <si>
    <t>gi|297812389|ref|XP_002874078.1|</t>
  </si>
  <si>
    <t>WRKY DNA-binding protein 38 [Arabidopsis lyrata subsp. lyrata] &amp;gt;gi|297319915|gb|EFH50337.1| WRKY DNA-binding protein 38 [Arabidopsis lyrata subsp. lyrata]</t>
  </si>
  <si>
    <r>
      <rPr>
        <b/>
        <sz val="12"/>
        <color theme="1"/>
        <rFont val="Times New Roman"/>
        <family val="1"/>
      </rPr>
      <t xml:space="preserve">Table S4: </t>
    </r>
    <r>
      <rPr>
        <sz val="12"/>
        <color theme="1"/>
        <rFont val="Times New Roman"/>
        <family val="1"/>
      </rPr>
      <t>Comparison of common LGs and traits detected for root related traits between our GWAS results and previous linkage mapping QTLs</t>
    </r>
  </si>
  <si>
    <t>Trait-GWAS</t>
  </si>
  <si>
    <t>Environment</t>
  </si>
  <si>
    <t>QTLs</t>
  </si>
  <si>
    <t>Trait-Linkage Mapping</t>
  </si>
  <si>
    <t>Reference</t>
  </si>
  <si>
    <t>WH17</t>
  </si>
  <si>
    <t>qTRV-A02-1</t>
  </si>
  <si>
    <t>HK  (E1)</t>
  </si>
  <si>
    <t>HK  (E2)</t>
  </si>
  <si>
    <t>sqA02-1</t>
  </si>
  <si>
    <r>
      <rPr>
        <sz val="12"/>
        <color theme="1"/>
        <rFont val="Times New Roman"/>
        <family val="1"/>
      </rPr>
      <t xml:space="preserve">Dun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(2019)</t>
    </r>
  </si>
  <si>
    <t>WH20</t>
  </si>
  <si>
    <t>qTRV-A02-3</t>
  </si>
  <si>
    <t>BLUE</t>
  </si>
  <si>
    <t>qTRV-C03-5</t>
  </si>
  <si>
    <t>RV</t>
  </si>
  <si>
    <t>LP</t>
  </si>
  <si>
    <t>qLP-RV-C3</t>
  </si>
  <si>
    <t>Yang et al. (2010)</t>
  </si>
  <si>
    <t>qTRV-C03-1</t>
  </si>
  <si>
    <t>qTSA-C03-1</t>
  </si>
  <si>
    <t>RSA</t>
  </si>
  <si>
    <t>qLP-RSA-C3</t>
  </si>
  <si>
    <t>qTSA-C03-3</t>
  </si>
  <si>
    <t>TRL</t>
  </si>
  <si>
    <t>qTRL-C04-1</t>
  </si>
  <si>
    <t>E2</t>
  </si>
  <si>
    <t>sqTRL.C04</t>
  </si>
  <si>
    <r>
      <rPr>
        <sz val="12"/>
        <color theme="1"/>
        <rFont val="Times New Roman"/>
        <family val="1"/>
      </rPr>
      <t xml:space="preserve">Wang </t>
    </r>
    <r>
      <rPr>
        <i/>
        <sz val="12"/>
        <color theme="1"/>
        <rFont val="Times New Roman"/>
        <family val="1"/>
      </rPr>
      <t>et al.</t>
    </r>
    <r>
      <rPr>
        <sz val="12"/>
        <color theme="1"/>
        <rFont val="Times New Roman"/>
        <family val="1"/>
      </rPr>
      <t xml:space="preserve"> (2019)</t>
    </r>
  </si>
  <si>
    <t>qTRL-C04-2</t>
  </si>
  <si>
    <t>qPRL-C06-2</t>
  </si>
  <si>
    <t>E3</t>
  </si>
  <si>
    <t>sqPRL.C06</t>
  </si>
  <si>
    <t>qPRL-C06-3</t>
  </si>
  <si>
    <t>HP</t>
  </si>
  <si>
    <t>PRL_LP_C06, PRL_HP_C06</t>
  </si>
  <si>
    <r>
      <rPr>
        <sz val="12"/>
        <color theme="1"/>
        <rFont val="Times New Roman"/>
        <family val="1"/>
      </rPr>
      <t xml:space="preserve">Shi </t>
    </r>
    <r>
      <rPr>
        <i/>
        <sz val="12"/>
        <color theme="1"/>
        <rFont val="Times New Roman"/>
        <family val="1"/>
      </rPr>
      <t>et al</t>
    </r>
    <r>
      <rPr>
        <sz val="12"/>
        <color theme="1"/>
        <rFont val="Times New Roman"/>
        <family val="1"/>
      </rPr>
      <t>. (2013)</t>
    </r>
  </si>
  <si>
    <t>WH19</t>
  </si>
  <si>
    <t>qPRL-C08-1</t>
  </si>
  <si>
    <t>E1</t>
  </si>
  <si>
    <t>E2 &amp; E3</t>
  </si>
  <si>
    <t>sqPRL.C08</t>
  </si>
  <si>
    <t>qPRL-C08-3</t>
  </si>
  <si>
    <t>LN (E1)</t>
  </si>
  <si>
    <r>
      <rPr>
        <sz val="12"/>
        <color theme="1"/>
        <rFont val="Times New Roman"/>
        <family val="1"/>
      </rPr>
      <t>Wang</t>
    </r>
    <r>
      <rPr>
        <i/>
        <sz val="12"/>
        <color theme="1"/>
        <rFont val="Times New Roman"/>
        <family val="1"/>
      </rPr>
      <t xml:space="preserve"> et al.</t>
    </r>
    <r>
      <rPr>
        <sz val="12"/>
        <color theme="1"/>
        <rFont val="Times New Roman"/>
        <family val="1"/>
      </rPr>
      <t xml:space="preserve"> (2017)</t>
    </r>
  </si>
  <si>
    <t xml:space="preserve">Table S5:  Phenotypic variations of the examined 12 traits in Brassica napus over the course of three years </t>
  </si>
  <si>
    <t>Genotype</t>
  </si>
  <si>
    <t>Year 2017</t>
  </si>
  <si>
    <t>Year 2019</t>
  </si>
  <si>
    <t>Year 2020</t>
  </si>
  <si>
    <t>Average of three years</t>
  </si>
  <si>
    <t>SD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</si>
  <si>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</si>
  <si>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</si>
  <si>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</si>
  <si>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</si>
  <si>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</si>
  <si>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</si>
  <si>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</si>
  <si>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</si>
  <si>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</si>
  <si>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</si>
  <si>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NA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</si>
  <si>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</si>
  <si>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</si>
  <si>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</si>
  <si>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</si>
  <si>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</si>
  <si>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</si>
  <si>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</si>
  <si>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</si>
  <si>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</si>
  <si>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</si>
  <si>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</si>
  <si>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</si>
  <si>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</si>
  <si>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</si>
  <si>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</si>
  <si>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</si>
  <si>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</si>
  <si>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</si>
  <si>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</si>
  <si>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</si>
  <si>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</si>
  <si>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</si>
  <si>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</si>
  <si>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</si>
  <si>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</si>
  <si>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</si>
  <si>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</si>
  <si>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</si>
  <si>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</si>
  <si>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</si>
  <si>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</si>
  <si>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</si>
  <si>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</si>
  <si>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</si>
  <si>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</si>
  <si>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</si>
  <si>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</si>
  <si>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</si>
  <si>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</si>
  <si>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</si>
  <si>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</si>
  <si>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</si>
  <si>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</si>
  <si>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</si>
  <si>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</si>
  <si>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</si>
  <si>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</si>
  <si>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</si>
  <si>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</si>
  <si>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</si>
  <si>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</si>
  <si>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</si>
  <si>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</si>
  <si>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</si>
  <si>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</si>
  <si>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</si>
  <si>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</si>
  <si>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</si>
  <si>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</si>
  <si>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</si>
  <si>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</si>
  <si>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</si>
  <si>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</si>
  <si>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</si>
  <si>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</si>
  <si>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</si>
  <si>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</si>
  <si>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</si>
  <si>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</si>
  <si>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</si>
  <si>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</si>
  <si>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</si>
  <si>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</si>
  <si>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</si>
  <si>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</si>
  <si>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</si>
  <si>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</si>
  <si>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</si>
  <si>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</si>
  <si>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</si>
  <si>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</si>
  <si>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</si>
  <si>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S94</t>
  </si>
  <si>
    <t>S95</t>
  </si>
  <si>
    <t>S96</t>
  </si>
  <si>
    <t>S97</t>
  </si>
  <si>
    <t>S98</t>
  </si>
  <si>
    <t>S99</t>
  </si>
  <si>
    <t>S101</t>
  </si>
  <si>
    <t>S102</t>
  </si>
  <si>
    <t>S103</t>
  </si>
  <si>
    <t>S104</t>
  </si>
  <si>
    <t>S105</t>
  </si>
  <si>
    <t>S106</t>
  </si>
  <si>
    <t>S108</t>
  </si>
  <si>
    <t>S109</t>
  </si>
  <si>
    <t>S110</t>
  </si>
  <si>
    <t>S111</t>
  </si>
  <si>
    <t>S112</t>
  </si>
  <si>
    <t>S113</t>
  </si>
  <si>
    <t>S114</t>
  </si>
  <si>
    <t>S115</t>
  </si>
  <si>
    <t>S116</t>
  </si>
  <si>
    <t>S117</t>
  </si>
  <si>
    <t>S118</t>
  </si>
  <si>
    <t>S119</t>
  </si>
  <si>
    <t>S121</t>
  </si>
  <si>
    <t>S122</t>
  </si>
  <si>
    <t>S124</t>
  </si>
  <si>
    <t>S125</t>
  </si>
  <si>
    <t>S126</t>
  </si>
  <si>
    <t>S127</t>
  </si>
  <si>
    <t>S128</t>
  </si>
  <si>
    <t>S129</t>
  </si>
  <si>
    <t>S130</t>
  </si>
  <si>
    <t>S131</t>
  </si>
  <si>
    <t>S132</t>
  </si>
  <si>
    <t>S133</t>
  </si>
  <si>
    <t>S134</t>
  </si>
  <si>
    <t>S135</t>
  </si>
  <si>
    <t>S136</t>
  </si>
  <si>
    <t>S137</t>
  </si>
  <si>
    <t>S138</t>
  </si>
  <si>
    <t>S139</t>
  </si>
  <si>
    <t>S140</t>
  </si>
  <si>
    <t>S141</t>
  </si>
  <si>
    <t>S142</t>
  </si>
  <si>
    <t>S143</t>
  </si>
  <si>
    <t>S144</t>
  </si>
  <si>
    <t>S145</t>
  </si>
  <si>
    <t>S146</t>
  </si>
  <si>
    <t>S147</t>
  </si>
  <si>
    <t>S148</t>
  </si>
  <si>
    <t>S149</t>
  </si>
  <si>
    <t>S150</t>
  </si>
  <si>
    <t>S151</t>
  </si>
  <si>
    <t>S152</t>
  </si>
  <si>
    <t>S153</t>
  </si>
  <si>
    <t>S154</t>
  </si>
  <si>
    <t>S155</t>
  </si>
  <si>
    <t>S157</t>
  </si>
  <si>
    <t>S158</t>
  </si>
  <si>
    <t>S159</t>
  </si>
  <si>
    <t>S160</t>
  </si>
  <si>
    <t>S161</t>
  </si>
  <si>
    <t>S164</t>
  </si>
  <si>
    <t>S165</t>
  </si>
  <si>
    <t>S166</t>
  </si>
  <si>
    <t>S167</t>
  </si>
  <si>
    <t>S168</t>
  </si>
  <si>
    <t>S169</t>
  </si>
  <si>
    <t>S170</t>
  </si>
  <si>
    <t>S171</t>
  </si>
  <si>
    <t>S172</t>
  </si>
  <si>
    <t>S173</t>
  </si>
  <si>
    <t>S174</t>
  </si>
  <si>
    <t>S175</t>
  </si>
  <si>
    <t>S176</t>
  </si>
  <si>
    <t>S177</t>
  </si>
  <si>
    <t>S178</t>
  </si>
  <si>
    <t>S179</t>
  </si>
  <si>
    <t>S180</t>
  </si>
  <si>
    <t>S181</t>
  </si>
  <si>
    <t>S182</t>
  </si>
  <si>
    <t>S183</t>
  </si>
  <si>
    <t>S184</t>
  </si>
  <si>
    <t>S185</t>
  </si>
  <si>
    <t>S186</t>
  </si>
  <si>
    <t>S187</t>
  </si>
  <si>
    <t>S188</t>
  </si>
  <si>
    <t>S189</t>
  </si>
  <si>
    <t>S190</t>
  </si>
  <si>
    <t>S191</t>
  </si>
  <si>
    <t>S192</t>
  </si>
  <si>
    <t>S193</t>
  </si>
  <si>
    <t>S194</t>
  </si>
  <si>
    <t>S195</t>
  </si>
  <si>
    <t>S196</t>
  </si>
  <si>
    <t>S197</t>
  </si>
  <si>
    <t>S198</t>
  </si>
  <si>
    <t>S199</t>
  </si>
  <si>
    <t>S200</t>
  </si>
  <si>
    <t>S201</t>
  </si>
  <si>
    <t>S202</t>
  </si>
  <si>
    <t>S203</t>
  </si>
  <si>
    <t>S204</t>
  </si>
  <si>
    <t>S205</t>
  </si>
  <si>
    <t>S206</t>
  </si>
  <si>
    <t>S207</t>
  </si>
  <si>
    <t>S208</t>
  </si>
  <si>
    <t>S209</t>
  </si>
  <si>
    <t>S210</t>
  </si>
  <si>
    <t>S211</t>
  </si>
  <si>
    <t>S212</t>
  </si>
  <si>
    <t>S213</t>
  </si>
  <si>
    <t>S214</t>
  </si>
  <si>
    <t>S215</t>
  </si>
  <si>
    <t>S216</t>
  </si>
  <si>
    <t>S217</t>
  </si>
  <si>
    <t>S218</t>
  </si>
  <si>
    <t>S219</t>
  </si>
  <si>
    <t>S220</t>
  </si>
  <si>
    <t>S221</t>
  </si>
  <si>
    <t>S222</t>
  </si>
  <si>
    <t>S223</t>
  </si>
  <si>
    <t>S224</t>
  </si>
  <si>
    <t>S225</t>
  </si>
  <si>
    <t>S226</t>
  </si>
  <si>
    <t>S227</t>
  </si>
  <si>
    <t>S228</t>
  </si>
  <si>
    <t>S229</t>
  </si>
  <si>
    <t>S232</t>
  </si>
  <si>
    <t>S233</t>
  </si>
  <si>
    <t>S234</t>
  </si>
  <si>
    <t>S235</t>
  </si>
  <si>
    <t>S236</t>
  </si>
  <si>
    <t>S238</t>
  </si>
  <si>
    <t>S239</t>
  </si>
  <si>
    <t>S240</t>
  </si>
  <si>
    <t>S241</t>
  </si>
  <si>
    <t>S242</t>
  </si>
  <si>
    <t>S243</t>
  </si>
  <si>
    <t>S244</t>
  </si>
  <si>
    <t>S245</t>
  </si>
  <si>
    <t>S246</t>
  </si>
  <si>
    <t>S247</t>
  </si>
  <si>
    <t>S248</t>
  </si>
  <si>
    <t>S249</t>
  </si>
  <si>
    <t>S250</t>
  </si>
  <si>
    <t>S251</t>
  </si>
  <si>
    <t>S252</t>
  </si>
  <si>
    <t>S253</t>
  </si>
  <si>
    <t>S254</t>
  </si>
  <si>
    <t>S255</t>
  </si>
  <si>
    <t>S256</t>
  </si>
  <si>
    <t>S257</t>
  </si>
  <si>
    <t>S258</t>
  </si>
  <si>
    <t>S259</t>
  </si>
  <si>
    <t>S260</t>
  </si>
  <si>
    <t>S261</t>
  </si>
  <si>
    <t>S262</t>
  </si>
  <si>
    <t>S264</t>
  </si>
  <si>
    <t>S265</t>
  </si>
  <si>
    <t>S266</t>
  </si>
  <si>
    <t>S267</t>
  </si>
  <si>
    <t>S268</t>
  </si>
  <si>
    <t>S269</t>
  </si>
  <si>
    <t>S270</t>
  </si>
  <si>
    <t>S271</t>
  </si>
  <si>
    <t>S272</t>
  </si>
  <si>
    <t>S273</t>
  </si>
  <si>
    <t>S274</t>
  </si>
  <si>
    <t>S275</t>
  </si>
  <si>
    <t>S276</t>
  </si>
  <si>
    <t>S277</t>
  </si>
  <si>
    <t>S278</t>
  </si>
  <si>
    <t>S279</t>
  </si>
  <si>
    <t>S280</t>
  </si>
  <si>
    <t>S281</t>
  </si>
  <si>
    <t>S282</t>
  </si>
  <si>
    <t>S283</t>
  </si>
  <si>
    <t>S284</t>
  </si>
  <si>
    <t>S285</t>
  </si>
  <si>
    <t>S286</t>
  </si>
  <si>
    <t>S287</t>
  </si>
  <si>
    <t>S288</t>
  </si>
  <si>
    <t>S290</t>
  </si>
  <si>
    <t>S291</t>
  </si>
  <si>
    <t>S293</t>
  </si>
  <si>
    <t>S294</t>
  </si>
  <si>
    <t>S295</t>
  </si>
  <si>
    <t>S296</t>
  </si>
  <si>
    <t>S297</t>
  </si>
  <si>
    <t>S298</t>
  </si>
  <si>
    <t>S300</t>
  </si>
  <si>
    <t>S301</t>
  </si>
  <si>
    <t>S302</t>
  </si>
  <si>
    <t>S304</t>
  </si>
  <si>
    <t>S305</t>
  </si>
  <si>
    <t>S306</t>
  </si>
  <si>
    <t>S307</t>
  </si>
  <si>
    <t>S309</t>
  </si>
  <si>
    <t>S310</t>
  </si>
  <si>
    <t>S311</t>
  </si>
  <si>
    <t>S312</t>
  </si>
  <si>
    <t>S313</t>
  </si>
  <si>
    <t>S314</t>
  </si>
  <si>
    <t>S315</t>
  </si>
  <si>
    <t>S316</t>
  </si>
  <si>
    <t>S317</t>
  </si>
  <si>
    <t>S318</t>
  </si>
  <si>
    <t>S319</t>
  </si>
  <si>
    <t>S320</t>
  </si>
  <si>
    <t>S321</t>
  </si>
  <si>
    <t>S322</t>
  </si>
  <si>
    <t>S323</t>
  </si>
  <si>
    <t>S324</t>
  </si>
  <si>
    <t>S325</t>
  </si>
  <si>
    <t>S326</t>
  </si>
  <si>
    <t>S327</t>
  </si>
  <si>
    <t>S328</t>
  </si>
  <si>
    <t>S329</t>
  </si>
  <si>
    <t>S330</t>
  </si>
  <si>
    <t>S331</t>
  </si>
  <si>
    <t>S332</t>
  </si>
  <si>
    <t>S333</t>
  </si>
  <si>
    <t>S334</t>
  </si>
  <si>
    <t>S335</t>
  </si>
  <si>
    <t>R268</t>
  </si>
  <si>
    <t>S336</t>
  </si>
  <si>
    <t>S339</t>
  </si>
  <si>
    <t>S340</t>
  </si>
  <si>
    <t>S342</t>
  </si>
  <si>
    <t>S343</t>
  </si>
  <si>
    <t>S345</t>
  </si>
  <si>
    <t>S346</t>
  </si>
  <si>
    <t>S347</t>
  </si>
  <si>
    <t>S348</t>
  </si>
  <si>
    <t>S349</t>
  </si>
  <si>
    <t>S367</t>
  </si>
  <si>
    <t>S350</t>
  </si>
  <si>
    <t>S361</t>
  </si>
  <si>
    <t>R269</t>
  </si>
  <si>
    <t>S365</t>
  </si>
  <si>
    <t>S366</t>
  </si>
  <si>
    <t>S369</t>
  </si>
  <si>
    <t>S352</t>
  </si>
  <si>
    <t>S368</t>
  </si>
  <si>
    <t>DMR</t>
  </si>
  <si>
    <t>TRL0.5</t>
  </si>
  <si>
    <t>TSA0.5</t>
  </si>
  <si>
    <t>TRV0.5</t>
  </si>
  <si>
    <t>TRN0.5</t>
  </si>
  <si>
    <t>Chromosome</t>
  </si>
  <si>
    <t>Number of SNPs</t>
  </si>
  <si>
    <t>Marker density (kb/SNP)</t>
  </si>
  <si>
    <t>LD decay to half (Mb)</t>
  </si>
  <si>
    <t>LD decay to 0.1 (Mb)</t>
  </si>
  <si>
    <t>A1</t>
  </si>
  <si>
    <t>0.10-0.15</t>
  </si>
  <si>
    <t>2.35-2.4</t>
  </si>
  <si>
    <t>A2</t>
  </si>
  <si>
    <t>0.05-0.10</t>
  </si>
  <si>
    <t>1.75-1.8</t>
  </si>
  <si>
    <t>A3</t>
  </si>
  <si>
    <t>1.55-1.6</t>
  </si>
  <si>
    <t>A4</t>
  </si>
  <si>
    <t>2.45-2.5</t>
  </si>
  <si>
    <t>A5</t>
  </si>
  <si>
    <t>1.8-1.85</t>
  </si>
  <si>
    <t>A6</t>
  </si>
  <si>
    <t>3.7-3.75</t>
  </si>
  <si>
    <t>A7</t>
  </si>
  <si>
    <t>1.25-1.3</t>
  </si>
  <si>
    <t>A8</t>
  </si>
  <si>
    <t>5.85-5.9</t>
  </si>
  <si>
    <t>A9</t>
  </si>
  <si>
    <t>0.20-0.25</t>
  </si>
  <si>
    <t>2-2.05</t>
  </si>
  <si>
    <t>A10</t>
  </si>
  <si>
    <t>4.7-4.75</t>
  </si>
  <si>
    <t>A-subgenome</t>
  </si>
  <si>
    <t>2.6-2.65</t>
  </si>
  <si>
    <t>C1</t>
  </si>
  <si>
    <t>3.70-3.75</t>
  </si>
  <si>
    <t>7.85-7.9</t>
  </si>
  <si>
    <t>C2</t>
  </si>
  <si>
    <t>0.75-0.80</t>
  </si>
  <si>
    <t>8.05-8.1</t>
  </si>
  <si>
    <t>C3</t>
  </si>
  <si>
    <t>2.7-2.75</t>
  </si>
  <si>
    <t>C4</t>
  </si>
  <si>
    <t>0.85-0.90</t>
  </si>
  <si>
    <t>4.85-4.9</t>
  </si>
  <si>
    <t>C5</t>
  </si>
  <si>
    <t>C6</t>
  </si>
  <si>
    <t>0.15-0.20</t>
  </si>
  <si>
    <t>C7</t>
  </si>
  <si>
    <t>0.25-0.30</t>
  </si>
  <si>
    <t>C8</t>
  </si>
  <si>
    <t>0.30-0.35</t>
  </si>
  <si>
    <t>C9</t>
  </si>
  <si>
    <t>2.9-2.95</t>
  </si>
  <si>
    <t>C-subgenome</t>
  </si>
  <si>
    <t>0.45-0.50</t>
  </si>
  <si>
    <t>6.2-6.25</t>
  </si>
  <si>
    <t>A + C</t>
  </si>
  <si>
    <t>5.75-5.8</t>
  </si>
  <si>
    <r>
      <rPr>
        <b/>
        <sz val="12"/>
        <color theme="1"/>
        <rFont val="Times New Roman"/>
        <family val="1"/>
      </rPr>
      <t xml:space="preserve">Table S6. </t>
    </r>
    <r>
      <rPr>
        <sz val="12"/>
        <color theme="1"/>
        <rFont val="Times New Roman"/>
        <family val="1"/>
      </rPr>
      <t xml:space="preserve">Summary of SNP and linkage disequilibrium (LD) decay on the 19 chromosomes of </t>
    </r>
    <r>
      <rPr>
        <i/>
        <sz val="12"/>
        <color theme="1"/>
        <rFont val="Times New Roman"/>
        <family val="1"/>
      </rPr>
      <t>B. napus</t>
    </r>
    <phoneticPr fontId="13" type="noConversion"/>
  </si>
  <si>
    <r>
      <rPr>
        <b/>
        <sz val="12"/>
        <color theme="1"/>
        <rFont val="Times New Roman"/>
        <family val="1"/>
      </rPr>
      <t xml:space="preserve">Table S7: </t>
    </r>
    <r>
      <rPr>
        <sz val="12"/>
        <color theme="1"/>
        <rFont val="Times New Roman"/>
        <family val="1"/>
      </rPr>
      <t>GO enrichment results of the candidate genes</t>
    </r>
    <phoneticPr fontId="13" type="noConversion"/>
  </si>
  <si>
    <t>Term_ID</t>
  </si>
  <si>
    <t>Term_description</t>
  </si>
  <si>
    <t>ListHit</t>
  </si>
  <si>
    <t>ListTotal</t>
  </si>
  <si>
    <t>PopHit</t>
  </si>
  <si>
    <t>PopTotal</t>
  </si>
  <si>
    <t>GeneRatio</t>
  </si>
  <si>
    <t>BgRatio</t>
  </si>
  <si>
    <t>Enrichment_score</t>
  </si>
  <si>
    <t>GeneIds</t>
  </si>
  <si>
    <t>p-value</t>
  </si>
  <si>
    <t>FDR_bh</t>
  </si>
  <si>
    <t>Category</t>
  </si>
  <si>
    <t>GO:0008831</t>
  </si>
  <si>
    <t>dTDP-4-dehydrorhamnose reductase activity</t>
  </si>
  <si>
    <t>BnaA09G0152200ZS</t>
  </si>
  <si>
    <t>molecular_function</t>
  </si>
  <si>
    <t>GO:0008830</t>
  </si>
  <si>
    <t>dTDP-4-dehydrorhamnose 3,5-epimerase activity</t>
  </si>
  <si>
    <t>GO:0050577</t>
  </si>
  <si>
    <t>GDP-L-fucose synthase activity</t>
  </si>
  <si>
    <t>BnaC08G0242400ZS</t>
  </si>
  <si>
    <t>GO:0052731</t>
  </si>
  <si>
    <t>phosphocholine phosphatase activity</t>
  </si>
  <si>
    <t>BnaC08G0241500ZS</t>
  </si>
  <si>
    <t>GO:0052732</t>
  </si>
  <si>
    <t>phosphoethanolamine phosphatase activity</t>
  </si>
  <si>
    <t>GO:0010490</t>
  </si>
  <si>
    <t>UDP-4-keto-rhamnose-4-keto-reductase activity</t>
  </si>
  <si>
    <t>GO:0010489</t>
  </si>
  <si>
    <t>UDP-4-keto-6-deoxy-glucose-3,5-epimerase activity</t>
  </si>
  <si>
    <t>GO:0004105</t>
  </si>
  <si>
    <t>choline-phosphate cytidylyltransferase activity</t>
  </si>
  <si>
    <t>BnaA05G0115800ZS</t>
  </si>
  <si>
    <t>GO:0004781</t>
  </si>
  <si>
    <t>sulfate adenylyltransferase (ATP) activity</t>
  </si>
  <si>
    <t>BnaA05G0332300ZS</t>
  </si>
  <si>
    <t>GO:0019305</t>
  </si>
  <si>
    <t>dTDP-rhamnose biosynthetic process</t>
  </si>
  <si>
    <t>biological_process</t>
  </si>
  <si>
    <t>GO:0070001</t>
  </si>
  <si>
    <t>aspartic-type peptidase activity</t>
  </si>
  <si>
    <t>BnaA05G0374500ZS</t>
  </si>
  <si>
    <t>GO:0001887</t>
  </si>
  <si>
    <t>selenium compound metabolic process</t>
  </si>
  <si>
    <t>GO:0006527</t>
  </si>
  <si>
    <t>arginine catabolic process</t>
  </si>
  <si>
    <t>BnaC03G0295100ZS</t>
  </si>
  <si>
    <t>GO:0005618</t>
  </si>
  <si>
    <t>cell wall</t>
  </si>
  <si>
    <t>BnaC09G0446000ZS;BnaC08G0262600ZS;BnaC04G0584100ZS;BnaC03G0295200ZS</t>
  </si>
  <si>
    <t>cellular_component</t>
  </si>
  <si>
    <t>GO:0030527</t>
  </si>
  <si>
    <t>structural constituent of chromatin</t>
  </si>
  <si>
    <t>BnaC08G0261600ZS</t>
  </si>
  <si>
    <t>GO:0042351</t>
  </si>
  <si>
    <t>'de novo' GDP-L-fucose biosynthetic process</t>
  </si>
  <si>
    <t>GO:0010253</t>
  </si>
  <si>
    <t>UDP-rhamnose biosynthetic process</t>
  </si>
  <si>
    <t>GO:0000050</t>
  </si>
  <si>
    <t>urea cycle</t>
  </si>
  <si>
    <t>GO:0051262</t>
  </si>
  <si>
    <t>protein tetramerization</t>
  </si>
  <si>
    <t>GO:0004617</t>
  </si>
  <si>
    <t>phosphoglycerate dehydrogenase activity</t>
  </si>
  <si>
    <t>BnaC08G0241700ZS</t>
  </si>
  <si>
    <t>GO:0031210</t>
  </si>
  <si>
    <t>phosphatidylcholine binding</t>
  </si>
  <si>
    <t>GO:0002188</t>
  </si>
  <si>
    <t>translation reinitiation</t>
  </si>
  <si>
    <t>BnaC09G0293200ZS</t>
  </si>
  <si>
    <t>GO:0005337</t>
  </si>
  <si>
    <t>nucleoside transmembrane transporter activity</t>
  </si>
  <si>
    <t>BnaA02G0187300ZS</t>
  </si>
  <si>
    <t>GO:0006333</t>
  </si>
  <si>
    <t>chromatin assembly or disassembly</t>
  </si>
  <si>
    <t>GO:0004407</t>
  </si>
  <si>
    <t>histone deacetylase activity</t>
  </si>
  <si>
    <t>BnaC09G0446000ZS</t>
  </si>
  <si>
    <t>GO:0004020</t>
  </si>
  <si>
    <t>adenylylsulfate kinase activity</t>
  </si>
  <si>
    <t>GO:0016853</t>
  </si>
  <si>
    <t>isomerase activity</t>
  </si>
  <si>
    <t>GO:0071540</t>
  </si>
  <si>
    <t>eukaryotic translation initiation factor 3 complex, eIF3e</t>
  </si>
  <si>
    <t>GO:0043614</t>
  </si>
  <si>
    <t>multi-eIF complex</t>
  </si>
  <si>
    <t>GO:1902289</t>
  </si>
  <si>
    <t>negative regulation of defense response to oomycetes</t>
  </si>
  <si>
    <t>BnaA02G0186600ZS</t>
  </si>
  <si>
    <t>GO:0070814</t>
  </si>
  <si>
    <t>hydrogen sulfide biosynthetic process</t>
  </si>
  <si>
    <t>GO:0006564</t>
  </si>
  <si>
    <t>L-serine biosynthetic process</t>
  </si>
  <si>
    <t>GO:0071541</t>
  </si>
  <si>
    <t>eukaryotic translation initiation factor 3 complex, eIF3m</t>
  </si>
  <si>
    <t>GO:0007052</t>
  </si>
  <si>
    <t>mitotic spindle organization</t>
  </si>
  <si>
    <t>BnaC03G0295300ZS</t>
  </si>
  <si>
    <t>GO:0006656</t>
  </si>
  <si>
    <t>phosphatidylcholine biosynthetic process</t>
  </si>
  <si>
    <t>GO:0010623</t>
  </si>
  <si>
    <t>programmed cell death involved in cell development</t>
  </si>
  <si>
    <t>BnaC08G0262600ZS</t>
  </si>
  <si>
    <t>GO:0005615</t>
  </si>
  <si>
    <t>extracellular space</t>
  </si>
  <si>
    <t>BnaC08G0262600ZS;BnaC03G0295200ZS</t>
  </si>
  <si>
    <t>GO:0010116</t>
  </si>
  <si>
    <t>positive regulation of abscisic acid biosynthetic process</t>
  </si>
  <si>
    <t>BnaC08G0241200ZS</t>
  </si>
  <si>
    <t>GO:0000103</t>
  </si>
  <si>
    <t>sulfate assimilation</t>
  </si>
  <si>
    <t>GO:0045271</t>
  </si>
  <si>
    <t>respiratory chain complex I</t>
  </si>
  <si>
    <t>BnaA05G0375000ZS</t>
  </si>
  <si>
    <t>GO:1900425</t>
  </si>
  <si>
    <t>negative regulation of defense response to bacterium</t>
  </si>
  <si>
    <t>GO:0004427</t>
  </si>
  <si>
    <t>inorganic diphosphatase activity</t>
  </si>
  <si>
    <t>GO:0005852</t>
  </si>
  <si>
    <t>eukaryotic translation initiation factor 3 complex</t>
  </si>
  <si>
    <t>GO:0010162</t>
  </si>
  <si>
    <t>seed dormancy process</t>
  </si>
  <si>
    <t>GO:0016282</t>
  </si>
  <si>
    <t>eukaryotic 43S preinitiation complex</t>
  </si>
  <si>
    <t>GO:0030134</t>
  </si>
  <si>
    <t>COPII-coated ER to Golgi transport vesicle</t>
  </si>
  <si>
    <t>BnaA05G0332800ZS</t>
  </si>
  <si>
    <t>GO:0045037</t>
  </si>
  <si>
    <t>protein import into chloroplast stroma</t>
  </si>
  <si>
    <t>BnaC09G0446100ZS</t>
  </si>
  <si>
    <t>GO:0001732</t>
  </si>
  <si>
    <t>formation of cytoplasmic translation initiation complex</t>
  </si>
  <si>
    <t>GO:0009294</t>
  </si>
  <si>
    <t>DNA mediated transformation</t>
  </si>
  <si>
    <t>GO:0000159</t>
  </si>
  <si>
    <t>protein phosphatase type 2A complex</t>
  </si>
  <si>
    <t>GO:1902074</t>
  </si>
  <si>
    <t>response to salt</t>
  </si>
  <si>
    <t>GO:0005793</t>
  </si>
  <si>
    <t>endoplasmic reticulum-Golgi intermediate compartment</t>
  </si>
  <si>
    <t>GO:0033290</t>
  </si>
  <si>
    <t>eukaryotic 48S preinitiation complex</t>
  </si>
  <si>
    <t>GO:0016616</t>
  </si>
  <si>
    <t>oxidoreductase activity, acting on the CH-OH group of donors, NAD or NADP as acceptor</t>
  </si>
  <si>
    <t>GO:0050662</t>
  </si>
  <si>
    <t>coenzyme binding</t>
  </si>
  <si>
    <t>GO:0005774</t>
  </si>
  <si>
    <t>vacuolar membrane</t>
  </si>
  <si>
    <t>BnaA02G0187300ZS;BnaC09G0446000ZS;BnaC08G0262500ZS</t>
  </si>
  <si>
    <t>GO:0009944</t>
  </si>
  <si>
    <t>polarity specification of adaxial/abaxial axis</t>
  </si>
  <si>
    <t>GO:0005764</t>
  </si>
  <si>
    <t>lysosome</t>
  </si>
  <si>
    <t>GO:0009741</t>
  </si>
  <si>
    <t>response to brassinosteroid</t>
  </si>
  <si>
    <t>BnaC03G0295200ZS</t>
  </si>
  <si>
    <t>GO:0032580</t>
  </si>
  <si>
    <t>Golgi cisterna membrane</t>
  </si>
  <si>
    <t>GO:0006413</t>
  </si>
  <si>
    <t>translational initiation</t>
  </si>
  <si>
    <t>GO:1900150</t>
  </si>
  <si>
    <t>regulation of defense response to fungus</t>
  </si>
  <si>
    <t>GO:0005351</t>
  </si>
  <si>
    <t>carbohydrate:proton symporter activity</t>
  </si>
  <si>
    <t>BnaC08G0262500ZS</t>
  </si>
  <si>
    <t>GO:0008565</t>
  </si>
  <si>
    <t>protein transporter activity</t>
  </si>
  <si>
    <t>GO:0005355</t>
  </si>
  <si>
    <t>glucose transmembrane transporter activity</t>
  </si>
  <si>
    <t>GO:0031966</t>
  </si>
  <si>
    <t>mitochondrial membrane</t>
  </si>
  <si>
    <t>GO:0007030</t>
  </si>
  <si>
    <t>Golgi organization</t>
  </si>
  <si>
    <t>GO:0005747</t>
  </si>
  <si>
    <t>mitochondrial respiratory chain complex I</t>
  </si>
  <si>
    <t>GO:0003755</t>
  </si>
  <si>
    <t>peptidyl-prolyl cis-trans isomerase activity</t>
  </si>
  <si>
    <t>GO:0008645</t>
  </si>
  <si>
    <t>hexose transmembrane transport</t>
  </si>
  <si>
    <t>GO:0009853</t>
  </si>
  <si>
    <t>photorespiration</t>
  </si>
  <si>
    <t>GO:0005829</t>
  </si>
  <si>
    <t>cytosol</t>
  </si>
  <si>
    <t>BnaA09G0152200ZS;BnaC08G0261600ZS;BnaC08G0241700ZS;BnaC09G0446000ZS;BnaC09G0293200ZS;BnaC08G0241200ZS</t>
  </si>
  <si>
    <t>GO:0050897</t>
  </si>
  <si>
    <t>cobalt ion binding</t>
  </si>
  <si>
    <t>GO:0009627</t>
  </si>
  <si>
    <t>systemic acquired resistance</t>
  </si>
  <si>
    <t>GO:0000785</t>
  </si>
  <si>
    <t>chromatin</t>
  </si>
  <si>
    <t>GO:0009644</t>
  </si>
  <si>
    <t>response to high light intensity</t>
  </si>
  <si>
    <t>BnaC04G0582000ZS</t>
  </si>
  <si>
    <t>GO:0003729</t>
  </si>
  <si>
    <t>mRNA binding</t>
  </si>
  <si>
    <t>BnaC04G0584100ZS;BnaC09G0293200ZS</t>
  </si>
  <si>
    <t>GO:0051287</t>
  </si>
  <si>
    <t>NAD binding</t>
  </si>
  <si>
    <t>GO:0042742</t>
  </si>
  <si>
    <t>defense response to bacterium</t>
  </si>
  <si>
    <t>BnaC03G0295100ZS;BnaC08G0262600ZS</t>
  </si>
  <si>
    <t>GO:0051603</t>
  </si>
  <si>
    <t>proteolysis involved in cellular protein catabolic process</t>
  </si>
  <si>
    <t>GO:0009414</t>
  </si>
  <si>
    <t>response to water deprivation</t>
  </si>
  <si>
    <t>BnaA05G0374500ZS;BnaC04G0582000ZS</t>
  </si>
  <si>
    <t>GO:0009706</t>
  </si>
  <si>
    <t>chloroplast inner membrane</t>
  </si>
  <si>
    <t>GO:0005783</t>
  </si>
  <si>
    <t>endoplasmic reticulum</t>
  </si>
  <si>
    <t>BnaA02G0186600ZS;BnaA05G0374500ZS;BnaA05G0332800ZS</t>
  </si>
  <si>
    <t>GO:0004197</t>
  </si>
  <si>
    <t>cysteine-type endopeptidase activity</t>
  </si>
  <si>
    <t>GO:0003743</t>
  </si>
  <si>
    <t>translation initiation factor activity</t>
  </si>
  <si>
    <t>GO:0022857</t>
  </si>
  <si>
    <t>transmembrane transporter activity</t>
  </si>
  <si>
    <t>GO:0003682</t>
  </si>
  <si>
    <t>chromatin binding</t>
  </si>
  <si>
    <t>GO:0004252</t>
  </si>
  <si>
    <t>serine-type endopeptidase activity</t>
  </si>
  <si>
    <t>BnaA09G0535400ZS</t>
  </si>
  <si>
    <t>GO:0005886</t>
  </si>
  <si>
    <t>plasma membrane</t>
  </si>
  <si>
    <t>BnaA05G0332300ZS;BnaA09G0152200ZS;BnaC09G0293200ZS;BnaC08G0262600ZS;BnaC08G0241200ZS;BnaA02G0186600ZS</t>
  </si>
  <si>
    <t>GO:0022627</t>
  </si>
  <si>
    <t>cytosolic small ribosomal subunit</t>
  </si>
  <si>
    <t>BnaC04G0584100ZS</t>
  </si>
  <si>
    <t>GO:0055114</t>
  </si>
  <si>
    <t>oxidation-reduction process</t>
  </si>
  <si>
    <t>GO:0009624</t>
  </si>
  <si>
    <t>response to nematode</t>
  </si>
  <si>
    <t>GO:0006888</t>
  </si>
  <si>
    <t>ER to Golgi vesicle-mediated transport</t>
  </si>
  <si>
    <t>GO:0030163</t>
  </si>
  <si>
    <t>protein catabolic process</t>
  </si>
  <si>
    <t>GO:0009506</t>
  </si>
  <si>
    <t>plasmodesma</t>
  </si>
  <si>
    <t>BnaC04G0582300ZS;BnaC04G0584100ZS;BnaA09G0152200ZS</t>
  </si>
  <si>
    <t>GO:0004190</t>
  </si>
  <si>
    <t>aspartic-type endopeptidase activity</t>
  </si>
  <si>
    <t>GO:0006508</t>
  </si>
  <si>
    <t>proteolysis</t>
  </si>
  <si>
    <t>GO:0009737</t>
  </si>
  <si>
    <t>response to abscisic acid</t>
  </si>
  <si>
    <t>BnaC08G0241200ZS;BnaA05G0374500ZS</t>
  </si>
  <si>
    <t>GO:0048046</t>
  </si>
  <si>
    <t>apoplast</t>
  </si>
  <si>
    <t>BnaA09G0152200ZS;BnaC03G0295200ZS</t>
  </si>
  <si>
    <t>GO:0009705</t>
  </si>
  <si>
    <t>plant-type vacuole membrane</t>
  </si>
  <si>
    <t>GO:0005887</t>
  </si>
  <si>
    <t>integral component of plasma membrane</t>
  </si>
  <si>
    <t>GO:0009658</t>
  </si>
  <si>
    <t>chloroplast organization</t>
  </si>
  <si>
    <t>GO:0009617</t>
  </si>
  <si>
    <t>response to bacterium</t>
  </si>
  <si>
    <t>GO:0005773</t>
  </si>
  <si>
    <t>vacuole</t>
  </si>
  <si>
    <t>BnaC08G0262500ZS;BnaA05G0332800ZS</t>
  </si>
  <si>
    <t>GO:0005739</t>
  </si>
  <si>
    <t>mitochondrion</t>
  </si>
  <si>
    <t>BnaC03G0295100ZS;BnaA05G0375000ZS;BnaC09G0446000ZS</t>
  </si>
  <si>
    <t>GO:0009570</t>
  </si>
  <si>
    <t>chloroplast stroma</t>
  </si>
  <si>
    <t>BnaA05G0332300ZS;BnaC08G0241700ZS</t>
  </si>
  <si>
    <t>GO:0016491</t>
  </si>
  <si>
    <t>oxidoreductase activity</t>
  </si>
  <si>
    <t>GO:0006970</t>
  </si>
  <si>
    <t>response to osmotic stress</t>
  </si>
  <si>
    <t>GO:0009507</t>
  </si>
  <si>
    <t>chloroplast</t>
  </si>
  <si>
    <t>BnaC03G0295100ZS;BnaA05G0332300ZS;BnaC08G0241700ZS;BnaC09G0446100ZS</t>
  </si>
  <si>
    <t>GO:0048364</t>
  </si>
  <si>
    <t>root development</t>
  </si>
  <si>
    <t>GO:0045892</t>
  </si>
  <si>
    <t>negative regulation of transcription, DNA-templated</t>
  </si>
  <si>
    <t>GO:0009735</t>
  </si>
  <si>
    <t>response to cytokinin</t>
  </si>
  <si>
    <t>GO:0009505</t>
  </si>
  <si>
    <t>plant-type cell wall</t>
  </si>
  <si>
    <t>GO:0009536</t>
  </si>
  <si>
    <t>plastid</t>
  </si>
  <si>
    <t>GO:0006886</t>
  </si>
  <si>
    <t>intracellular protein transport</t>
  </si>
  <si>
    <t>GO:0005794</t>
  </si>
  <si>
    <t>Golgi apparatus</t>
  </si>
  <si>
    <t>BnaC03G0295200ZS;BnaA05G0332800ZS</t>
  </si>
  <si>
    <t>GO:0009793</t>
  </si>
  <si>
    <t>embryo development ending in seed dormancy</t>
  </si>
  <si>
    <t>GO:0009738</t>
  </si>
  <si>
    <t>abscisic acid-activated signaling pathway</t>
  </si>
  <si>
    <t>GO:0006412</t>
  </si>
  <si>
    <t>translation</t>
  </si>
  <si>
    <t>GO:0009535</t>
  </si>
  <si>
    <t>chloroplast thylakoid membrane</t>
  </si>
  <si>
    <t>GO:0071555</t>
  </si>
  <si>
    <t>cell wall organization</t>
  </si>
  <si>
    <t>GO:0003735</t>
  </si>
  <si>
    <t>structural constituent of ribosome</t>
  </si>
  <si>
    <t>GO:0046686</t>
  </si>
  <si>
    <t>response to cadmium ion</t>
  </si>
  <si>
    <t>GO:0016021</t>
  </si>
  <si>
    <t>integral component of membrane</t>
  </si>
  <si>
    <t>BnaA02G0187300ZS;BnaA05G0332800ZS;BnaA09G0535400ZS;BnaC08G0241200ZS;BnaA02G0186600ZS</t>
  </si>
  <si>
    <t>GO:0009941</t>
  </si>
  <si>
    <t>chloroplast envelope</t>
  </si>
  <si>
    <t>GO:0005730</t>
  </si>
  <si>
    <t>nucleolus</t>
  </si>
  <si>
    <t>GO:0003677</t>
  </si>
  <si>
    <t>DNA binding</t>
  </si>
  <si>
    <t>BnaC08G0261600ZS;BnaA05G0374500ZS</t>
  </si>
  <si>
    <t>GO:0005576</t>
  </si>
  <si>
    <t>extracellular region</t>
  </si>
  <si>
    <t>BnaC04G0582300ZS</t>
  </si>
  <si>
    <t>GO:0016020</t>
  </si>
  <si>
    <t>membrane</t>
  </si>
  <si>
    <t>GO:0005737</t>
  </si>
  <si>
    <t>cytoplasm</t>
  </si>
  <si>
    <t>BnaC03G0295300ZS;BnaC04G0582000ZS</t>
  </si>
  <si>
    <t>GO:0003700</t>
  </si>
  <si>
    <t>DNA-binding transcription factor activity</t>
  </si>
  <si>
    <t>GO:0005634</t>
  </si>
  <si>
    <t>nucleus</t>
  </si>
  <si>
    <t>BnaC09G0446000ZS;BnaC08G0261600ZS;BnaC08G0241700ZS;BnaC03G0295300ZS</t>
  </si>
  <si>
    <t>GO:0005524</t>
  </si>
  <si>
    <t>ATP binding</t>
  </si>
  <si>
    <t>GO:0046872</t>
  </si>
  <si>
    <t>metal ion binding</t>
  </si>
  <si>
    <t>Gene IDs</t>
    <phoneticPr fontId="13" type="noConversion"/>
  </si>
  <si>
    <t>path:bna00440</t>
  </si>
  <si>
    <t>Phosphonate and phosphinate metabolism</t>
  </si>
  <si>
    <t>path:bna00750</t>
  </si>
  <si>
    <t>Vitamin B6 metabolism</t>
  </si>
  <si>
    <t>path:bna00261</t>
  </si>
  <si>
    <t>path:bna00450</t>
  </si>
  <si>
    <t>Selenocompound metabolism</t>
  </si>
  <si>
    <t>path:bna00920</t>
  </si>
  <si>
    <t>Sulfur metabolism</t>
  </si>
  <si>
    <t>path:bna00220</t>
  </si>
  <si>
    <t>Arginine biosynthesis</t>
  </si>
  <si>
    <t>path:bna00330</t>
  </si>
  <si>
    <t>Arginine and proline metabolism</t>
  </si>
  <si>
    <t>path:bna00260</t>
  </si>
  <si>
    <t>Glycine, serine and threonine metabolism</t>
  </si>
  <si>
    <t>path:bna00564</t>
  </si>
  <si>
    <t>Glycerophospholipid metabolism</t>
  </si>
  <si>
    <t>path:bna00520</t>
  </si>
  <si>
    <t>Amino sugar and nucleotide sugar metabolism</t>
  </si>
  <si>
    <t>path:bna00230</t>
  </si>
  <si>
    <t>Purine metabolism</t>
  </si>
  <si>
    <t>path:bna00190</t>
  </si>
  <si>
    <t>Oxidative phosphorylation</t>
  </si>
  <si>
    <t>path:bna03013</t>
  </si>
  <si>
    <t>RNA transport</t>
  </si>
  <si>
    <t>path:bna03010</t>
  </si>
  <si>
    <t>Ribosome</t>
  </si>
  <si>
    <r>
      <rPr>
        <b/>
        <sz val="12"/>
        <color theme="1"/>
        <rFont val="Times New Roman"/>
        <family val="1"/>
      </rPr>
      <t>Table S7: KEGG</t>
    </r>
    <r>
      <rPr>
        <sz val="12"/>
        <color theme="1"/>
        <rFont val="Times New Roman"/>
        <family val="1"/>
      </rPr>
      <t xml:space="preserve"> enrichment results of the candidate genes</t>
    </r>
    <phoneticPr fontId="13" type="noConversion"/>
  </si>
  <si>
    <t>Monobactam biosynthesis</t>
    <phoneticPr fontId="13" type="noConversion"/>
  </si>
  <si>
    <t>Environment</t>
    <phoneticPr fontId="15" type="noConversion"/>
  </si>
  <si>
    <t>Trait</t>
    <phoneticPr fontId="15" type="noConversion"/>
  </si>
  <si>
    <t>PRL</t>
    <phoneticPr fontId="15" type="noConversion"/>
  </si>
  <si>
    <t>DMR</t>
    <phoneticPr fontId="15" type="noConversion"/>
  </si>
  <si>
    <t>RFW</t>
    <phoneticPr fontId="15" type="noConversion"/>
  </si>
  <si>
    <t>RDW</t>
    <phoneticPr fontId="15" type="noConversion"/>
  </si>
  <si>
    <t>TRL</t>
    <phoneticPr fontId="15" type="noConversion"/>
  </si>
  <si>
    <t>TSA</t>
    <phoneticPr fontId="15" type="noConversion"/>
  </si>
  <si>
    <t>TRV</t>
    <phoneticPr fontId="15" type="noConversion"/>
  </si>
  <si>
    <t>TRN</t>
    <phoneticPr fontId="15" type="noConversion"/>
  </si>
  <si>
    <t>TRL0.5</t>
    <phoneticPr fontId="15" type="noConversion"/>
  </si>
  <si>
    <t>TSA0.5</t>
    <phoneticPr fontId="15" type="noConversion"/>
  </si>
  <si>
    <t>TRV0.5</t>
    <phoneticPr fontId="15" type="noConversion"/>
  </si>
  <si>
    <t>TRN0.5</t>
    <phoneticPr fontId="15" type="noConversion"/>
  </si>
  <si>
    <t>WH17</t>
    <phoneticPr fontId="15" type="noConversion"/>
  </si>
  <si>
    <t>WH19</t>
    <phoneticPr fontId="15" type="noConversion"/>
  </si>
  <si>
    <t>WH20</t>
    <phoneticPr fontId="15" type="noConversion"/>
  </si>
  <si>
    <r>
      <rPr>
        <b/>
        <sz val="12"/>
        <color theme="1"/>
        <rFont val="Times New Roman"/>
        <family val="1"/>
      </rPr>
      <t>Table S9:</t>
    </r>
    <r>
      <rPr>
        <sz val="12"/>
        <color theme="1"/>
        <rFont val="Times New Roman"/>
        <family val="1"/>
      </rPr>
      <t xml:space="preserve"> Correlation analyses between root-related traits across the three environments (WH17, WH19, and WH20)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</si>
</sst>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_ "/>
    <numFmt numFmtId="166" formatCode="0.0000"/>
  </numFmts>
  <fonts count="16">
    <font>
      <sz val="11"/>
      <color theme="1"/>
      <name val="Calibri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Calibri"/>
      <family val="3"/>
      <charset val="134"/>
      <scheme val="minor"/>
    </font>
    <font>
      <b/>
      <sz val="12"/>
      <color rgb="FF000000"/>
      <name val="Times New Roman"/>
      <family val="1"/>
    </font>
    <font>
      <sz val="11"/>
      <color theme="1"/>
      <name val="Calibri"/>
      <family val="3"/>
      <charset val="134"/>
      <scheme val="minor"/>
    </font>
    <font>
      <b/>
      <sz val="12"/>
      <color theme="1"/>
      <name val="Calibri"/>
      <family val="3"/>
      <charset val="134"/>
      <scheme val="minor"/>
    </font>
    <font>
      <b/>
      <vertAlign val="subscript"/>
      <sz val="12"/>
      <color rgb="FF000000"/>
      <name val="Times New Roman"/>
      <family val="1"/>
    </font>
    <font>
      <sz val="9"/>
      <name val="Calibri"/>
      <family val="3"/>
      <charset val="134"/>
      <scheme val="minor"/>
    </font>
    <font>
      <sz val="12"/>
      <color rgb="FF000000"/>
      <name val="Times New Roman"/>
      <family val="1"/>
    </font>
    <font>
      <sz val="9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/>
    </xf>
    <xf numFmtId="0" fontId="0" fillId="0" borderId="3" xfId="0" applyFont="1" applyFill="1" applyBorder="1" applyAlignment="1">
      <alignment horizontal="left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165" fontId="3" fillId="0" borderId="3" xfId="0" applyNumberFormat="1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3" fontId="14" fillId="0" borderId="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3" fontId="14" fillId="0" borderId="3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1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Normal" xfId="0" builtinId="0"/>
    <cellStyle name="常规 4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4"/>
  <sheetViews>
    <sheetView topLeftCell="A151" workbookViewId="0">
      <selection activeCell="R161" sqref="R161"/>
    </sheetView>
  </sheetViews>
  <sheetFormatPr defaultColWidth="9" defaultRowHeight="15.6"/>
  <cols>
    <col min="1" max="1" width="14.33203125" style="7" customWidth="1"/>
    <col min="2" max="2" width="27.33203125" style="7" customWidth="1"/>
    <col min="3" max="3" width="8.21875" style="7" customWidth="1"/>
    <col min="4" max="5" width="13.77734375" style="7" customWidth="1"/>
    <col min="6" max="6" width="16.6640625" style="7" customWidth="1"/>
  </cols>
  <sheetData>
    <row r="1" spans="1:6">
      <c r="A1" s="52" t="s">
        <v>0</v>
      </c>
    </row>
    <row r="2" spans="1:6" ht="18">
      <c r="A2" s="53" t="s">
        <v>1</v>
      </c>
      <c r="B2" s="53" t="s">
        <v>2</v>
      </c>
      <c r="C2" s="53" t="s">
        <v>3</v>
      </c>
      <c r="D2" s="53" t="s">
        <v>4</v>
      </c>
      <c r="E2" s="54" t="s">
        <v>5</v>
      </c>
      <c r="F2" s="53" t="s">
        <v>6</v>
      </c>
    </row>
    <row r="3" spans="1:6">
      <c r="A3" s="55" t="s">
        <v>7</v>
      </c>
      <c r="B3" s="55" t="s">
        <v>8</v>
      </c>
      <c r="C3" s="55" t="s">
        <v>9</v>
      </c>
      <c r="D3" s="55">
        <v>19833111</v>
      </c>
      <c r="E3" s="56">
        <v>5.7746390196273403</v>
      </c>
      <c r="F3" s="56">
        <v>10.837999999999999</v>
      </c>
    </row>
    <row r="4" spans="1:6">
      <c r="A4" s="55" t="s">
        <v>10</v>
      </c>
      <c r="B4" s="55" t="s">
        <v>11</v>
      </c>
      <c r="C4" s="55" t="s">
        <v>9</v>
      </c>
      <c r="D4" s="55">
        <v>19350103</v>
      </c>
      <c r="E4" s="56">
        <v>4.87857148163204</v>
      </c>
      <c r="F4" s="56">
        <v>7.7130000000000001</v>
      </c>
    </row>
    <row r="5" spans="1:6">
      <c r="A5" s="55" t="s">
        <v>10</v>
      </c>
      <c r="B5" s="55" t="s">
        <v>12</v>
      </c>
      <c r="C5" s="55" t="s">
        <v>9</v>
      </c>
      <c r="D5" s="55">
        <v>19300987</v>
      </c>
      <c r="E5" s="56">
        <v>4.4101397229201602</v>
      </c>
      <c r="F5" s="56">
        <v>6.9550000000000001</v>
      </c>
    </row>
    <row r="6" spans="1:6">
      <c r="A6" s="55" t="s">
        <v>13</v>
      </c>
      <c r="B6" s="55" t="s">
        <v>14</v>
      </c>
      <c r="C6" s="55" t="s">
        <v>9</v>
      </c>
      <c r="D6" s="55">
        <v>2206409</v>
      </c>
      <c r="E6" s="56">
        <v>4.7201278181973398</v>
      </c>
      <c r="F6" s="56">
        <v>7.048</v>
      </c>
    </row>
    <row r="7" spans="1:6">
      <c r="A7" s="8" t="s">
        <v>15</v>
      </c>
      <c r="B7" s="8" t="s">
        <v>16</v>
      </c>
      <c r="C7" s="8" t="s">
        <v>17</v>
      </c>
      <c r="D7" s="8">
        <v>8480672</v>
      </c>
      <c r="E7" s="57">
        <v>7.8100046600356796</v>
      </c>
      <c r="F7" s="57">
        <v>11.85</v>
      </c>
    </row>
    <row r="8" spans="1:6">
      <c r="A8" s="8" t="s">
        <v>18</v>
      </c>
      <c r="B8" s="8" t="s">
        <v>16</v>
      </c>
      <c r="C8" s="8" t="s">
        <v>17</v>
      </c>
      <c r="D8" s="8">
        <v>8480672</v>
      </c>
      <c r="E8" s="57">
        <v>7.8034369648519499</v>
      </c>
      <c r="F8" s="57">
        <v>12.930999999999999</v>
      </c>
    </row>
    <row r="9" spans="1:6">
      <c r="A9" s="8" t="s">
        <v>19</v>
      </c>
      <c r="B9" s="8" t="s">
        <v>16</v>
      </c>
      <c r="C9" s="8" t="s">
        <v>17</v>
      </c>
      <c r="D9" s="8">
        <v>8480672</v>
      </c>
      <c r="E9" s="57">
        <v>7.1159810577557696</v>
      </c>
      <c r="F9" s="57">
        <v>11.75</v>
      </c>
    </row>
    <row r="10" spans="1:6">
      <c r="A10" s="8" t="s">
        <v>20</v>
      </c>
      <c r="B10" s="8" t="s">
        <v>16</v>
      </c>
      <c r="C10" s="8" t="s">
        <v>17</v>
      </c>
      <c r="D10" s="8">
        <v>8480672</v>
      </c>
      <c r="E10" s="57">
        <v>6.1635746029304004</v>
      </c>
      <c r="F10" s="57">
        <v>10.147</v>
      </c>
    </row>
    <row r="11" spans="1:6">
      <c r="A11" s="8" t="s">
        <v>21</v>
      </c>
      <c r="B11" s="8" t="s">
        <v>16</v>
      </c>
      <c r="C11" s="8" t="s">
        <v>17</v>
      </c>
      <c r="D11" s="8">
        <v>8480672</v>
      </c>
      <c r="E11" s="57">
        <v>5.8417883307859002</v>
      </c>
      <c r="F11" s="57">
        <v>9.7119999999999997</v>
      </c>
    </row>
    <row r="12" spans="1:6">
      <c r="A12" s="8" t="s">
        <v>22</v>
      </c>
      <c r="B12" s="8" t="s">
        <v>16</v>
      </c>
      <c r="C12" s="8" t="s">
        <v>17</v>
      </c>
      <c r="D12" s="8">
        <v>8480672</v>
      </c>
      <c r="E12" s="57">
        <v>5.5812513837504296</v>
      </c>
      <c r="F12" s="57">
        <v>9.0399999999999991</v>
      </c>
    </row>
    <row r="13" spans="1:6">
      <c r="A13" s="8" t="s">
        <v>23</v>
      </c>
      <c r="B13" s="8" t="s">
        <v>16</v>
      </c>
      <c r="C13" s="8" t="s">
        <v>17</v>
      </c>
      <c r="D13" s="8">
        <v>8480672</v>
      </c>
      <c r="E13" s="57">
        <v>5.5086383061657296</v>
      </c>
      <c r="F13" s="57">
        <v>8.0969999999999995</v>
      </c>
    </row>
    <row r="14" spans="1:6">
      <c r="A14" s="8" t="s">
        <v>24</v>
      </c>
      <c r="B14" s="8" t="s">
        <v>16</v>
      </c>
      <c r="C14" s="8" t="s">
        <v>17</v>
      </c>
      <c r="D14" s="8">
        <v>8480672</v>
      </c>
      <c r="E14" s="57">
        <v>5.43208007186497</v>
      </c>
      <c r="F14" s="57">
        <v>8.8079999999999998</v>
      </c>
    </row>
    <row r="15" spans="1:6">
      <c r="A15" s="55" t="s">
        <v>25</v>
      </c>
      <c r="B15" s="55" t="s">
        <v>26</v>
      </c>
      <c r="C15" s="55" t="s">
        <v>17</v>
      </c>
      <c r="D15" s="55">
        <v>1395709</v>
      </c>
      <c r="E15" s="56">
        <v>4.6646223458891702</v>
      </c>
      <c r="F15" s="56">
        <v>7.2140000000000004</v>
      </c>
    </row>
    <row r="16" spans="1:6">
      <c r="A16" s="55" t="s">
        <v>27</v>
      </c>
      <c r="B16" s="55" t="s">
        <v>28</v>
      </c>
      <c r="C16" s="55" t="s">
        <v>29</v>
      </c>
      <c r="D16" s="55">
        <v>23385744</v>
      </c>
      <c r="E16" s="56">
        <v>5.4728729861608203</v>
      </c>
      <c r="F16" s="56">
        <v>7.8920000000000003</v>
      </c>
    </row>
    <row r="17" spans="1:6">
      <c r="A17" s="55" t="s">
        <v>27</v>
      </c>
      <c r="B17" s="55" t="s">
        <v>30</v>
      </c>
      <c r="C17" s="55" t="s">
        <v>29</v>
      </c>
      <c r="D17" s="55">
        <v>23376597</v>
      </c>
      <c r="E17" s="56">
        <v>5.4419397557427303</v>
      </c>
      <c r="F17" s="56">
        <v>7.8</v>
      </c>
    </row>
    <row r="18" spans="1:6">
      <c r="A18" s="55" t="s">
        <v>27</v>
      </c>
      <c r="B18" s="55" t="s">
        <v>31</v>
      </c>
      <c r="C18" s="55" t="s">
        <v>29</v>
      </c>
      <c r="D18" s="55">
        <v>23261331</v>
      </c>
      <c r="E18" s="56">
        <v>5.4077232886255802</v>
      </c>
      <c r="F18" s="56">
        <v>7.7489999999999997</v>
      </c>
    </row>
    <row r="19" spans="1:6">
      <c r="A19" s="55" t="s">
        <v>27</v>
      </c>
      <c r="B19" s="55" t="s">
        <v>32</v>
      </c>
      <c r="C19" s="55" t="s">
        <v>29</v>
      </c>
      <c r="D19" s="55">
        <v>23335474</v>
      </c>
      <c r="E19" s="56">
        <v>5.2746520099815699</v>
      </c>
      <c r="F19" s="56">
        <v>7.5529999999999999</v>
      </c>
    </row>
    <row r="20" spans="1:6">
      <c r="A20" s="55" t="s">
        <v>27</v>
      </c>
      <c r="B20" s="55" t="s">
        <v>33</v>
      </c>
      <c r="C20" s="55" t="s">
        <v>29</v>
      </c>
      <c r="D20" s="55">
        <v>25525008</v>
      </c>
      <c r="E20" s="56">
        <v>5.1137518706589198</v>
      </c>
      <c r="F20" s="56">
        <v>7.3150000000000004</v>
      </c>
    </row>
    <row r="21" spans="1:6">
      <c r="A21" s="55" t="s">
        <v>27</v>
      </c>
      <c r="B21" s="55" t="s">
        <v>34</v>
      </c>
      <c r="C21" s="55" t="s">
        <v>29</v>
      </c>
      <c r="D21" s="55">
        <v>23409540</v>
      </c>
      <c r="E21" s="56">
        <v>5.0943282214994996</v>
      </c>
      <c r="F21" s="56">
        <v>7.2839999999999998</v>
      </c>
    </row>
    <row r="22" spans="1:6">
      <c r="A22" s="55" t="s">
        <v>27</v>
      </c>
      <c r="B22" s="55" t="s">
        <v>35</v>
      </c>
      <c r="C22" s="55" t="s">
        <v>29</v>
      </c>
      <c r="D22" s="55">
        <v>23417240</v>
      </c>
      <c r="E22" s="56">
        <v>5.0759379154839799</v>
      </c>
      <c r="F22" s="56">
        <v>8.02</v>
      </c>
    </row>
    <row r="23" spans="1:6">
      <c r="A23" s="55" t="s">
        <v>27</v>
      </c>
      <c r="B23" s="55" t="s">
        <v>36</v>
      </c>
      <c r="C23" s="55" t="s">
        <v>29</v>
      </c>
      <c r="D23" s="55">
        <v>23112618</v>
      </c>
      <c r="E23" s="56">
        <v>5.0643869444609804</v>
      </c>
      <c r="F23" s="56">
        <v>7.24</v>
      </c>
    </row>
    <row r="24" spans="1:6">
      <c r="A24" s="8" t="s">
        <v>27</v>
      </c>
      <c r="B24" s="8" t="s">
        <v>28</v>
      </c>
      <c r="C24" s="8" t="s">
        <v>29</v>
      </c>
      <c r="D24" s="8">
        <v>23385744</v>
      </c>
      <c r="E24" s="57">
        <v>5.0473092431528599</v>
      </c>
      <c r="F24" s="57">
        <v>7.2939999999999996</v>
      </c>
    </row>
    <row r="25" spans="1:6">
      <c r="A25" s="8" t="s">
        <v>27</v>
      </c>
      <c r="B25" s="8" t="s">
        <v>37</v>
      </c>
      <c r="C25" s="8" t="s">
        <v>29</v>
      </c>
      <c r="D25" s="8">
        <v>23400579</v>
      </c>
      <c r="E25" s="57">
        <v>4.9943048188814902</v>
      </c>
      <c r="F25" s="57">
        <v>7.1360000000000001</v>
      </c>
    </row>
    <row r="26" spans="1:6">
      <c r="A26" s="8" t="s">
        <v>27</v>
      </c>
      <c r="B26" s="8" t="s">
        <v>38</v>
      </c>
      <c r="C26" s="8" t="s">
        <v>29</v>
      </c>
      <c r="D26" s="8">
        <v>25464206</v>
      </c>
      <c r="E26" s="57">
        <v>4.95412960755064</v>
      </c>
      <c r="F26" s="57">
        <v>7.15</v>
      </c>
    </row>
    <row r="27" spans="1:6">
      <c r="A27" s="8" t="s">
        <v>27</v>
      </c>
      <c r="B27" s="8" t="s">
        <v>39</v>
      </c>
      <c r="C27" s="8" t="s">
        <v>29</v>
      </c>
      <c r="D27" s="8">
        <v>22850108</v>
      </c>
      <c r="E27" s="57">
        <v>4.8520455690691797</v>
      </c>
      <c r="F27" s="57">
        <v>7.7569999999999997</v>
      </c>
    </row>
    <row r="28" spans="1:6">
      <c r="A28" s="8" t="s">
        <v>27</v>
      </c>
      <c r="B28" s="8" t="s">
        <v>40</v>
      </c>
      <c r="C28" s="8" t="s">
        <v>29</v>
      </c>
      <c r="D28" s="8">
        <v>22900381</v>
      </c>
      <c r="E28" s="57">
        <v>4.8162462944070397</v>
      </c>
      <c r="F28" s="57">
        <v>6.8730000000000002</v>
      </c>
    </row>
    <row r="29" spans="1:6">
      <c r="A29" s="8" t="s">
        <v>27</v>
      </c>
      <c r="B29" s="8" t="s">
        <v>41</v>
      </c>
      <c r="C29" s="8" t="s">
        <v>29</v>
      </c>
      <c r="D29" s="8">
        <v>23075585</v>
      </c>
      <c r="E29" s="57">
        <v>4.8162178487229399</v>
      </c>
      <c r="F29" s="57">
        <v>6.8730000000000002</v>
      </c>
    </row>
    <row r="30" spans="1:6">
      <c r="A30" s="8" t="s">
        <v>27</v>
      </c>
      <c r="B30" s="8" t="s">
        <v>42</v>
      </c>
      <c r="C30" s="8" t="s">
        <v>29</v>
      </c>
      <c r="D30" s="8">
        <v>23157661</v>
      </c>
      <c r="E30" s="57">
        <v>4.8015628646744402</v>
      </c>
      <c r="F30" s="57">
        <v>8.1530000000000005</v>
      </c>
    </row>
    <row r="31" spans="1:6">
      <c r="A31" s="8" t="s">
        <v>27</v>
      </c>
      <c r="B31" s="8" t="s">
        <v>43</v>
      </c>
      <c r="C31" s="8" t="s">
        <v>29</v>
      </c>
      <c r="D31" s="8">
        <v>23031664</v>
      </c>
      <c r="E31" s="57">
        <v>4.6814984158412098</v>
      </c>
      <c r="F31" s="57">
        <v>6.69</v>
      </c>
    </row>
    <row r="32" spans="1:6">
      <c r="A32" s="8" t="s">
        <v>27</v>
      </c>
      <c r="B32" s="8" t="s">
        <v>43</v>
      </c>
      <c r="C32" s="8" t="s">
        <v>29</v>
      </c>
      <c r="D32" s="8">
        <v>23031664</v>
      </c>
      <c r="E32" s="57">
        <v>4.6347554379824301</v>
      </c>
      <c r="F32" s="57">
        <v>6.6050000000000004</v>
      </c>
    </row>
    <row r="33" spans="1:6">
      <c r="A33" s="8" t="s">
        <v>27</v>
      </c>
      <c r="B33" s="8" t="s">
        <v>35</v>
      </c>
      <c r="C33" s="8" t="s">
        <v>29</v>
      </c>
      <c r="D33" s="8">
        <v>23417240</v>
      </c>
      <c r="E33" s="57">
        <v>4.6100546577311103</v>
      </c>
      <c r="F33" s="57">
        <v>7.3159999999999998</v>
      </c>
    </row>
    <row r="34" spans="1:6">
      <c r="A34" s="8" t="s">
        <v>44</v>
      </c>
      <c r="B34" s="8" t="s">
        <v>45</v>
      </c>
      <c r="C34" s="8" t="s">
        <v>29</v>
      </c>
      <c r="D34" s="8">
        <v>9085530</v>
      </c>
      <c r="E34" s="57">
        <v>4.5983238041905397</v>
      </c>
      <c r="F34" s="57">
        <v>6.5739999999999998</v>
      </c>
    </row>
    <row r="35" spans="1:6">
      <c r="A35" s="8" t="s">
        <v>44</v>
      </c>
      <c r="B35" s="8" t="s">
        <v>46</v>
      </c>
      <c r="C35" s="8" t="s">
        <v>29</v>
      </c>
      <c r="D35" s="8">
        <v>9833573</v>
      </c>
      <c r="E35" s="57">
        <v>4.4841129158047304</v>
      </c>
      <c r="F35" s="57">
        <v>6.4050000000000002</v>
      </c>
    </row>
    <row r="36" spans="1:6">
      <c r="A36" s="8" t="s">
        <v>47</v>
      </c>
      <c r="B36" s="8" t="s">
        <v>48</v>
      </c>
      <c r="C36" s="8" t="s">
        <v>29</v>
      </c>
      <c r="D36" s="8">
        <v>24364511</v>
      </c>
      <c r="E36" s="57">
        <v>4.46621523570162</v>
      </c>
      <c r="F36" s="57">
        <v>6.375</v>
      </c>
    </row>
    <row r="37" spans="1:6">
      <c r="A37" s="8" t="s">
        <v>44</v>
      </c>
      <c r="B37" s="8" t="s">
        <v>49</v>
      </c>
      <c r="C37" s="8" t="s">
        <v>29</v>
      </c>
      <c r="D37" s="8">
        <v>9088253</v>
      </c>
      <c r="E37" s="57">
        <v>4.4173117937000201</v>
      </c>
      <c r="F37" s="57">
        <v>6.3090000000000002</v>
      </c>
    </row>
    <row r="38" spans="1:6">
      <c r="A38" s="8" t="s">
        <v>47</v>
      </c>
      <c r="B38" s="55" t="s">
        <v>50</v>
      </c>
      <c r="C38" s="55" t="s">
        <v>29</v>
      </c>
      <c r="D38" s="55">
        <v>24663592</v>
      </c>
      <c r="E38" s="56">
        <v>4.3073293008436302</v>
      </c>
      <c r="F38" s="56">
        <v>7.0679999999999996</v>
      </c>
    </row>
    <row r="39" spans="1:6">
      <c r="A39" s="55" t="s">
        <v>51</v>
      </c>
      <c r="B39" s="55" t="s">
        <v>52</v>
      </c>
      <c r="C39" s="55" t="s">
        <v>29</v>
      </c>
      <c r="D39" s="55">
        <v>17259288</v>
      </c>
      <c r="E39" s="56">
        <v>5.5976010410867696</v>
      </c>
      <c r="F39" s="56">
        <v>8.952</v>
      </c>
    </row>
    <row r="40" spans="1:6">
      <c r="A40" s="55" t="s">
        <v>53</v>
      </c>
      <c r="B40" s="55" t="s">
        <v>54</v>
      </c>
      <c r="C40" s="55" t="s">
        <v>29</v>
      </c>
      <c r="D40" s="55">
        <v>25899467</v>
      </c>
      <c r="E40" s="56">
        <v>4.7988214436166698</v>
      </c>
      <c r="F40" s="56">
        <v>9.3059999999999992</v>
      </c>
    </row>
    <row r="41" spans="1:6">
      <c r="A41" s="55" t="s">
        <v>51</v>
      </c>
      <c r="B41" s="55" t="s">
        <v>55</v>
      </c>
      <c r="C41" s="55" t="s">
        <v>56</v>
      </c>
      <c r="D41" s="55">
        <v>3861966</v>
      </c>
      <c r="E41" s="56">
        <v>4.7500438180413198</v>
      </c>
      <c r="F41" s="56">
        <v>6.7759999999999998</v>
      </c>
    </row>
    <row r="42" spans="1:6">
      <c r="A42" s="8" t="s">
        <v>20</v>
      </c>
      <c r="B42" s="8" t="s">
        <v>57</v>
      </c>
      <c r="C42" s="8" t="s">
        <v>58</v>
      </c>
      <c r="D42" s="8">
        <v>16647352</v>
      </c>
      <c r="E42" s="57">
        <v>11.9120057449003</v>
      </c>
      <c r="F42" s="57">
        <v>20.312000000000001</v>
      </c>
    </row>
    <row r="43" spans="1:6">
      <c r="A43" s="8" t="s">
        <v>21</v>
      </c>
      <c r="B43" s="8" t="s">
        <v>57</v>
      </c>
      <c r="C43" s="8" t="s">
        <v>58</v>
      </c>
      <c r="D43" s="8">
        <v>16647352</v>
      </c>
      <c r="E43" s="57">
        <v>11.4580465255418</v>
      </c>
      <c r="F43" s="57">
        <v>19.488</v>
      </c>
    </row>
    <row r="44" spans="1:6">
      <c r="A44" s="8" t="s">
        <v>18</v>
      </c>
      <c r="B44" s="8" t="s">
        <v>57</v>
      </c>
      <c r="C44" s="8" t="s">
        <v>58</v>
      </c>
      <c r="D44" s="8">
        <v>16647352</v>
      </c>
      <c r="E44" s="57">
        <v>11.371059610754999</v>
      </c>
      <c r="F44" s="57">
        <v>19.286000000000001</v>
      </c>
    </row>
    <row r="45" spans="1:6">
      <c r="A45" s="8" t="s">
        <v>15</v>
      </c>
      <c r="B45" s="8" t="s">
        <v>57</v>
      </c>
      <c r="C45" s="8" t="s">
        <v>58</v>
      </c>
      <c r="D45" s="8">
        <v>16647352</v>
      </c>
      <c r="E45" s="57">
        <v>10.2844562493949</v>
      </c>
      <c r="F45" s="57">
        <v>15.525</v>
      </c>
    </row>
    <row r="46" spans="1:6">
      <c r="A46" s="8" t="s">
        <v>19</v>
      </c>
      <c r="B46" s="8" t="s">
        <v>57</v>
      </c>
      <c r="C46" s="8" t="s">
        <v>58</v>
      </c>
      <c r="D46" s="8">
        <v>16647352</v>
      </c>
      <c r="E46" s="57">
        <v>9.5986166934684203</v>
      </c>
      <c r="F46" s="57">
        <v>16.12</v>
      </c>
    </row>
    <row r="47" spans="1:6">
      <c r="A47" s="8" t="s">
        <v>23</v>
      </c>
      <c r="B47" s="8" t="s">
        <v>57</v>
      </c>
      <c r="C47" s="8" t="s">
        <v>58</v>
      </c>
      <c r="D47" s="8">
        <v>16647352</v>
      </c>
      <c r="E47" s="57">
        <v>8.8012879425396005</v>
      </c>
      <c r="F47" s="57">
        <v>13.186</v>
      </c>
    </row>
    <row r="48" spans="1:6">
      <c r="A48" s="8" t="s">
        <v>59</v>
      </c>
      <c r="B48" s="8" t="s">
        <v>57</v>
      </c>
      <c r="C48" s="8" t="s">
        <v>58</v>
      </c>
      <c r="D48" s="8">
        <v>16647352</v>
      </c>
      <c r="E48" s="57">
        <v>7.6814149899211701</v>
      </c>
      <c r="F48" s="57">
        <v>12.632999999999999</v>
      </c>
    </row>
    <row r="49" spans="1:6">
      <c r="A49" s="8" t="s">
        <v>22</v>
      </c>
      <c r="B49" s="8" t="s">
        <v>57</v>
      </c>
      <c r="C49" s="8" t="s">
        <v>58</v>
      </c>
      <c r="D49" s="8">
        <v>16647352</v>
      </c>
      <c r="E49" s="57">
        <v>7.6718855398416101</v>
      </c>
      <c r="F49" s="57">
        <v>12.577999999999999</v>
      </c>
    </row>
    <row r="50" spans="1:6">
      <c r="A50" s="8" t="s">
        <v>24</v>
      </c>
      <c r="B50" s="8" t="s">
        <v>57</v>
      </c>
      <c r="C50" s="8" t="s">
        <v>58</v>
      </c>
      <c r="D50" s="8">
        <v>16647352</v>
      </c>
      <c r="E50" s="57">
        <v>6.8798539938118903</v>
      </c>
      <c r="F50" s="57">
        <v>11.215</v>
      </c>
    </row>
    <row r="51" spans="1:6">
      <c r="A51" s="8" t="s">
        <v>19</v>
      </c>
      <c r="B51" s="8" t="s">
        <v>60</v>
      </c>
      <c r="C51" s="8" t="s">
        <v>58</v>
      </c>
      <c r="D51" s="8">
        <v>5964030</v>
      </c>
      <c r="E51" s="57">
        <v>4.59816882509105</v>
      </c>
      <c r="F51" s="57">
        <v>6.141</v>
      </c>
    </row>
    <row r="52" spans="1:6">
      <c r="A52" s="8" t="s">
        <v>15</v>
      </c>
      <c r="B52" s="8" t="s">
        <v>61</v>
      </c>
      <c r="C52" s="8" t="s">
        <v>58</v>
      </c>
      <c r="D52" s="8">
        <v>6411956</v>
      </c>
      <c r="E52" s="57">
        <v>4.4093476115140096</v>
      </c>
      <c r="F52" s="57">
        <v>5.782</v>
      </c>
    </row>
    <row r="53" spans="1:6">
      <c r="A53" s="8" t="s">
        <v>62</v>
      </c>
      <c r="B53" s="8" t="s">
        <v>63</v>
      </c>
      <c r="C53" s="8" t="s">
        <v>58</v>
      </c>
      <c r="D53" s="8">
        <v>11594569</v>
      </c>
      <c r="E53" s="57">
        <v>8.9721205907927892</v>
      </c>
      <c r="F53" s="57">
        <v>13.317</v>
      </c>
    </row>
    <row r="54" spans="1:6">
      <c r="A54" s="8" t="s">
        <v>64</v>
      </c>
      <c r="B54" s="8" t="s">
        <v>63</v>
      </c>
      <c r="C54" s="8" t="s">
        <v>58</v>
      </c>
      <c r="D54" s="8">
        <v>11594569</v>
      </c>
      <c r="E54" s="57">
        <v>7.8670682507850804</v>
      </c>
      <c r="F54" s="57">
        <v>11.629</v>
      </c>
    </row>
    <row r="55" spans="1:6">
      <c r="A55" s="8" t="s">
        <v>47</v>
      </c>
      <c r="B55" s="8" t="s">
        <v>63</v>
      </c>
      <c r="C55" s="8" t="s">
        <v>58</v>
      </c>
      <c r="D55" s="8">
        <v>11594569</v>
      </c>
      <c r="E55" s="57">
        <v>6.3807814101842197</v>
      </c>
      <c r="F55" s="57">
        <v>9.327</v>
      </c>
    </row>
    <row r="56" spans="1:6">
      <c r="A56" s="8" t="s">
        <v>44</v>
      </c>
      <c r="B56" s="8" t="s">
        <v>63</v>
      </c>
      <c r="C56" s="8" t="s">
        <v>58</v>
      </c>
      <c r="D56" s="8">
        <v>11594569</v>
      </c>
      <c r="E56" s="57">
        <v>4.3421604461420404</v>
      </c>
      <c r="F56" s="57">
        <v>6.26</v>
      </c>
    </row>
    <row r="57" spans="1:6">
      <c r="A57" s="55" t="s">
        <v>53</v>
      </c>
      <c r="B57" s="55" t="s">
        <v>60</v>
      </c>
      <c r="C57" s="55" t="s">
        <v>58</v>
      </c>
      <c r="D57" s="55">
        <v>5964030</v>
      </c>
      <c r="E57" s="56">
        <v>4.8094722131126497</v>
      </c>
      <c r="F57" s="56">
        <v>7.1289999999999996</v>
      </c>
    </row>
    <row r="58" spans="1:6">
      <c r="A58" s="55" t="s">
        <v>53</v>
      </c>
      <c r="B58" s="55" t="s">
        <v>57</v>
      </c>
      <c r="C58" s="55" t="s">
        <v>58</v>
      </c>
      <c r="D58" s="55">
        <v>16647352</v>
      </c>
      <c r="E58" s="56">
        <v>7.7263044120699096</v>
      </c>
      <c r="F58" s="56">
        <v>14.109</v>
      </c>
    </row>
    <row r="59" spans="1:6">
      <c r="A59" s="8" t="s">
        <v>23</v>
      </c>
      <c r="B59" s="8" t="s">
        <v>65</v>
      </c>
      <c r="C59" s="8" t="s">
        <v>66</v>
      </c>
      <c r="D59" s="8">
        <v>17622569</v>
      </c>
      <c r="E59" s="57">
        <v>4.7514137561448999</v>
      </c>
      <c r="F59" s="57">
        <v>6.8840000000000003</v>
      </c>
    </row>
    <row r="60" spans="1:6">
      <c r="A60" s="8" t="s">
        <v>62</v>
      </c>
      <c r="B60" s="8" t="s">
        <v>67</v>
      </c>
      <c r="C60" s="8" t="s">
        <v>66</v>
      </c>
      <c r="D60" s="8">
        <v>20269364</v>
      </c>
      <c r="E60" s="57">
        <v>6.3254787151603802</v>
      </c>
      <c r="F60" s="57">
        <v>9.5280000000000005</v>
      </c>
    </row>
    <row r="61" spans="1:6">
      <c r="A61" s="8" t="s">
        <v>62</v>
      </c>
      <c r="B61" s="8" t="s">
        <v>68</v>
      </c>
      <c r="C61" s="8" t="s">
        <v>66</v>
      </c>
      <c r="D61" s="8">
        <v>20319584</v>
      </c>
      <c r="E61" s="57">
        <v>6.3194922536198597</v>
      </c>
      <c r="F61" s="57">
        <v>9.1389999999999993</v>
      </c>
    </row>
    <row r="62" spans="1:6">
      <c r="A62" s="8" t="s">
        <v>62</v>
      </c>
      <c r="B62" s="8" t="s">
        <v>69</v>
      </c>
      <c r="C62" s="8" t="s">
        <v>66</v>
      </c>
      <c r="D62" s="8">
        <v>20269186</v>
      </c>
      <c r="E62" s="57">
        <v>6.3165296859254001</v>
      </c>
      <c r="F62" s="57">
        <v>9.1370000000000005</v>
      </c>
    </row>
    <row r="63" spans="1:6">
      <c r="A63" s="8" t="s">
        <v>47</v>
      </c>
      <c r="B63" s="8" t="s">
        <v>67</v>
      </c>
      <c r="C63" s="8" t="s">
        <v>66</v>
      </c>
      <c r="D63" s="8">
        <v>20269364</v>
      </c>
      <c r="E63" s="57">
        <v>4.5819474217624903</v>
      </c>
      <c r="F63" s="57">
        <v>6.798</v>
      </c>
    </row>
    <row r="64" spans="1:6">
      <c r="A64" s="8" t="s">
        <v>47</v>
      </c>
      <c r="B64" s="8" t="s">
        <v>68</v>
      </c>
      <c r="C64" s="8" t="s">
        <v>66</v>
      </c>
      <c r="D64" s="8">
        <v>20319584</v>
      </c>
      <c r="E64" s="57">
        <v>4.55211358549957</v>
      </c>
      <c r="F64" s="57">
        <v>6.4989999999999997</v>
      </c>
    </row>
    <row r="65" spans="1:6">
      <c r="A65" s="8" t="s">
        <v>47</v>
      </c>
      <c r="B65" s="8" t="s">
        <v>69</v>
      </c>
      <c r="C65" s="8" t="s">
        <v>66</v>
      </c>
      <c r="D65" s="8">
        <v>20269186</v>
      </c>
      <c r="E65" s="57">
        <v>4.5499973698268104</v>
      </c>
      <c r="F65" s="57">
        <v>6.4969999999999999</v>
      </c>
    </row>
    <row r="66" spans="1:6">
      <c r="A66" s="55" t="s">
        <v>70</v>
      </c>
      <c r="B66" s="55" t="s">
        <v>71</v>
      </c>
      <c r="C66" s="55" t="s">
        <v>66</v>
      </c>
      <c r="D66" s="55">
        <v>14839056</v>
      </c>
      <c r="E66" s="56">
        <v>4.7904581779833997</v>
      </c>
      <c r="F66" s="56">
        <v>7.4</v>
      </c>
    </row>
    <row r="67" spans="1:6">
      <c r="A67" s="55" t="s">
        <v>70</v>
      </c>
      <c r="B67" s="55" t="s">
        <v>72</v>
      </c>
      <c r="C67" s="55" t="s">
        <v>66</v>
      </c>
      <c r="D67" s="55">
        <v>15251664</v>
      </c>
      <c r="E67" s="56">
        <v>4.5158853092373503</v>
      </c>
      <c r="F67" s="56">
        <v>6.4059999999999997</v>
      </c>
    </row>
    <row r="68" spans="1:6">
      <c r="A68" s="55" t="s">
        <v>70</v>
      </c>
      <c r="B68" s="55" t="s">
        <v>73</v>
      </c>
      <c r="C68" s="55" t="s">
        <v>66</v>
      </c>
      <c r="D68" s="55">
        <v>14779457</v>
      </c>
      <c r="E68" s="56">
        <v>4.3614009353353902</v>
      </c>
      <c r="F68" s="56">
        <v>6.7270000000000003</v>
      </c>
    </row>
    <row r="69" spans="1:6">
      <c r="A69" s="8" t="s">
        <v>21</v>
      </c>
      <c r="B69" s="8" t="s">
        <v>74</v>
      </c>
      <c r="C69" s="8" t="s">
        <v>75</v>
      </c>
      <c r="D69" s="8">
        <v>17703594</v>
      </c>
      <c r="E69" s="57">
        <v>4.4393402940501998</v>
      </c>
      <c r="F69" s="57">
        <v>7.1719999999999997</v>
      </c>
    </row>
    <row r="70" spans="1:6">
      <c r="A70" s="8" t="s">
        <v>62</v>
      </c>
      <c r="B70" s="8" t="s">
        <v>76</v>
      </c>
      <c r="C70" s="8" t="s">
        <v>77</v>
      </c>
      <c r="D70" s="8">
        <v>26867775</v>
      </c>
      <c r="E70" s="57">
        <v>9.8325054383642794</v>
      </c>
      <c r="F70" s="57">
        <v>14.727</v>
      </c>
    </row>
    <row r="71" spans="1:6">
      <c r="A71" s="8" t="s">
        <v>64</v>
      </c>
      <c r="B71" s="8" t="s">
        <v>76</v>
      </c>
      <c r="C71" s="8" t="s">
        <v>77</v>
      </c>
      <c r="D71" s="8">
        <v>26867775</v>
      </c>
      <c r="E71" s="57">
        <v>8.3395709321551301</v>
      </c>
      <c r="F71" s="57">
        <v>12.438000000000001</v>
      </c>
    </row>
    <row r="72" spans="1:6">
      <c r="A72" s="8" t="s">
        <v>78</v>
      </c>
      <c r="B72" s="8" t="s">
        <v>79</v>
      </c>
      <c r="C72" s="8" t="s">
        <v>77</v>
      </c>
      <c r="D72" s="8">
        <v>7034148</v>
      </c>
      <c r="E72" s="57">
        <v>6.4946871917780804</v>
      </c>
      <c r="F72" s="57">
        <v>10.438000000000001</v>
      </c>
    </row>
    <row r="73" spans="1:6">
      <c r="A73" s="8" t="s">
        <v>47</v>
      </c>
      <c r="B73" s="8" t="s">
        <v>76</v>
      </c>
      <c r="C73" s="8" t="s">
        <v>77</v>
      </c>
      <c r="D73" s="8">
        <v>26867775</v>
      </c>
      <c r="E73" s="57">
        <v>6.3521380052082099</v>
      </c>
      <c r="F73" s="57">
        <v>9.3130000000000006</v>
      </c>
    </row>
    <row r="74" spans="1:6">
      <c r="A74" s="8" t="s">
        <v>62</v>
      </c>
      <c r="B74" s="8" t="s">
        <v>79</v>
      </c>
      <c r="C74" s="8" t="s">
        <v>77</v>
      </c>
      <c r="D74" s="8">
        <v>7034148</v>
      </c>
      <c r="E74" s="57">
        <v>5.1130413913428399</v>
      </c>
      <c r="F74" s="57">
        <v>8.3510000000000009</v>
      </c>
    </row>
    <row r="75" spans="1:6">
      <c r="A75" s="8" t="s">
        <v>51</v>
      </c>
      <c r="B75" s="8" t="s">
        <v>80</v>
      </c>
      <c r="C75" s="8" t="s">
        <v>77</v>
      </c>
      <c r="D75" s="8">
        <v>4405703</v>
      </c>
      <c r="E75" s="57">
        <v>6.3972348529229501</v>
      </c>
      <c r="F75" s="57">
        <v>9.9930000000000003</v>
      </c>
    </row>
    <row r="76" spans="1:6">
      <c r="A76" s="55" t="s">
        <v>10</v>
      </c>
      <c r="B76" s="55" t="s">
        <v>81</v>
      </c>
      <c r="C76" s="55" t="s">
        <v>82</v>
      </c>
      <c r="D76" s="55">
        <v>20455252</v>
      </c>
      <c r="E76" s="56">
        <v>5.9350555739613799</v>
      </c>
      <c r="F76" s="56">
        <v>9.4350000000000005</v>
      </c>
    </row>
    <row r="77" spans="1:6">
      <c r="A77" s="8" t="s">
        <v>64</v>
      </c>
      <c r="B77" s="8" t="s">
        <v>83</v>
      </c>
      <c r="C77" s="8" t="s">
        <v>82</v>
      </c>
      <c r="D77" s="8">
        <v>29993826</v>
      </c>
      <c r="E77" s="57">
        <v>4.6000495256136897</v>
      </c>
      <c r="F77" s="57">
        <v>6.9390000000000001</v>
      </c>
    </row>
    <row r="78" spans="1:6">
      <c r="A78" s="8" t="s">
        <v>51</v>
      </c>
      <c r="B78" s="8" t="s">
        <v>84</v>
      </c>
      <c r="C78" s="8" t="s">
        <v>82</v>
      </c>
      <c r="D78" s="8">
        <v>36009106</v>
      </c>
      <c r="E78" s="57">
        <v>4.5340671922575302</v>
      </c>
      <c r="F78" s="57">
        <v>6.64</v>
      </c>
    </row>
    <row r="79" spans="1:6">
      <c r="A79" s="8" t="s">
        <v>51</v>
      </c>
      <c r="B79" s="8" t="s">
        <v>85</v>
      </c>
      <c r="C79" s="8" t="s">
        <v>82</v>
      </c>
      <c r="D79" s="8">
        <v>36006379</v>
      </c>
      <c r="E79" s="57">
        <v>4.57448208215314</v>
      </c>
      <c r="F79" s="57">
        <v>6.6820000000000004</v>
      </c>
    </row>
    <row r="80" spans="1:6">
      <c r="A80" s="8" t="s">
        <v>51</v>
      </c>
      <c r="B80" s="8" t="s">
        <v>86</v>
      </c>
      <c r="C80" s="8" t="s">
        <v>82</v>
      </c>
      <c r="D80" s="8">
        <v>36006085</v>
      </c>
      <c r="E80" s="57">
        <v>4.57448208215314</v>
      </c>
      <c r="F80" s="57">
        <v>6.6820000000000004</v>
      </c>
    </row>
    <row r="81" spans="1:6">
      <c r="A81" s="8" t="s">
        <v>51</v>
      </c>
      <c r="B81" s="8" t="s">
        <v>87</v>
      </c>
      <c r="C81" s="8" t="s">
        <v>82</v>
      </c>
      <c r="D81" s="8">
        <v>36020331</v>
      </c>
      <c r="E81" s="57">
        <v>4.57448208215314</v>
      </c>
      <c r="F81" s="57">
        <v>6.6820000000000004</v>
      </c>
    </row>
    <row r="82" spans="1:6">
      <c r="A82" s="8" t="s">
        <v>51</v>
      </c>
      <c r="B82" s="8" t="s">
        <v>88</v>
      </c>
      <c r="C82" s="8" t="s">
        <v>82</v>
      </c>
      <c r="D82" s="8">
        <v>36017084</v>
      </c>
      <c r="E82" s="57">
        <v>4.57448208215314</v>
      </c>
      <c r="F82" s="57">
        <v>6.6820000000000004</v>
      </c>
    </row>
    <row r="83" spans="1:6">
      <c r="A83" s="8" t="s">
        <v>20</v>
      </c>
      <c r="B83" s="8" t="s">
        <v>89</v>
      </c>
      <c r="C83" s="8" t="s">
        <v>90</v>
      </c>
      <c r="D83" s="8">
        <v>39555521</v>
      </c>
      <c r="E83" s="57">
        <v>4.4389344113272902</v>
      </c>
      <c r="F83" s="57">
        <v>7.3789999999999996</v>
      </c>
    </row>
    <row r="84" spans="1:6">
      <c r="A84" s="8" t="s">
        <v>91</v>
      </c>
      <c r="B84" s="8" t="s">
        <v>92</v>
      </c>
      <c r="C84" s="8" t="s">
        <v>90</v>
      </c>
      <c r="D84" s="8">
        <v>2403139</v>
      </c>
      <c r="E84" s="57">
        <v>5.5580065366425604</v>
      </c>
      <c r="F84" s="57">
        <v>8.9410000000000007</v>
      </c>
    </row>
    <row r="85" spans="1:6">
      <c r="A85" s="8" t="s">
        <v>91</v>
      </c>
      <c r="B85" s="8" t="s">
        <v>93</v>
      </c>
      <c r="C85" s="8" t="s">
        <v>90</v>
      </c>
      <c r="D85" s="8">
        <v>6443933</v>
      </c>
      <c r="E85" s="57">
        <v>4.5127201835569304</v>
      </c>
      <c r="F85" s="57">
        <v>7.3220000000000001</v>
      </c>
    </row>
    <row r="86" spans="1:6">
      <c r="A86" s="8" t="s">
        <v>91</v>
      </c>
      <c r="B86" s="8" t="s">
        <v>94</v>
      </c>
      <c r="C86" s="8" t="s">
        <v>90</v>
      </c>
      <c r="D86" s="8">
        <v>6444911</v>
      </c>
      <c r="E86" s="57">
        <v>4.5084142120008499</v>
      </c>
      <c r="F86" s="57">
        <v>7.1529999999999996</v>
      </c>
    </row>
    <row r="87" spans="1:6">
      <c r="A87" s="8" t="s">
        <v>70</v>
      </c>
      <c r="B87" s="8" t="s">
        <v>95</v>
      </c>
      <c r="C87" s="8" t="s">
        <v>90</v>
      </c>
      <c r="D87" s="8">
        <v>40289347</v>
      </c>
      <c r="E87" s="57">
        <v>4.4223244107051398</v>
      </c>
      <c r="F87" s="57">
        <v>6.8860000000000001</v>
      </c>
    </row>
    <row r="88" spans="1:6">
      <c r="A88" s="8" t="s">
        <v>70</v>
      </c>
      <c r="B88" s="8" t="s">
        <v>96</v>
      </c>
      <c r="C88" s="8" t="s">
        <v>90</v>
      </c>
      <c r="D88" s="8">
        <v>30189229</v>
      </c>
      <c r="E88" s="57">
        <v>4.4283843244511898</v>
      </c>
      <c r="F88" s="57">
        <v>6.44</v>
      </c>
    </row>
    <row r="89" spans="1:6">
      <c r="A89" s="8" t="s">
        <v>70</v>
      </c>
      <c r="B89" s="8" t="s">
        <v>97</v>
      </c>
      <c r="C89" s="8" t="s">
        <v>90</v>
      </c>
      <c r="D89" s="8">
        <v>26520246</v>
      </c>
      <c r="E89" s="57">
        <v>4.4186306982898902</v>
      </c>
      <c r="F89" s="57">
        <v>6.4359999999999999</v>
      </c>
    </row>
    <row r="90" spans="1:6">
      <c r="A90" s="8" t="s">
        <v>70</v>
      </c>
      <c r="B90" s="8" t="s">
        <v>98</v>
      </c>
      <c r="C90" s="8" t="s">
        <v>90</v>
      </c>
      <c r="D90" s="8">
        <v>23984504</v>
      </c>
      <c r="E90" s="57">
        <v>4.5223434454530702</v>
      </c>
      <c r="F90" s="57">
        <v>6.8339999999999996</v>
      </c>
    </row>
    <row r="91" spans="1:6">
      <c r="A91" s="8" t="s">
        <v>70</v>
      </c>
      <c r="B91" s="8" t="s">
        <v>99</v>
      </c>
      <c r="C91" s="8" t="s">
        <v>90</v>
      </c>
      <c r="D91" s="8">
        <v>27359504</v>
      </c>
      <c r="E91" s="57">
        <v>4.4504450193119496</v>
      </c>
      <c r="F91" s="57">
        <v>6.4740000000000002</v>
      </c>
    </row>
    <row r="92" spans="1:6">
      <c r="A92" s="8" t="s">
        <v>21</v>
      </c>
      <c r="B92" s="8" t="s">
        <v>100</v>
      </c>
      <c r="C92" s="8" t="s">
        <v>101</v>
      </c>
      <c r="D92" s="8">
        <v>59713737</v>
      </c>
      <c r="E92" s="57">
        <v>5.3834824765851996</v>
      </c>
      <c r="F92" s="57">
        <v>9.8550000000000004</v>
      </c>
    </row>
    <row r="93" spans="1:6">
      <c r="A93" s="8" t="s">
        <v>20</v>
      </c>
      <c r="B93" s="8" t="s">
        <v>100</v>
      </c>
      <c r="C93" s="8" t="s">
        <v>101</v>
      </c>
      <c r="D93" s="8">
        <v>59713737</v>
      </c>
      <c r="E93" s="57">
        <v>5.0068239832232404</v>
      </c>
      <c r="F93" s="57">
        <v>9.0030000000000001</v>
      </c>
    </row>
    <row r="94" spans="1:6">
      <c r="A94" s="8" t="s">
        <v>15</v>
      </c>
      <c r="B94" s="8" t="s">
        <v>100</v>
      </c>
      <c r="C94" s="8" t="s">
        <v>101</v>
      </c>
      <c r="D94" s="8">
        <v>59713737</v>
      </c>
      <c r="E94" s="57">
        <v>4.8769000447444304</v>
      </c>
      <c r="F94" s="57">
        <v>8.0340000000000007</v>
      </c>
    </row>
    <row r="95" spans="1:6">
      <c r="A95" s="8" t="s">
        <v>19</v>
      </c>
      <c r="B95" s="8" t="s">
        <v>102</v>
      </c>
      <c r="C95" s="8" t="s">
        <v>101</v>
      </c>
      <c r="D95" s="8">
        <v>14270416</v>
      </c>
      <c r="E95" s="57">
        <v>4.8007660694630996</v>
      </c>
      <c r="F95" s="57">
        <v>6.4580000000000002</v>
      </c>
    </row>
    <row r="96" spans="1:6">
      <c r="A96" s="8" t="s">
        <v>18</v>
      </c>
      <c r="B96" s="8" t="s">
        <v>100</v>
      </c>
      <c r="C96" s="8" t="s">
        <v>101</v>
      </c>
      <c r="D96" s="8">
        <v>59713737</v>
      </c>
      <c r="E96" s="57">
        <v>4.73911804953641</v>
      </c>
      <c r="F96" s="57">
        <v>8.4380000000000006</v>
      </c>
    </row>
    <row r="97" spans="1:6">
      <c r="A97" s="55" t="s">
        <v>23</v>
      </c>
      <c r="B97" s="55" t="s">
        <v>100</v>
      </c>
      <c r="C97" s="55" t="s">
        <v>101</v>
      </c>
      <c r="D97" s="55">
        <v>59713737</v>
      </c>
      <c r="E97" s="56">
        <v>4.3609719532130597</v>
      </c>
      <c r="F97" s="56">
        <v>7.2670000000000003</v>
      </c>
    </row>
    <row r="98" spans="1:6">
      <c r="A98" s="8" t="s">
        <v>62</v>
      </c>
      <c r="B98" s="8" t="s">
        <v>103</v>
      </c>
      <c r="C98" s="8" t="s">
        <v>101</v>
      </c>
      <c r="D98" s="8">
        <v>16702113</v>
      </c>
      <c r="E98" s="57">
        <v>9.3090865973293493</v>
      </c>
      <c r="F98" s="57">
        <v>13.805999999999999</v>
      </c>
    </row>
    <row r="99" spans="1:6">
      <c r="A99" s="8" t="s">
        <v>64</v>
      </c>
      <c r="B99" s="8" t="s">
        <v>103</v>
      </c>
      <c r="C99" s="8" t="s">
        <v>101</v>
      </c>
      <c r="D99" s="8">
        <v>16702113</v>
      </c>
      <c r="E99" s="57">
        <v>8.0233107892995505</v>
      </c>
      <c r="F99" s="57">
        <v>11.869</v>
      </c>
    </row>
    <row r="100" spans="1:6">
      <c r="A100" s="8" t="s">
        <v>47</v>
      </c>
      <c r="B100" s="8" t="s">
        <v>103</v>
      </c>
      <c r="C100" s="8" t="s">
        <v>101</v>
      </c>
      <c r="D100" s="8">
        <v>16702113</v>
      </c>
      <c r="E100" s="57">
        <v>6.52645464132525</v>
      </c>
      <c r="F100" s="57">
        <v>9.5670000000000002</v>
      </c>
    </row>
    <row r="101" spans="1:6">
      <c r="A101" s="8" t="s">
        <v>44</v>
      </c>
      <c r="B101" s="8" t="s">
        <v>103</v>
      </c>
      <c r="C101" s="8" t="s">
        <v>101</v>
      </c>
      <c r="D101" s="8">
        <v>16702113</v>
      </c>
      <c r="E101" s="57">
        <v>4.9082978782828501</v>
      </c>
      <c r="F101" s="57">
        <v>7.0869999999999997</v>
      </c>
    </row>
    <row r="102" spans="1:6">
      <c r="A102" s="8" t="s">
        <v>62</v>
      </c>
      <c r="B102" s="8" t="s">
        <v>104</v>
      </c>
      <c r="C102" s="8" t="s">
        <v>101</v>
      </c>
      <c r="D102" s="8">
        <v>17780902</v>
      </c>
      <c r="E102" s="57">
        <v>4.8726683906199799</v>
      </c>
      <c r="F102" s="57">
        <v>7.0490000000000004</v>
      </c>
    </row>
    <row r="103" spans="1:6">
      <c r="A103" s="8" t="s">
        <v>64</v>
      </c>
      <c r="B103" s="8" t="s">
        <v>104</v>
      </c>
      <c r="C103" s="8" t="s">
        <v>101</v>
      </c>
      <c r="D103" s="8">
        <v>17780902</v>
      </c>
      <c r="E103" s="57">
        <v>4.6137686494204697</v>
      </c>
      <c r="F103" s="57">
        <v>6.718</v>
      </c>
    </row>
    <row r="104" spans="1:6">
      <c r="A104" s="8" t="s">
        <v>105</v>
      </c>
      <c r="B104" s="8" t="s">
        <v>100</v>
      </c>
      <c r="C104" s="8" t="s">
        <v>101</v>
      </c>
      <c r="D104" s="8">
        <v>59713737</v>
      </c>
      <c r="E104" s="57">
        <v>4.5987201133328304</v>
      </c>
      <c r="F104" s="57">
        <v>7.1680000000000001</v>
      </c>
    </row>
    <row r="105" spans="1:6">
      <c r="A105" s="8" t="s">
        <v>70</v>
      </c>
      <c r="B105" s="8" t="s">
        <v>106</v>
      </c>
      <c r="C105" s="8" t="s">
        <v>101</v>
      </c>
      <c r="D105" s="8">
        <v>10156037</v>
      </c>
      <c r="E105" s="57">
        <v>4.4114593940322697</v>
      </c>
      <c r="F105" s="57">
        <v>5.516</v>
      </c>
    </row>
    <row r="106" spans="1:6">
      <c r="A106" s="8" t="s">
        <v>20</v>
      </c>
      <c r="B106" s="8" t="s">
        <v>107</v>
      </c>
      <c r="C106" s="8" t="s">
        <v>108</v>
      </c>
      <c r="D106" s="8">
        <v>46737401</v>
      </c>
      <c r="E106" s="57">
        <v>6.1921403871014604</v>
      </c>
      <c r="F106" s="57">
        <v>10.252000000000001</v>
      </c>
    </row>
    <row r="107" spans="1:6">
      <c r="A107" s="8" t="s">
        <v>21</v>
      </c>
      <c r="B107" s="8" t="s">
        <v>107</v>
      </c>
      <c r="C107" s="8" t="s">
        <v>108</v>
      </c>
      <c r="D107" s="8">
        <v>46737401</v>
      </c>
      <c r="E107" s="57">
        <v>5.54792208651015</v>
      </c>
      <c r="F107" s="57">
        <v>9.2029999999999994</v>
      </c>
    </row>
    <row r="108" spans="1:6">
      <c r="A108" s="8" t="s">
        <v>18</v>
      </c>
      <c r="B108" s="8" t="s">
        <v>107</v>
      </c>
      <c r="C108" s="8" t="s">
        <v>108</v>
      </c>
      <c r="D108" s="8">
        <v>46737401</v>
      </c>
      <c r="E108" s="57">
        <v>5.4033919097157002</v>
      </c>
      <c r="F108" s="57">
        <v>8.9160000000000004</v>
      </c>
    </row>
    <row r="109" spans="1:6">
      <c r="A109" s="8" t="s">
        <v>19</v>
      </c>
      <c r="B109" s="8" t="s">
        <v>107</v>
      </c>
      <c r="C109" s="8" t="s">
        <v>108</v>
      </c>
      <c r="D109" s="8">
        <v>46737401</v>
      </c>
      <c r="E109" s="57">
        <v>5.3290031331279799</v>
      </c>
      <c r="F109" s="57">
        <v>8.7949999999999999</v>
      </c>
    </row>
    <row r="110" spans="1:6">
      <c r="A110" s="55" t="s">
        <v>109</v>
      </c>
      <c r="B110" s="55" t="s">
        <v>110</v>
      </c>
      <c r="C110" s="55" t="s">
        <v>108</v>
      </c>
      <c r="D110" s="55">
        <v>10942552</v>
      </c>
      <c r="E110" s="56">
        <v>4.6253982760310901</v>
      </c>
      <c r="F110" s="56">
        <v>7.4089999999999998</v>
      </c>
    </row>
    <row r="111" spans="1:6">
      <c r="A111" s="8" t="s">
        <v>62</v>
      </c>
      <c r="B111" s="8" t="s">
        <v>111</v>
      </c>
      <c r="C111" s="8" t="s">
        <v>108</v>
      </c>
      <c r="D111" s="8">
        <v>44839791</v>
      </c>
      <c r="E111" s="57">
        <v>9.2013493545547291</v>
      </c>
      <c r="F111" s="57">
        <v>13.949</v>
      </c>
    </row>
    <row r="112" spans="1:6">
      <c r="A112" s="8" t="s">
        <v>64</v>
      </c>
      <c r="B112" s="8" t="s">
        <v>111</v>
      </c>
      <c r="C112" s="8" t="s">
        <v>108</v>
      </c>
      <c r="D112" s="8">
        <v>44839791</v>
      </c>
      <c r="E112" s="57">
        <v>8.4057842976294204</v>
      </c>
      <c r="F112" s="57">
        <v>12.679</v>
      </c>
    </row>
    <row r="113" spans="1:6">
      <c r="A113" s="8" t="s">
        <v>47</v>
      </c>
      <c r="B113" s="8" t="s">
        <v>111</v>
      </c>
      <c r="C113" s="8" t="s">
        <v>108</v>
      </c>
      <c r="D113" s="8">
        <v>44839791</v>
      </c>
      <c r="E113" s="57">
        <v>6.70800990465382</v>
      </c>
      <c r="F113" s="57">
        <v>10.054</v>
      </c>
    </row>
    <row r="114" spans="1:6">
      <c r="A114" s="8" t="s">
        <v>78</v>
      </c>
      <c r="B114" s="8" t="s">
        <v>112</v>
      </c>
      <c r="C114" s="8" t="s">
        <v>108</v>
      </c>
      <c r="D114" s="8">
        <v>378326</v>
      </c>
      <c r="E114" s="57">
        <v>6.0042069088430301</v>
      </c>
      <c r="F114" s="57">
        <v>8.6199999999999992</v>
      </c>
    </row>
    <row r="115" spans="1:6">
      <c r="A115" s="8" t="s">
        <v>78</v>
      </c>
      <c r="B115" s="8" t="s">
        <v>113</v>
      </c>
      <c r="C115" s="8" t="s">
        <v>108</v>
      </c>
      <c r="D115" s="8">
        <v>399920</v>
      </c>
      <c r="E115" s="57">
        <v>5.9983095457678504</v>
      </c>
      <c r="F115" s="57">
        <v>8.6110000000000007</v>
      </c>
    </row>
    <row r="116" spans="1:6">
      <c r="A116" s="8" t="s">
        <v>27</v>
      </c>
      <c r="B116" s="8" t="s">
        <v>112</v>
      </c>
      <c r="C116" s="8" t="s">
        <v>108</v>
      </c>
      <c r="D116" s="8">
        <v>378326</v>
      </c>
      <c r="E116" s="57">
        <v>5.1796540187450599</v>
      </c>
      <c r="F116" s="57">
        <v>7.4219999999999997</v>
      </c>
    </row>
    <row r="117" spans="1:6">
      <c r="A117" s="8" t="s">
        <v>27</v>
      </c>
      <c r="B117" s="8" t="s">
        <v>113</v>
      </c>
      <c r="C117" s="8" t="s">
        <v>108</v>
      </c>
      <c r="D117" s="8">
        <v>399920</v>
      </c>
      <c r="E117" s="57">
        <v>4.9317027949685501</v>
      </c>
      <c r="F117" s="57">
        <v>7.0540000000000003</v>
      </c>
    </row>
    <row r="118" spans="1:6">
      <c r="A118" s="8" t="s">
        <v>47</v>
      </c>
      <c r="B118" s="8" t="s">
        <v>112</v>
      </c>
      <c r="C118" s="8" t="s">
        <v>108</v>
      </c>
      <c r="D118" s="8">
        <v>378326</v>
      </c>
      <c r="E118" s="57">
        <v>4.4302282669235398</v>
      </c>
      <c r="F118" s="57">
        <v>6.3490000000000002</v>
      </c>
    </row>
    <row r="119" spans="1:6">
      <c r="A119" s="8" t="s">
        <v>44</v>
      </c>
      <c r="B119" s="8" t="s">
        <v>111</v>
      </c>
      <c r="C119" s="8" t="s">
        <v>108</v>
      </c>
      <c r="D119" s="8">
        <v>44839791</v>
      </c>
      <c r="E119" s="57">
        <v>4.3911959358189296</v>
      </c>
      <c r="F119" s="57">
        <v>6.4589999999999996</v>
      </c>
    </row>
    <row r="120" spans="1:6">
      <c r="A120" s="8" t="s">
        <v>20</v>
      </c>
      <c r="B120" s="8" t="s">
        <v>114</v>
      </c>
      <c r="C120" s="8" t="s">
        <v>115</v>
      </c>
      <c r="D120" s="8">
        <v>1701393</v>
      </c>
      <c r="E120" s="57">
        <v>4.8376148441427604</v>
      </c>
      <c r="F120" s="57">
        <v>7.782</v>
      </c>
    </row>
    <row r="121" spans="1:6">
      <c r="A121" s="55" t="s">
        <v>7</v>
      </c>
      <c r="B121" s="55" t="s">
        <v>116</v>
      </c>
      <c r="C121" s="55" t="s">
        <v>115</v>
      </c>
      <c r="D121" s="55">
        <v>38540135</v>
      </c>
      <c r="E121" s="56">
        <v>4.7698833132137803</v>
      </c>
      <c r="F121" s="56">
        <v>7.8650000000000002</v>
      </c>
    </row>
    <row r="122" spans="1:6">
      <c r="A122" s="55" t="s">
        <v>117</v>
      </c>
      <c r="B122" s="55" t="s">
        <v>118</v>
      </c>
      <c r="C122" s="55" t="s">
        <v>115</v>
      </c>
      <c r="D122" s="55">
        <v>1070282</v>
      </c>
      <c r="E122" s="56">
        <v>4.6079364882815499</v>
      </c>
      <c r="F122" s="56">
        <v>6.0540000000000003</v>
      </c>
    </row>
    <row r="123" spans="1:6">
      <c r="A123" s="8" t="s">
        <v>51</v>
      </c>
      <c r="B123" s="8" t="s">
        <v>119</v>
      </c>
      <c r="C123" s="8" t="s">
        <v>115</v>
      </c>
      <c r="D123" s="8">
        <v>7922294</v>
      </c>
      <c r="E123" s="57">
        <v>5.0911291130534</v>
      </c>
      <c r="F123" s="57">
        <v>7.2809999999999997</v>
      </c>
    </row>
    <row r="124" spans="1:6">
      <c r="A124" s="8" t="s">
        <v>20</v>
      </c>
      <c r="B124" s="8" t="s">
        <v>120</v>
      </c>
      <c r="C124" s="8" t="s">
        <v>121</v>
      </c>
      <c r="D124" s="8">
        <v>35895670</v>
      </c>
      <c r="E124" s="57">
        <v>4.98999702587294</v>
      </c>
      <c r="F124" s="57">
        <v>7.1630000000000003</v>
      </c>
    </row>
    <row r="125" spans="1:6">
      <c r="A125" s="8" t="s">
        <v>21</v>
      </c>
      <c r="B125" s="8" t="s">
        <v>122</v>
      </c>
      <c r="C125" s="8" t="s">
        <v>121</v>
      </c>
      <c r="D125" s="8">
        <v>24689070</v>
      </c>
      <c r="E125" s="57">
        <v>4.7000353313758403</v>
      </c>
      <c r="F125" s="57">
        <v>8.1319999999999997</v>
      </c>
    </row>
    <row r="126" spans="1:6">
      <c r="A126" s="8" t="s">
        <v>23</v>
      </c>
      <c r="B126" s="8" t="s">
        <v>122</v>
      </c>
      <c r="C126" s="8" t="s">
        <v>121</v>
      </c>
      <c r="D126" s="8">
        <v>24689070</v>
      </c>
      <c r="E126" s="57">
        <v>4.5214479330339401</v>
      </c>
      <c r="F126" s="57">
        <v>7.194</v>
      </c>
    </row>
    <row r="127" spans="1:6">
      <c r="A127" s="8" t="s">
        <v>19</v>
      </c>
      <c r="B127" s="8" t="s">
        <v>122</v>
      </c>
      <c r="C127" s="8" t="s">
        <v>121</v>
      </c>
      <c r="D127" s="8">
        <v>24689070</v>
      </c>
      <c r="E127" s="57">
        <v>4.4616525201612198</v>
      </c>
      <c r="F127" s="57">
        <v>7.5439999999999996</v>
      </c>
    </row>
    <row r="128" spans="1:6">
      <c r="A128" s="8" t="s">
        <v>21</v>
      </c>
      <c r="B128" s="8" t="s">
        <v>120</v>
      </c>
      <c r="C128" s="8" t="s">
        <v>121</v>
      </c>
      <c r="D128" s="8">
        <v>35895670</v>
      </c>
      <c r="E128" s="57">
        <v>4.3859785800773601</v>
      </c>
      <c r="F128" s="57">
        <v>6.6980000000000004</v>
      </c>
    </row>
    <row r="129" spans="1:6">
      <c r="A129" s="8" t="s">
        <v>78</v>
      </c>
      <c r="B129" s="8" t="s">
        <v>123</v>
      </c>
      <c r="C129" s="8" t="s">
        <v>121</v>
      </c>
      <c r="D129" s="8">
        <v>755904</v>
      </c>
      <c r="E129" s="57">
        <v>6.1091097272561798</v>
      </c>
      <c r="F129" s="57">
        <v>9.2289999999999992</v>
      </c>
    </row>
    <row r="130" spans="1:6">
      <c r="A130" s="8" t="s">
        <v>27</v>
      </c>
      <c r="B130" s="8" t="s">
        <v>123</v>
      </c>
      <c r="C130" s="8" t="s">
        <v>121</v>
      </c>
      <c r="D130" s="8">
        <v>755904</v>
      </c>
      <c r="E130" s="57">
        <v>4.9573851154114701</v>
      </c>
      <c r="F130" s="57">
        <v>7.4640000000000004</v>
      </c>
    </row>
    <row r="131" spans="1:6">
      <c r="A131" s="8" t="s">
        <v>62</v>
      </c>
      <c r="B131" s="8" t="s">
        <v>124</v>
      </c>
      <c r="C131" s="8" t="s">
        <v>121</v>
      </c>
      <c r="D131" s="8">
        <v>7880978</v>
      </c>
      <c r="E131" s="57">
        <v>4.5976182357609003</v>
      </c>
      <c r="F131" s="57">
        <v>6.8860000000000001</v>
      </c>
    </row>
    <row r="132" spans="1:6">
      <c r="A132" s="8" t="s">
        <v>91</v>
      </c>
      <c r="B132" s="8" t="s">
        <v>125</v>
      </c>
      <c r="C132" s="8" t="s">
        <v>121</v>
      </c>
      <c r="D132" s="8">
        <v>7120761</v>
      </c>
      <c r="E132" s="57">
        <v>4.3724293358194597</v>
      </c>
      <c r="F132" s="57">
        <v>6.2939999999999996</v>
      </c>
    </row>
    <row r="133" spans="1:6">
      <c r="A133" s="8" t="s">
        <v>91</v>
      </c>
      <c r="B133" s="8" t="s">
        <v>126</v>
      </c>
      <c r="C133" s="8" t="s">
        <v>121</v>
      </c>
      <c r="D133" s="8">
        <v>14927349</v>
      </c>
      <c r="E133" s="57">
        <v>4.3134709771839601</v>
      </c>
      <c r="F133" s="57">
        <v>6.157</v>
      </c>
    </row>
    <row r="134" spans="1:6">
      <c r="A134" s="8" t="s">
        <v>64</v>
      </c>
      <c r="B134" s="8" t="s">
        <v>127</v>
      </c>
      <c r="C134" s="8" t="s">
        <v>128</v>
      </c>
      <c r="D134" s="8">
        <v>29979020</v>
      </c>
      <c r="E134" s="57">
        <v>4.7497020076601304</v>
      </c>
      <c r="F134" s="57">
        <v>6.8449999999999998</v>
      </c>
    </row>
    <row r="135" spans="1:6">
      <c r="A135" s="8" t="s">
        <v>62</v>
      </c>
      <c r="B135" s="8" t="s">
        <v>129</v>
      </c>
      <c r="C135" s="8" t="s">
        <v>128</v>
      </c>
      <c r="D135" s="8">
        <v>26701510</v>
      </c>
      <c r="E135" s="57">
        <v>4.7247116855644</v>
      </c>
      <c r="F135" s="57">
        <v>6.907</v>
      </c>
    </row>
    <row r="136" spans="1:6">
      <c r="A136" s="8" t="s">
        <v>130</v>
      </c>
      <c r="B136" s="8" t="s">
        <v>131</v>
      </c>
      <c r="C136" s="8" t="s">
        <v>128</v>
      </c>
      <c r="D136" s="8">
        <v>43751429</v>
      </c>
      <c r="E136" s="57">
        <v>4.63503648017298</v>
      </c>
      <c r="F136" s="57">
        <v>6.5659999999999998</v>
      </c>
    </row>
    <row r="137" spans="1:6">
      <c r="A137" s="8" t="s">
        <v>62</v>
      </c>
      <c r="B137" s="8" t="s">
        <v>132</v>
      </c>
      <c r="C137" s="8" t="s">
        <v>128</v>
      </c>
      <c r="D137" s="8">
        <v>11291488</v>
      </c>
      <c r="E137" s="57">
        <v>4.5786264418979901</v>
      </c>
      <c r="F137" s="57">
        <v>6.6829999999999998</v>
      </c>
    </row>
    <row r="138" spans="1:6">
      <c r="A138" s="8" t="s">
        <v>44</v>
      </c>
      <c r="B138" s="8" t="s">
        <v>133</v>
      </c>
      <c r="C138" s="8" t="s">
        <v>128</v>
      </c>
      <c r="D138" s="8">
        <v>41329996</v>
      </c>
      <c r="E138" s="57">
        <v>4.4668764366215798</v>
      </c>
      <c r="F138" s="57">
        <v>7.0439999999999996</v>
      </c>
    </row>
    <row r="139" spans="1:6">
      <c r="A139" s="8" t="s">
        <v>62</v>
      </c>
      <c r="B139" s="8" t="s">
        <v>127</v>
      </c>
      <c r="C139" s="8" t="s">
        <v>128</v>
      </c>
      <c r="D139" s="8">
        <v>29979020</v>
      </c>
      <c r="E139" s="57">
        <v>4.3697450635292503</v>
      </c>
      <c r="F139" s="57">
        <v>6.2519999999999998</v>
      </c>
    </row>
    <row r="140" spans="1:6">
      <c r="A140" s="8" t="s">
        <v>64</v>
      </c>
      <c r="B140" s="8" t="s">
        <v>129</v>
      </c>
      <c r="C140" s="8" t="s">
        <v>128</v>
      </c>
      <c r="D140" s="8">
        <v>26701510</v>
      </c>
      <c r="E140" s="57">
        <v>4.3383860567519097</v>
      </c>
      <c r="F140" s="57">
        <v>6.3380000000000001</v>
      </c>
    </row>
    <row r="141" spans="1:6">
      <c r="A141" s="55" t="s">
        <v>51</v>
      </c>
      <c r="B141" s="55" t="s">
        <v>134</v>
      </c>
      <c r="C141" s="55" t="s">
        <v>128</v>
      </c>
      <c r="D141" s="55">
        <v>35123112</v>
      </c>
      <c r="E141" s="56">
        <v>6.0740333497692003</v>
      </c>
      <c r="F141" s="56">
        <v>8.7729999999999997</v>
      </c>
    </row>
    <row r="142" spans="1:6">
      <c r="A142" s="8" t="s">
        <v>18</v>
      </c>
      <c r="B142" s="8" t="s">
        <v>135</v>
      </c>
      <c r="C142" s="8" t="s">
        <v>136</v>
      </c>
      <c r="D142" s="8">
        <v>21120661</v>
      </c>
      <c r="E142" s="57">
        <v>8.6169929581774607</v>
      </c>
      <c r="F142" s="57">
        <v>14.239000000000001</v>
      </c>
    </row>
    <row r="143" spans="1:6">
      <c r="A143" s="8" t="s">
        <v>20</v>
      </c>
      <c r="B143" s="8" t="s">
        <v>135</v>
      </c>
      <c r="C143" s="8" t="s">
        <v>136</v>
      </c>
      <c r="D143" s="8">
        <v>21120661</v>
      </c>
      <c r="E143" s="57">
        <v>8.1953972038781195</v>
      </c>
      <c r="F143" s="57">
        <v>13.499000000000001</v>
      </c>
    </row>
    <row r="144" spans="1:6">
      <c r="A144" s="8" t="s">
        <v>21</v>
      </c>
      <c r="B144" s="8" t="s">
        <v>135</v>
      </c>
      <c r="C144" s="8" t="s">
        <v>136</v>
      </c>
      <c r="D144" s="8">
        <v>21120661</v>
      </c>
      <c r="E144" s="57">
        <v>7.16843734658696</v>
      </c>
      <c r="F144" s="57">
        <v>11.68</v>
      </c>
    </row>
    <row r="145" spans="1:6">
      <c r="A145" s="8" t="s">
        <v>15</v>
      </c>
      <c r="B145" s="8" t="s">
        <v>135</v>
      </c>
      <c r="C145" s="8" t="s">
        <v>136</v>
      </c>
      <c r="D145" s="8">
        <v>21120661</v>
      </c>
      <c r="E145" s="57">
        <v>7.02230382470254</v>
      </c>
      <c r="F145" s="57">
        <v>10.308999999999999</v>
      </c>
    </row>
    <row r="146" spans="1:6">
      <c r="A146" s="55" t="s">
        <v>22</v>
      </c>
      <c r="B146" s="55" t="s">
        <v>135</v>
      </c>
      <c r="C146" s="55" t="s">
        <v>136</v>
      </c>
      <c r="D146" s="55">
        <v>21120661</v>
      </c>
      <c r="E146" s="56">
        <v>6.4661898249894296</v>
      </c>
      <c r="F146" s="56">
        <v>10.483000000000001</v>
      </c>
    </row>
    <row r="147" spans="1:6">
      <c r="A147" s="55" t="s">
        <v>19</v>
      </c>
      <c r="B147" s="55" t="s">
        <v>135</v>
      </c>
      <c r="C147" s="55" t="s">
        <v>136</v>
      </c>
      <c r="D147" s="55">
        <v>21120661</v>
      </c>
      <c r="E147" s="56">
        <v>6.4094479400778503</v>
      </c>
      <c r="F147" s="56">
        <v>10.404</v>
      </c>
    </row>
    <row r="148" spans="1:6">
      <c r="A148" s="55" t="s">
        <v>23</v>
      </c>
      <c r="B148" s="55" t="s">
        <v>135</v>
      </c>
      <c r="C148" s="55" t="s">
        <v>136</v>
      </c>
      <c r="D148" s="55">
        <v>21120661</v>
      </c>
      <c r="E148" s="56">
        <v>6.2521378160616603</v>
      </c>
      <c r="F148" s="56">
        <v>9.1440000000000001</v>
      </c>
    </row>
    <row r="149" spans="1:6">
      <c r="A149" s="55" t="s">
        <v>24</v>
      </c>
      <c r="B149" s="55" t="s">
        <v>135</v>
      </c>
      <c r="C149" s="55" t="s">
        <v>136</v>
      </c>
      <c r="D149" s="55">
        <v>21120661</v>
      </c>
      <c r="E149" s="56">
        <v>6.0582401861852997</v>
      </c>
      <c r="F149" s="56">
        <v>9.7850000000000001</v>
      </c>
    </row>
    <row r="150" spans="1:6">
      <c r="A150" s="55" t="s">
        <v>59</v>
      </c>
      <c r="B150" s="55" t="s">
        <v>135</v>
      </c>
      <c r="C150" s="55" t="s">
        <v>136</v>
      </c>
      <c r="D150" s="55">
        <v>21120661</v>
      </c>
      <c r="E150" s="56">
        <v>5.3635020738667896</v>
      </c>
      <c r="F150" s="56">
        <v>8.6440000000000001</v>
      </c>
    </row>
    <row r="151" spans="1:6">
      <c r="A151" s="8" t="s">
        <v>13</v>
      </c>
      <c r="B151" s="8" t="s">
        <v>137</v>
      </c>
      <c r="C151" s="8" t="s">
        <v>136</v>
      </c>
      <c r="D151" s="8">
        <v>3860004</v>
      </c>
      <c r="E151" s="57">
        <v>4.5286496044626396</v>
      </c>
      <c r="F151" s="57">
        <v>6.5069999999999997</v>
      </c>
    </row>
    <row r="152" spans="1:6">
      <c r="A152" s="8" t="s">
        <v>91</v>
      </c>
      <c r="B152" s="8" t="s">
        <v>138</v>
      </c>
      <c r="C152" s="8" t="s">
        <v>136</v>
      </c>
      <c r="D152" s="8">
        <v>22313636</v>
      </c>
      <c r="E152" s="57">
        <v>4.3501201808554404</v>
      </c>
      <c r="F152" s="57">
        <v>6.2850000000000001</v>
      </c>
    </row>
    <row r="153" spans="1:6">
      <c r="A153" s="8" t="s">
        <v>70</v>
      </c>
      <c r="B153" s="8" t="s">
        <v>139</v>
      </c>
      <c r="C153" s="8" t="s">
        <v>136</v>
      </c>
      <c r="D153" s="8">
        <v>31266583</v>
      </c>
      <c r="E153" s="57">
        <v>4.4642250037079698</v>
      </c>
      <c r="F153" s="57">
        <v>6.3289999999999997</v>
      </c>
    </row>
    <row r="154" spans="1:6">
      <c r="A154" s="8" t="s">
        <v>70</v>
      </c>
      <c r="B154" s="8" t="s">
        <v>140</v>
      </c>
      <c r="C154" s="8" t="s">
        <v>136</v>
      </c>
      <c r="D154" s="8">
        <v>31265979</v>
      </c>
      <c r="E154" s="57">
        <v>4.4642250037079698</v>
      </c>
      <c r="F154" s="57">
        <v>6.3289999999999997</v>
      </c>
    </row>
    <row r="155" spans="1:6">
      <c r="A155" s="8" t="s">
        <v>70</v>
      </c>
      <c r="B155" s="8" t="s">
        <v>141</v>
      </c>
      <c r="C155" s="8" t="s">
        <v>136</v>
      </c>
      <c r="D155" s="8">
        <v>31158825</v>
      </c>
      <c r="E155" s="57">
        <v>4.4469791388649904</v>
      </c>
      <c r="F155" s="57">
        <v>6.3040000000000003</v>
      </c>
    </row>
    <row r="156" spans="1:6">
      <c r="A156" s="8" t="s">
        <v>70</v>
      </c>
      <c r="B156" s="8" t="s">
        <v>142</v>
      </c>
      <c r="C156" s="8" t="s">
        <v>136</v>
      </c>
      <c r="D156" s="8">
        <v>31008745</v>
      </c>
      <c r="E156" s="57">
        <v>4.4473196189466497</v>
      </c>
      <c r="F156" s="57">
        <v>6.3049999999999997</v>
      </c>
    </row>
    <row r="157" spans="1:6">
      <c r="A157" s="8" t="s">
        <v>70</v>
      </c>
      <c r="B157" s="8" t="s">
        <v>143</v>
      </c>
      <c r="C157" s="8" t="s">
        <v>136</v>
      </c>
      <c r="D157" s="8">
        <v>33253583</v>
      </c>
      <c r="E157" s="57">
        <v>4.4474534520443401</v>
      </c>
      <c r="F157" s="57">
        <v>6.3259999999999996</v>
      </c>
    </row>
    <row r="158" spans="1:6">
      <c r="A158" s="8" t="s">
        <v>70</v>
      </c>
      <c r="B158" s="8" t="s">
        <v>144</v>
      </c>
      <c r="C158" s="8" t="s">
        <v>136</v>
      </c>
      <c r="D158" s="8">
        <v>33251705</v>
      </c>
      <c r="E158" s="57">
        <v>4.44381815334709</v>
      </c>
      <c r="F158" s="57">
        <v>6.3</v>
      </c>
    </row>
    <row r="159" spans="1:6">
      <c r="A159" s="8" t="s">
        <v>70</v>
      </c>
      <c r="B159" s="8" t="s">
        <v>145</v>
      </c>
      <c r="C159" s="8" t="s">
        <v>136</v>
      </c>
      <c r="D159" s="8">
        <v>25800859</v>
      </c>
      <c r="E159" s="57">
        <v>5.0015096225647602</v>
      </c>
      <c r="F159" s="57">
        <v>7.1779999999999999</v>
      </c>
    </row>
    <row r="160" spans="1:6">
      <c r="A160" s="55" t="s">
        <v>70</v>
      </c>
      <c r="B160" s="55" t="s">
        <v>146</v>
      </c>
      <c r="C160" s="55" t="s">
        <v>136</v>
      </c>
      <c r="D160" s="55">
        <v>31033439</v>
      </c>
      <c r="E160" s="56">
        <v>4.4729116939089097</v>
      </c>
      <c r="F160" s="56">
        <v>6.4550000000000001</v>
      </c>
    </row>
    <row r="161" spans="1:6">
      <c r="A161" s="8" t="s">
        <v>62</v>
      </c>
      <c r="B161" s="8" t="s">
        <v>147</v>
      </c>
      <c r="C161" s="8" t="s">
        <v>148</v>
      </c>
      <c r="D161" s="8">
        <v>39625508</v>
      </c>
      <c r="E161" s="57">
        <v>9.1062604246892001</v>
      </c>
      <c r="F161" s="57">
        <v>13.659000000000001</v>
      </c>
    </row>
    <row r="162" spans="1:6">
      <c r="A162" s="8" t="s">
        <v>64</v>
      </c>
      <c r="B162" s="8" t="s">
        <v>147</v>
      </c>
      <c r="C162" s="8" t="s">
        <v>148</v>
      </c>
      <c r="D162" s="8">
        <v>39625508</v>
      </c>
      <c r="E162" s="57">
        <v>8.2025870260407796</v>
      </c>
      <c r="F162" s="57">
        <v>12.395</v>
      </c>
    </row>
    <row r="163" spans="1:6">
      <c r="A163" s="8" t="s">
        <v>62</v>
      </c>
      <c r="B163" s="8" t="s">
        <v>149</v>
      </c>
      <c r="C163" s="8" t="s">
        <v>148</v>
      </c>
      <c r="D163" s="8">
        <v>21582357</v>
      </c>
      <c r="E163" s="57">
        <v>7.4871555738791997</v>
      </c>
      <c r="F163" s="57">
        <v>10.987</v>
      </c>
    </row>
    <row r="164" spans="1:6">
      <c r="A164" s="8" t="s">
        <v>64</v>
      </c>
      <c r="B164" s="8" t="s">
        <v>149</v>
      </c>
      <c r="C164" s="8" t="s">
        <v>148</v>
      </c>
      <c r="D164" s="8">
        <v>21582357</v>
      </c>
      <c r="E164" s="57">
        <v>6.8180992718035904</v>
      </c>
      <c r="F164" s="57">
        <v>9.9969999999999999</v>
      </c>
    </row>
    <row r="165" spans="1:6">
      <c r="A165" s="8" t="s">
        <v>47</v>
      </c>
      <c r="B165" s="8" t="s">
        <v>149</v>
      </c>
      <c r="C165" s="8" t="s">
        <v>148</v>
      </c>
      <c r="D165" s="8">
        <v>21582357</v>
      </c>
      <c r="E165" s="57">
        <v>6.3398937782767604</v>
      </c>
      <c r="F165" s="57">
        <v>9.2609999999999992</v>
      </c>
    </row>
    <row r="166" spans="1:6">
      <c r="A166" s="8" t="s">
        <v>47</v>
      </c>
      <c r="B166" s="8" t="s">
        <v>147</v>
      </c>
      <c r="C166" s="8" t="s">
        <v>148</v>
      </c>
      <c r="D166" s="8">
        <v>39625508</v>
      </c>
      <c r="E166" s="57">
        <v>6.2241711855353898</v>
      </c>
      <c r="F166" s="57">
        <v>9.3510000000000009</v>
      </c>
    </row>
    <row r="167" spans="1:6">
      <c r="A167" s="55" t="s">
        <v>62</v>
      </c>
      <c r="B167" s="55" t="s">
        <v>150</v>
      </c>
      <c r="C167" s="55" t="s">
        <v>148</v>
      </c>
      <c r="D167" s="55">
        <v>35442609</v>
      </c>
      <c r="E167" s="56">
        <v>5.6555684254251402</v>
      </c>
      <c r="F167" s="56">
        <v>8.4990000000000006</v>
      </c>
    </row>
    <row r="168" spans="1:6">
      <c r="A168" s="55" t="s">
        <v>44</v>
      </c>
      <c r="B168" s="55" t="s">
        <v>150</v>
      </c>
      <c r="C168" s="55" t="s">
        <v>148</v>
      </c>
      <c r="D168" s="55">
        <v>35442609</v>
      </c>
      <c r="E168" s="56">
        <v>5.6371406970413203</v>
      </c>
      <c r="F168" s="56">
        <v>8.343</v>
      </c>
    </row>
    <row r="169" spans="1:6">
      <c r="A169" s="55" t="s">
        <v>47</v>
      </c>
      <c r="B169" s="55" t="s">
        <v>150</v>
      </c>
      <c r="C169" s="55" t="s">
        <v>148</v>
      </c>
      <c r="D169" s="55">
        <v>35442609</v>
      </c>
      <c r="E169" s="56">
        <v>5.1844886626372402</v>
      </c>
      <c r="F169" s="56">
        <v>7.7949999999999999</v>
      </c>
    </row>
    <row r="170" spans="1:6">
      <c r="A170" s="55" t="s">
        <v>62</v>
      </c>
      <c r="B170" s="55" t="s">
        <v>151</v>
      </c>
      <c r="C170" s="55" t="s">
        <v>148</v>
      </c>
      <c r="D170" s="55">
        <v>40316234</v>
      </c>
      <c r="E170" s="56">
        <v>5.1400215583579802</v>
      </c>
      <c r="F170" s="56">
        <v>7.7380000000000004</v>
      </c>
    </row>
    <row r="171" spans="1:6">
      <c r="A171" s="55" t="s">
        <v>64</v>
      </c>
      <c r="B171" s="55" t="s">
        <v>150</v>
      </c>
      <c r="C171" s="55" t="s">
        <v>148</v>
      </c>
      <c r="D171" s="55">
        <v>35442609</v>
      </c>
      <c r="E171" s="56">
        <v>4.9485387556758198</v>
      </c>
      <c r="F171" s="56">
        <v>7.42</v>
      </c>
    </row>
    <row r="172" spans="1:6">
      <c r="A172" s="55" t="s">
        <v>64</v>
      </c>
      <c r="B172" s="55" t="s">
        <v>152</v>
      </c>
      <c r="C172" s="55" t="s">
        <v>148</v>
      </c>
      <c r="D172" s="55">
        <v>31340315</v>
      </c>
      <c r="E172" s="56">
        <v>4.6664519728100897</v>
      </c>
      <c r="F172" s="56">
        <v>6.8550000000000004</v>
      </c>
    </row>
    <row r="173" spans="1:6">
      <c r="A173" s="55" t="s">
        <v>62</v>
      </c>
      <c r="B173" s="55" t="s">
        <v>152</v>
      </c>
      <c r="C173" s="55" t="s">
        <v>148</v>
      </c>
      <c r="D173" s="55">
        <v>31340315</v>
      </c>
      <c r="E173" s="56">
        <v>4.5495199453939401</v>
      </c>
      <c r="F173" s="56">
        <v>6.6559999999999997</v>
      </c>
    </row>
    <row r="174" spans="1:6">
      <c r="A174" s="58" t="s">
        <v>51</v>
      </c>
      <c r="B174" s="58" t="s">
        <v>153</v>
      </c>
      <c r="C174" s="58" t="s">
        <v>148</v>
      </c>
      <c r="D174" s="58">
        <v>45670866</v>
      </c>
      <c r="E174" s="59">
        <v>4.4125135345890403</v>
      </c>
      <c r="F174" s="59">
        <v>5.2359999999999998</v>
      </c>
    </row>
  </sheetData>
  <phoneticPr fontId="13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6"/>
  <sheetViews>
    <sheetView topLeftCell="A178" workbookViewId="0">
      <selection activeCell="B188" sqref="B188"/>
    </sheetView>
  </sheetViews>
  <sheetFormatPr defaultColWidth="9" defaultRowHeight="15.6"/>
  <cols>
    <col min="1" max="1" width="14.88671875" style="40" customWidth="1"/>
    <col min="2" max="2" width="20.33203125" style="41" customWidth="1"/>
    <col min="3" max="3" width="31.21875" style="42" customWidth="1"/>
    <col min="4" max="4" width="8.21875" style="41" customWidth="1"/>
    <col min="5" max="5" width="11.88671875" style="41" customWidth="1"/>
    <col min="6" max="6" width="12.6640625" style="41" customWidth="1"/>
    <col min="7" max="7" width="11.33203125" style="41" customWidth="1"/>
    <col min="8" max="8" width="17.77734375" style="40" customWidth="1"/>
  </cols>
  <sheetData>
    <row r="1" spans="1:8">
      <c r="A1" s="43" t="s">
        <v>154</v>
      </c>
    </row>
    <row r="2" spans="1:8" ht="31.2">
      <c r="A2" s="28" t="s">
        <v>155</v>
      </c>
      <c r="B2" s="28" t="s">
        <v>1</v>
      </c>
      <c r="C2" s="44" t="s">
        <v>2</v>
      </c>
      <c r="D2" s="28" t="s">
        <v>156</v>
      </c>
      <c r="E2" s="28" t="s">
        <v>157</v>
      </c>
      <c r="F2" s="28" t="s">
        <v>158</v>
      </c>
      <c r="G2" s="28" t="s">
        <v>6</v>
      </c>
      <c r="H2" s="9" t="s">
        <v>159</v>
      </c>
    </row>
    <row r="3" spans="1:8">
      <c r="A3" s="78" t="s">
        <v>160</v>
      </c>
      <c r="B3" s="34" t="s">
        <v>10</v>
      </c>
      <c r="C3" s="45" t="s">
        <v>12</v>
      </c>
      <c r="D3" s="34" t="s">
        <v>9</v>
      </c>
      <c r="E3" s="34">
        <v>19300987</v>
      </c>
      <c r="F3" s="46">
        <v>4.41013972292017</v>
      </c>
      <c r="G3" s="47">
        <v>6.9550000000000001</v>
      </c>
      <c r="H3" s="80" t="s">
        <v>161</v>
      </c>
    </row>
    <row r="4" spans="1:8">
      <c r="A4" s="78"/>
      <c r="B4" s="34" t="s">
        <v>10</v>
      </c>
      <c r="C4" s="45" t="s">
        <v>162</v>
      </c>
      <c r="D4" s="34" t="s">
        <v>9</v>
      </c>
      <c r="E4" s="34">
        <v>19346461</v>
      </c>
      <c r="F4" s="46">
        <v>3.4678828837512001</v>
      </c>
      <c r="G4" s="47">
        <v>5.4219999999999997</v>
      </c>
      <c r="H4" s="80"/>
    </row>
    <row r="5" spans="1:8">
      <c r="A5" s="78"/>
      <c r="B5" s="34" t="s">
        <v>10</v>
      </c>
      <c r="C5" s="45" t="s">
        <v>11</v>
      </c>
      <c r="D5" s="34" t="s">
        <v>9</v>
      </c>
      <c r="E5" s="34">
        <v>19350103</v>
      </c>
      <c r="F5" s="46">
        <v>4.87857148163204</v>
      </c>
      <c r="G5" s="47">
        <v>7.7130000000000001</v>
      </c>
      <c r="H5" s="80"/>
    </row>
    <row r="6" spans="1:8">
      <c r="A6" s="78"/>
      <c r="B6" s="34" t="s">
        <v>24</v>
      </c>
      <c r="C6" s="45" t="s">
        <v>163</v>
      </c>
      <c r="D6" s="34" t="s">
        <v>9</v>
      </c>
      <c r="E6" s="34">
        <v>19439099</v>
      </c>
      <c r="F6" s="46">
        <v>3.6727023821041498</v>
      </c>
      <c r="G6" s="47">
        <v>5.9160000000000004</v>
      </c>
      <c r="H6" s="80"/>
    </row>
    <row r="7" spans="1:8">
      <c r="A7" s="78" t="s">
        <v>164</v>
      </c>
      <c r="B7" s="34" t="s">
        <v>15</v>
      </c>
      <c r="C7" s="48" t="s">
        <v>16</v>
      </c>
      <c r="D7" s="34" t="s">
        <v>17</v>
      </c>
      <c r="E7" s="34">
        <v>8480672</v>
      </c>
      <c r="F7" s="46">
        <v>7.8100046600356796</v>
      </c>
      <c r="G7" s="47">
        <v>11.85</v>
      </c>
      <c r="H7" s="80" t="s">
        <v>165</v>
      </c>
    </row>
    <row r="8" spans="1:8">
      <c r="A8" s="78"/>
      <c r="B8" s="34" t="s">
        <v>18</v>
      </c>
      <c r="C8" s="45" t="s">
        <v>16</v>
      </c>
      <c r="D8" s="34" t="s">
        <v>17</v>
      </c>
      <c r="E8" s="34">
        <v>8480672</v>
      </c>
      <c r="F8" s="46">
        <v>7.8034369648519499</v>
      </c>
      <c r="G8" s="47">
        <v>12.930999999999999</v>
      </c>
      <c r="H8" s="80"/>
    </row>
    <row r="9" spans="1:8">
      <c r="A9" s="78"/>
      <c r="B9" s="34" t="s">
        <v>19</v>
      </c>
      <c r="C9" s="45" t="s">
        <v>16</v>
      </c>
      <c r="D9" s="34" t="s">
        <v>17</v>
      </c>
      <c r="E9" s="34">
        <v>8480672</v>
      </c>
      <c r="F9" s="46">
        <v>7.1159810577557696</v>
      </c>
      <c r="G9" s="47">
        <v>11.75</v>
      </c>
      <c r="H9" s="80"/>
    </row>
    <row r="10" spans="1:8">
      <c r="A10" s="78"/>
      <c r="B10" s="34" t="s">
        <v>20</v>
      </c>
      <c r="C10" s="45" t="s">
        <v>16</v>
      </c>
      <c r="D10" s="34" t="s">
        <v>17</v>
      </c>
      <c r="E10" s="34">
        <v>8480672</v>
      </c>
      <c r="F10" s="46">
        <v>6.1635746029304004</v>
      </c>
      <c r="G10" s="47">
        <v>10.147</v>
      </c>
      <c r="H10" s="80"/>
    </row>
    <row r="11" spans="1:8">
      <c r="A11" s="78"/>
      <c r="B11" s="34" t="s">
        <v>21</v>
      </c>
      <c r="C11" s="45" t="s">
        <v>16</v>
      </c>
      <c r="D11" s="34" t="s">
        <v>17</v>
      </c>
      <c r="E11" s="34">
        <v>8480672</v>
      </c>
      <c r="F11" s="46">
        <v>5.8417883307859002</v>
      </c>
      <c r="G11" s="47">
        <v>9.7119999999999997</v>
      </c>
      <c r="H11" s="80"/>
    </row>
    <row r="12" spans="1:8">
      <c r="A12" s="78"/>
      <c r="B12" s="34" t="s">
        <v>22</v>
      </c>
      <c r="C12" s="45" t="s">
        <v>16</v>
      </c>
      <c r="D12" s="34" t="s">
        <v>17</v>
      </c>
      <c r="E12" s="34">
        <v>8480672</v>
      </c>
      <c r="F12" s="46">
        <v>5.5812513837504296</v>
      </c>
      <c r="G12" s="47">
        <v>9.0399999999999991</v>
      </c>
      <c r="H12" s="80"/>
    </row>
    <row r="13" spans="1:8">
      <c r="A13" s="78"/>
      <c r="B13" s="34" t="s">
        <v>23</v>
      </c>
      <c r="C13" s="45" t="s">
        <v>16</v>
      </c>
      <c r="D13" s="34" t="s">
        <v>17</v>
      </c>
      <c r="E13" s="34">
        <v>8480672</v>
      </c>
      <c r="F13" s="46">
        <v>5.5086383061657296</v>
      </c>
      <c r="G13" s="47">
        <v>8.0969999999999995</v>
      </c>
      <c r="H13" s="80"/>
    </row>
    <row r="14" spans="1:8">
      <c r="A14" s="78"/>
      <c r="B14" s="34" t="s">
        <v>24</v>
      </c>
      <c r="C14" s="45" t="s">
        <v>16</v>
      </c>
      <c r="D14" s="34" t="s">
        <v>17</v>
      </c>
      <c r="E14" s="34">
        <v>8480672</v>
      </c>
      <c r="F14" s="46">
        <v>5.43208007186497</v>
      </c>
      <c r="G14" s="47">
        <v>8.8079999999999998</v>
      </c>
      <c r="H14" s="80"/>
    </row>
    <row r="15" spans="1:8">
      <c r="A15" s="78"/>
      <c r="B15" s="34" t="s">
        <v>59</v>
      </c>
      <c r="C15" s="45" t="s">
        <v>16</v>
      </c>
      <c r="D15" s="34" t="s">
        <v>17</v>
      </c>
      <c r="E15" s="34">
        <v>8480672</v>
      </c>
      <c r="F15" s="46">
        <v>4.0967905984442803</v>
      </c>
      <c r="G15" s="47">
        <v>6.5919999999999996</v>
      </c>
      <c r="H15" s="80"/>
    </row>
    <row r="16" spans="1:8">
      <c r="A16" s="78"/>
      <c r="B16" s="34" t="s">
        <v>166</v>
      </c>
      <c r="C16" s="45" t="s">
        <v>16</v>
      </c>
      <c r="D16" s="34" t="s">
        <v>17</v>
      </c>
      <c r="E16" s="34">
        <v>8480672</v>
      </c>
      <c r="F16" s="46">
        <v>4.2639941399578998</v>
      </c>
      <c r="G16" s="47">
        <v>6.1559999999999997</v>
      </c>
      <c r="H16" s="80"/>
    </row>
    <row r="17" spans="1:8">
      <c r="A17" s="78" t="s">
        <v>167</v>
      </c>
      <c r="B17" s="34" t="s">
        <v>27</v>
      </c>
      <c r="C17" s="45" t="s">
        <v>168</v>
      </c>
      <c r="D17" s="34" t="s">
        <v>29</v>
      </c>
      <c r="E17" s="34">
        <v>22640512</v>
      </c>
      <c r="F17" s="46">
        <v>3.4355114765892099</v>
      </c>
      <c r="G17" s="47">
        <v>4.8869999999999996</v>
      </c>
      <c r="H17" s="80" t="s">
        <v>169</v>
      </c>
    </row>
    <row r="18" spans="1:8">
      <c r="A18" s="78"/>
      <c r="B18" s="34" t="s">
        <v>27</v>
      </c>
      <c r="C18" s="45" t="s">
        <v>39</v>
      </c>
      <c r="D18" s="34" t="s">
        <v>29</v>
      </c>
      <c r="E18" s="34">
        <v>22850108</v>
      </c>
      <c r="F18" s="46">
        <v>4.8520455690691797</v>
      </c>
      <c r="G18" s="47">
        <v>7.7569999999999997</v>
      </c>
      <c r="H18" s="80"/>
    </row>
    <row r="19" spans="1:8">
      <c r="A19" s="78"/>
      <c r="B19" s="34" t="s">
        <v>27</v>
      </c>
      <c r="C19" s="45" t="s">
        <v>40</v>
      </c>
      <c r="D19" s="34" t="s">
        <v>29</v>
      </c>
      <c r="E19" s="34">
        <v>22900381</v>
      </c>
      <c r="F19" s="46">
        <v>4.8162462944070397</v>
      </c>
      <c r="G19" s="47">
        <v>6.8730000000000002</v>
      </c>
      <c r="H19" s="80"/>
    </row>
    <row r="20" spans="1:8">
      <c r="A20" s="78"/>
      <c r="B20" s="34" t="s">
        <v>47</v>
      </c>
      <c r="C20" s="45" t="s">
        <v>170</v>
      </c>
      <c r="D20" s="34" t="s">
        <v>29</v>
      </c>
      <c r="E20" s="34">
        <v>22900932</v>
      </c>
      <c r="F20" s="46">
        <v>3.5048026816345401</v>
      </c>
      <c r="G20" s="47">
        <v>4.9669999999999996</v>
      </c>
      <c r="H20" s="80"/>
    </row>
    <row r="21" spans="1:8">
      <c r="A21" s="78"/>
      <c r="B21" s="34" t="s">
        <v>47</v>
      </c>
      <c r="C21" s="45" t="s">
        <v>171</v>
      </c>
      <c r="D21" s="34" t="s">
        <v>29</v>
      </c>
      <c r="E21" s="34">
        <v>22911470</v>
      </c>
      <c r="F21" s="46">
        <v>3.6052507192994998</v>
      </c>
      <c r="G21" s="47">
        <v>5.1130000000000004</v>
      </c>
      <c r="H21" s="80"/>
    </row>
    <row r="22" spans="1:8">
      <c r="A22" s="78"/>
      <c r="B22" s="34" t="s">
        <v>47</v>
      </c>
      <c r="C22" s="45" t="s">
        <v>43</v>
      </c>
      <c r="D22" s="34" t="s">
        <v>29</v>
      </c>
      <c r="E22" s="34">
        <v>23031664</v>
      </c>
      <c r="F22" s="46">
        <v>4.6814984158412098</v>
      </c>
      <c r="G22" s="47">
        <v>6.69</v>
      </c>
      <c r="H22" s="80"/>
    </row>
    <row r="23" spans="1:8">
      <c r="A23" s="78"/>
      <c r="B23" s="34" t="s">
        <v>27</v>
      </c>
      <c r="C23" s="45" t="s">
        <v>43</v>
      </c>
      <c r="D23" s="34" t="s">
        <v>29</v>
      </c>
      <c r="E23" s="34">
        <v>23031664</v>
      </c>
      <c r="F23" s="46">
        <v>4.6347554379824301</v>
      </c>
      <c r="G23" s="47">
        <v>6.6050000000000004</v>
      </c>
      <c r="H23" s="80"/>
    </row>
    <row r="24" spans="1:8">
      <c r="A24" s="78"/>
      <c r="B24" s="34" t="s">
        <v>27</v>
      </c>
      <c r="C24" s="45" t="s">
        <v>41</v>
      </c>
      <c r="D24" s="34" t="s">
        <v>29</v>
      </c>
      <c r="E24" s="34">
        <v>23075585</v>
      </c>
      <c r="F24" s="46">
        <v>4.8162178487229399</v>
      </c>
      <c r="G24" s="47">
        <v>6.8730000000000002</v>
      </c>
      <c r="H24" s="80"/>
    </row>
    <row r="25" spans="1:8">
      <c r="A25" s="78"/>
      <c r="B25" s="34" t="s">
        <v>27</v>
      </c>
      <c r="C25" s="45" t="s">
        <v>36</v>
      </c>
      <c r="D25" s="34" t="s">
        <v>29</v>
      </c>
      <c r="E25" s="34">
        <v>23112618</v>
      </c>
      <c r="F25" s="46">
        <v>5.0643869444609804</v>
      </c>
      <c r="G25" s="47">
        <v>7.24</v>
      </c>
      <c r="H25" s="80"/>
    </row>
    <row r="26" spans="1:8">
      <c r="A26" s="78"/>
      <c r="B26" s="34" t="s">
        <v>27</v>
      </c>
      <c r="C26" s="45" t="s">
        <v>42</v>
      </c>
      <c r="D26" s="34" t="s">
        <v>29</v>
      </c>
      <c r="E26" s="34">
        <v>23157661</v>
      </c>
      <c r="F26" s="46">
        <v>4.8015628646744402</v>
      </c>
      <c r="G26" s="47">
        <v>8.1530000000000005</v>
      </c>
      <c r="H26" s="80"/>
    </row>
    <row r="27" spans="1:8">
      <c r="A27" s="78"/>
      <c r="B27" s="34" t="s">
        <v>27</v>
      </c>
      <c r="C27" s="45" t="s">
        <v>172</v>
      </c>
      <c r="D27" s="34" t="s">
        <v>29</v>
      </c>
      <c r="E27" s="34">
        <v>23172158</v>
      </c>
      <c r="F27" s="46">
        <v>3.6842605003916602</v>
      </c>
      <c r="G27" s="47">
        <v>5.2160000000000002</v>
      </c>
      <c r="H27" s="80"/>
    </row>
    <row r="28" spans="1:8">
      <c r="A28" s="78"/>
      <c r="B28" s="34" t="s">
        <v>166</v>
      </c>
      <c r="C28" s="45" t="s">
        <v>173</v>
      </c>
      <c r="D28" s="34" t="s">
        <v>29</v>
      </c>
      <c r="E28" s="34">
        <v>23207534</v>
      </c>
      <c r="F28" s="46">
        <v>3.4407758609532402</v>
      </c>
      <c r="G28" s="47">
        <v>4.8789999999999996</v>
      </c>
      <c r="H28" s="80"/>
    </row>
    <row r="29" spans="1:8">
      <c r="A29" s="78"/>
      <c r="B29" s="34" t="s">
        <v>27</v>
      </c>
      <c r="C29" s="45" t="s">
        <v>31</v>
      </c>
      <c r="D29" s="34" t="s">
        <v>29</v>
      </c>
      <c r="E29" s="34">
        <v>23261331</v>
      </c>
      <c r="F29" s="46">
        <v>5.4077232886255802</v>
      </c>
      <c r="G29" s="47">
        <v>7.7489999999999997</v>
      </c>
      <c r="H29" s="80"/>
    </row>
    <row r="30" spans="1:8">
      <c r="A30" s="78"/>
      <c r="B30" s="34" t="s">
        <v>78</v>
      </c>
      <c r="C30" s="45" t="s">
        <v>31</v>
      </c>
      <c r="D30" s="34" t="s">
        <v>29</v>
      </c>
      <c r="E30" s="34">
        <v>23261331</v>
      </c>
      <c r="F30" s="46">
        <v>3.4518440702261901</v>
      </c>
      <c r="G30" s="47">
        <v>4.8559999999999999</v>
      </c>
      <c r="H30" s="80"/>
    </row>
    <row r="31" spans="1:8">
      <c r="A31" s="78"/>
      <c r="B31" s="34" t="s">
        <v>47</v>
      </c>
      <c r="C31" s="45" t="s">
        <v>174</v>
      </c>
      <c r="D31" s="34" t="s">
        <v>29</v>
      </c>
      <c r="E31" s="34">
        <v>23304467</v>
      </c>
      <c r="F31" s="46">
        <v>3.5430573152501101</v>
      </c>
      <c r="G31" s="47">
        <v>5.2290000000000001</v>
      </c>
      <c r="H31" s="80"/>
    </row>
    <row r="32" spans="1:8">
      <c r="A32" s="78"/>
      <c r="B32" s="34" t="s">
        <v>166</v>
      </c>
      <c r="C32" s="45" t="s">
        <v>175</v>
      </c>
      <c r="D32" s="34" t="s">
        <v>29</v>
      </c>
      <c r="E32" s="34">
        <v>23322997</v>
      </c>
      <c r="F32" s="46">
        <v>3.6614837452116298</v>
      </c>
      <c r="G32" s="47">
        <v>5.2</v>
      </c>
      <c r="H32" s="80"/>
    </row>
    <row r="33" spans="1:8">
      <c r="A33" s="78"/>
      <c r="B33" s="34" t="s">
        <v>27</v>
      </c>
      <c r="C33" s="45" t="s">
        <v>32</v>
      </c>
      <c r="D33" s="34" t="s">
        <v>29</v>
      </c>
      <c r="E33" s="34">
        <v>23335474</v>
      </c>
      <c r="F33" s="46">
        <v>5.2746520099815699</v>
      </c>
      <c r="G33" s="47">
        <v>7.5529999999999999</v>
      </c>
      <c r="H33" s="80"/>
    </row>
    <row r="34" spans="1:8">
      <c r="A34" s="78"/>
      <c r="B34" s="34" t="s">
        <v>78</v>
      </c>
      <c r="C34" s="45" t="s">
        <v>32</v>
      </c>
      <c r="D34" s="34" t="s">
        <v>29</v>
      </c>
      <c r="E34" s="34">
        <v>23335474</v>
      </c>
      <c r="F34" s="46">
        <v>3.4811308735570701</v>
      </c>
      <c r="G34" s="47">
        <v>4.9029999999999996</v>
      </c>
      <c r="H34" s="80"/>
    </row>
    <row r="35" spans="1:8">
      <c r="A35" s="78"/>
      <c r="B35" s="34" t="s">
        <v>27</v>
      </c>
      <c r="C35" s="45" t="s">
        <v>30</v>
      </c>
      <c r="D35" s="34" t="s">
        <v>29</v>
      </c>
      <c r="E35" s="34">
        <v>23376597</v>
      </c>
      <c r="F35" s="46">
        <v>5.4419397557427303</v>
      </c>
      <c r="G35" s="47">
        <v>7.8</v>
      </c>
      <c r="H35" s="80"/>
    </row>
    <row r="36" spans="1:8">
      <c r="A36" s="78"/>
      <c r="B36" s="34" t="s">
        <v>78</v>
      </c>
      <c r="C36" s="45" t="s">
        <v>30</v>
      </c>
      <c r="D36" s="34" t="s">
        <v>29</v>
      </c>
      <c r="E36" s="34">
        <v>23376597</v>
      </c>
      <c r="F36" s="46">
        <v>3.45726168955346</v>
      </c>
      <c r="G36" s="47">
        <v>4.8639999999999999</v>
      </c>
      <c r="H36" s="80"/>
    </row>
    <row r="37" spans="1:8">
      <c r="A37" s="78"/>
      <c r="B37" s="34" t="s">
        <v>27</v>
      </c>
      <c r="C37" s="45" t="s">
        <v>28</v>
      </c>
      <c r="D37" s="34" t="s">
        <v>29</v>
      </c>
      <c r="E37" s="34">
        <v>23385744</v>
      </c>
      <c r="F37" s="46">
        <v>5.4728729861608203</v>
      </c>
      <c r="G37" s="47">
        <v>7.8920000000000003</v>
      </c>
      <c r="H37" s="80"/>
    </row>
    <row r="38" spans="1:8">
      <c r="A38" s="78"/>
      <c r="B38" s="34" t="s">
        <v>47</v>
      </c>
      <c r="C38" s="45" t="s">
        <v>28</v>
      </c>
      <c r="D38" s="34" t="s">
        <v>29</v>
      </c>
      <c r="E38" s="34">
        <v>23385744</v>
      </c>
      <c r="F38" s="46">
        <v>5.0473092431528599</v>
      </c>
      <c r="G38" s="47">
        <v>7.2939999999999996</v>
      </c>
      <c r="H38" s="80"/>
    </row>
    <row r="39" spans="1:8">
      <c r="A39" s="78"/>
      <c r="B39" s="34" t="s">
        <v>62</v>
      </c>
      <c r="C39" s="45" t="s">
        <v>28</v>
      </c>
      <c r="D39" s="34" t="s">
        <v>29</v>
      </c>
      <c r="E39" s="34">
        <v>23385744</v>
      </c>
      <c r="F39" s="46">
        <v>4.0597774605582897</v>
      </c>
      <c r="G39" s="47">
        <v>5.8559999999999999</v>
      </c>
      <c r="H39" s="80"/>
    </row>
    <row r="40" spans="1:8">
      <c r="A40" s="78"/>
      <c r="B40" s="34" t="s">
        <v>44</v>
      </c>
      <c r="C40" s="45" t="s">
        <v>28</v>
      </c>
      <c r="D40" s="34" t="s">
        <v>29</v>
      </c>
      <c r="E40" s="34">
        <v>23385744</v>
      </c>
      <c r="F40" s="46">
        <v>4.0492798706080801</v>
      </c>
      <c r="G40" s="47">
        <v>5.7759999999999998</v>
      </c>
      <c r="H40" s="80"/>
    </row>
    <row r="41" spans="1:8">
      <c r="A41" s="78"/>
      <c r="B41" s="34" t="s">
        <v>64</v>
      </c>
      <c r="C41" s="45" t="s">
        <v>28</v>
      </c>
      <c r="D41" s="34" t="s">
        <v>29</v>
      </c>
      <c r="E41" s="34">
        <v>23385744</v>
      </c>
      <c r="F41" s="46">
        <v>3.7666992284365302</v>
      </c>
      <c r="G41" s="47">
        <v>5.4</v>
      </c>
      <c r="H41" s="80"/>
    </row>
    <row r="42" spans="1:8">
      <c r="A42" s="78"/>
      <c r="B42" s="34" t="s">
        <v>78</v>
      </c>
      <c r="C42" s="45" t="s">
        <v>28</v>
      </c>
      <c r="D42" s="34" t="s">
        <v>29</v>
      </c>
      <c r="E42" s="34">
        <v>23385744</v>
      </c>
      <c r="F42" s="46">
        <v>3.4439388409904699</v>
      </c>
      <c r="G42" s="47">
        <v>4.867</v>
      </c>
      <c r="H42" s="80"/>
    </row>
    <row r="43" spans="1:8">
      <c r="A43" s="78"/>
      <c r="B43" s="34" t="s">
        <v>27</v>
      </c>
      <c r="C43" s="45" t="s">
        <v>37</v>
      </c>
      <c r="D43" s="34" t="s">
        <v>29</v>
      </c>
      <c r="E43" s="34">
        <v>23400579</v>
      </c>
      <c r="F43" s="46">
        <v>4.9943048188814902</v>
      </c>
      <c r="G43" s="47">
        <v>7.1360000000000001</v>
      </c>
      <c r="H43" s="80"/>
    </row>
    <row r="44" spans="1:8">
      <c r="A44" s="78"/>
      <c r="B44" s="34" t="s">
        <v>27</v>
      </c>
      <c r="C44" s="45" t="s">
        <v>34</v>
      </c>
      <c r="D44" s="34" t="s">
        <v>29</v>
      </c>
      <c r="E44" s="34">
        <v>23409540</v>
      </c>
      <c r="F44" s="46">
        <v>5.0943282214994996</v>
      </c>
      <c r="G44" s="47">
        <v>7.2839999999999998</v>
      </c>
      <c r="H44" s="80"/>
    </row>
    <row r="45" spans="1:8">
      <c r="A45" s="78"/>
      <c r="B45" s="34" t="s">
        <v>47</v>
      </c>
      <c r="C45" s="45" t="s">
        <v>34</v>
      </c>
      <c r="D45" s="34" t="s">
        <v>29</v>
      </c>
      <c r="E45" s="34">
        <v>23409540</v>
      </c>
      <c r="F45" s="46">
        <v>4.2345177178073898</v>
      </c>
      <c r="G45" s="47">
        <v>6.032</v>
      </c>
      <c r="H45" s="80"/>
    </row>
    <row r="46" spans="1:8">
      <c r="A46" s="78"/>
      <c r="B46" s="34" t="s">
        <v>27</v>
      </c>
      <c r="C46" s="45" t="s">
        <v>35</v>
      </c>
      <c r="D46" s="34" t="s">
        <v>29</v>
      </c>
      <c r="E46" s="34">
        <v>23417240</v>
      </c>
      <c r="F46" s="46">
        <v>5.0759379154839799</v>
      </c>
      <c r="G46" s="47">
        <v>8.02</v>
      </c>
      <c r="H46" s="80"/>
    </row>
    <row r="47" spans="1:8">
      <c r="A47" s="78"/>
      <c r="B47" s="34" t="s">
        <v>47</v>
      </c>
      <c r="C47" s="45" t="s">
        <v>35</v>
      </c>
      <c r="D47" s="34" t="s">
        <v>29</v>
      </c>
      <c r="E47" s="34">
        <v>23417240</v>
      </c>
      <c r="F47" s="46">
        <v>4.6100546577311103</v>
      </c>
      <c r="G47" s="47">
        <v>7.3159999999999998</v>
      </c>
      <c r="H47" s="80"/>
    </row>
    <row r="48" spans="1:8">
      <c r="A48" s="78"/>
      <c r="B48" s="34" t="s">
        <v>62</v>
      </c>
      <c r="C48" s="45" t="s">
        <v>35</v>
      </c>
      <c r="D48" s="34" t="s">
        <v>29</v>
      </c>
      <c r="E48" s="34">
        <v>23417240</v>
      </c>
      <c r="F48" s="46">
        <v>3.4538646785700902</v>
      </c>
      <c r="G48" s="47">
        <v>5.2370000000000001</v>
      </c>
      <c r="H48" s="80"/>
    </row>
    <row r="49" spans="1:8">
      <c r="A49" s="78" t="s">
        <v>176</v>
      </c>
      <c r="B49" s="34" t="s">
        <v>47</v>
      </c>
      <c r="C49" s="45" t="s">
        <v>48</v>
      </c>
      <c r="D49" s="34" t="s">
        <v>29</v>
      </c>
      <c r="E49" s="34">
        <v>24364511</v>
      </c>
      <c r="F49" s="46">
        <v>4.46621523570162</v>
      </c>
      <c r="G49" s="47">
        <v>6.375</v>
      </c>
      <c r="H49" s="80" t="s">
        <v>177</v>
      </c>
    </row>
    <row r="50" spans="1:8">
      <c r="A50" s="78"/>
      <c r="B50" s="34" t="s">
        <v>27</v>
      </c>
      <c r="C50" s="45" t="s">
        <v>48</v>
      </c>
      <c r="D50" s="34" t="s">
        <v>29</v>
      </c>
      <c r="E50" s="34">
        <v>24364511</v>
      </c>
      <c r="F50" s="46">
        <v>3.9594767735544001</v>
      </c>
      <c r="G50" s="47">
        <v>5.617</v>
      </c>
      <c r="H50" s="80"/>
    </row>
    <row r="51" spans="1:8">
      <c r="A51" s="78"/>
      <c r="B51" s="34" t="s">
        <v>47</v>
      </c>
      <c r="C51" s="45" t="s">
        <v>178</v>
      </c>
      <c r="D51" s="34" t="s">
        <v>29</v>
      </c>
      <c r="E51" s="34">
        <v>24423120</v>
      </c>
      <c r="F51" s="46">
        <v>4.1340555047760796</v>
      </c>
      <c r="G51" s="47">
        <v>5.8849999999999998</v>
      </c>
      <c r="H51" s="80"/>
    </row>
    <row r="52" spans="1:8">
      <c r="A52" s="78"/>
      <c r="B52" s="34" t="s">
        <v>47</v>
      </c>
      <c r="C52" s="45" t="s">
        <v>50</v>
      </c>
      <c r="D52" s="34" t="s">
        <v>29</v>
      </c>
      <c r="E52" s="34">
        <v>24663592</v>
      </c>
      <c r="F52" s="46">
        <v>4.3073293008436302</v>
      </c>
      <c r="G52" s="47">
        <v>7.0679999999999996</v>
      </c>
      <c r="H52" s="80"/>
    </row>
    <row r="53" spans="1:8">
      <c r="A53" s="78"/>
      <c r="B53" s="34" t="s">
        <v>27</v>
      </c>
      <c r="C53" s="45" t="s">
        <v>50</v>
      </c>
      <c r="D53" s="34" t="s">
        <v>29</v>
      </c>
      <c r="E53" s="34">
        <v>24663592</v>
      </c>
      <c r="F53" s="46">
        <v>3.9579760727511299</v>
      </c>
      <c r="G53" s="47">
        <v>6.3810000000000002</v>
      </c>
      <c r="H53" s="80"/>
    </row>
    <row r="54" spans="1:8">
      <c r="A54" s="78"/>
      <c r="B54" s="34" t="s">
        <v>44</v>
      </c>
      <c r="C54" s="45" t="s">
        <v>50</v>
      </c>
      <c r="D54" s="34" t="s">
        <v>29</v>
      </c>
      <c r="E54" s="34">
        <v>24663592</v>
      </c>
      <c r="F54" s="46">
        <v>3.8276306232361601</v>
      </c>
      <c r="G54" s="47">
        <v>6.4059999999999997</v>
      </c>
      <c r="H54" s="80"/>
    </row>
    <row r="55" spans="1:8">
      <c r="A55" s="78"/>
      <c r="B55" s="34" t="s">
        <v>27</v>
      </c>
      <c r="C55" s="45" t="s">
        <v>179</v>
      </c>
      <c r="D55" s="34" t="s">
        <v>29</v>
      </c>
      <c r="E55" s="34">
        <v>24700288</v>
      </c>
      <c r="F55" s="46">
        <v>4.18834457667118</v>
      </c>
      <c r="G55" s="47">
        <v>5.95</v>
      </c>
      <c r="H55" s="80"/>
    </row>
    <row r="56" spans="1:8">
      <c r="A56" s="78" t="s">
        <v>180</v>
      </c>
      <c r="B56" s="34" t="s">
        <v>27</v>
      </c>
      <c r="C56" s="45" t="s">
        <v>38</v>
      </c>
      <c r="D56" s="34" t="s">
        <v>29</v>
      </c>
      <c r="E56" s="34">
        <v>25464206</v>
      </c>
      <c r="F56" s="46">
        <v>4.95412960755064</v>
      </c>
      <c r="G56" s="47">
        <v>7.15</v>
      </c>
      <c r="H56" s="80" t="s">
        <v>181</v>
      </c>
    </row>
    <row r="57" spans="1:8">
      <c r="A57" s="78"/>
      <c r="B57" s="34" t="s">
        <v>27</v>
      </c>
      <c r="C57" s="45" t="s">
        <v>33</v>
      </c>
      <c r="D57" s="34" t="s">
        <v>29</v>
      </c>
      <c r="E57" s="34">
        <v>25525008</v>
      </c>
      <c r="F57" s="46">
        <v>5.1137518706589198</v>
      </c>
      <c r="G57" s="47">
        <v>7.3150000000000004</v>
      </c>
      <c r="H57" s="80"/>
    </row>
    <row r="58" spans="1:8">
      <c r="A58" s="78"/>
      <c r="B58" s="34" t="s">
        <v>47</v>
      </c>
      <c r="C58" s="45" t="s">
        <v>33</v>
      </c>
      <c r="D58" s="34" t="s">
        <v>29</v>
      </c>
      <c r="E58" s="34">
        <v>25525008</v>
      </c>
      <c r="F58" s="46">
        <v>3.9723242840951101</v>
      </c>
      <c r="G58" s="47">
        <v>5.6740000000000004</v>
      </c>
      <c r="H58" s="80"/>
    </row>
    <row r="59" spans="1:8">
      <c r="A59" s="78" t="s">
        <v>182</v>
      </c>
      <c r="B59" s="34" t="s">
        <v>183</v>
      </c>
      <c r="C59" s="45" t="s">
        <v>60</v>
      </c>
      <c r="D59" s="34" t="s">
        <v>58</v>
      </c>
      <c r="E59" s="34">
        <v>5964030</v>
      </c>
      <c r="F59" s="46">
        <v>4.8094722131126497</v>
      </c>
      <c r="G59" s="47">
        <v>7.1289999999999996</v>
      </c>
      <c r="H59" s="80" t="s">
        <v>184</v>
      </c>
    </row>
    <row r="60" spans="1:8">
      <c r="A60" s="78"/>
      <c r="B60" s="34" t="s">
        <v>19</v>
      </c>
      <c r="C60" s="45" t="s">
        <v>60</v>
      </c>
      <c r="D60" s="34" t="s">
        <v>58</v>
      </c>
      <c r="E60" s="34">
        <v>5964030</v>
      </c>
      <c r="F60" s="46">
        <v>4.59816882509105</v>
      </c>
      <c r="G60" s="47">
        <v>6.141</v>
      </c>
      <c r="H60" s="80"/>
    </row>
    <row r="61" spans="1:8">
      <c r="A61" s="78"/>
      <c r="B61" s="34" t="s">
        <v>18</v>
      </c>
      <c r="C61" s="45" t="s">
        <v>60</v>
      </c>
      <c r="D61" s="34" t="s">
        <v>58</v>
      </c>
      <c r="E61" s="34">
        <v>5964030</v>
      </c>
      <c r="F61" s="46">
        <v>3.74323416205835</v>
      </c>
      <c r="G61" s="47">
        <v>4.8230000000000004</v>
      </c>
      <c r="H61" s="80"/>
    </row>
    <row r="62" spans="1:8">
      <c r="A62" s="78"/>
      <c r="B62" s="34" t="s">
        <v>109</v>
      </c>
      <c r="C62" s="45" t="s">
        <v>185</v>
      </c>
      <c r="D62" s="34" t="s">
        <v>58</v>
      </c>
      <c r="E62" s="34">
        <v>5984205</v>
      </c>
      <c r="F62" s="46">
        <v>3.4510703534472098</v>
      </c>
      <c r="G62" s="47">
        <v>5.3979999999999997</v>
      </c>
      <c r="H62" s="80"/>
    </row>
    <row r="63" spans="1:8">
      <c r="A63" s="78"/>
      <c r="B63" s="34" t="s">
        <v>15</v>
      </c>
      <c r="C63" s="45" t="s">
        <v>61</v>
      </c>
      <c r="D63" s="34" t="s">
        <v>58</v>
      </c>
      <c r="E63" s="34">
        <v>6411956</v>
      </c>
      <c r="F63" s="46">
        <v>4.4093476115140096</v>
      </c>
      <c r="G63" s="47">
        <v>5.782</v>
      </c>
      <c r="H63" s="80"/>
    </row>
    <row r="64" spans="1:8">
      <c r="A64" s="78"/>
      <c r="B64" s="34" t="s">
        <v>18</v>
      </c>
      <c r="C64" s="45" t="s">
        <v>61</v>
      </c>
      <c r="D64" s="34" t="s">
        <v>58</v>
      </c>
      <c r="E64" s="34">
        <v>6411956</v>
      </c>
      <c r="F64" s="46">
        <v>3.6636203278130299</v>
      </c>
      <c r="G64" s="47">
        <v>5.2320000000000002</v>
      </c>
      <c r="H64" s="80"/>
    </row>
    <row r="65" spans="1:8">
      <c r="A65" s="78"/>
      <c r="B65" s="34" t="s">
        <v>109</v>
      </c>
      <c r="C65" s="45" t="s">
        <v>186</v>
      </c>
      <c r="D65" s="34" t="s">
        <v>58</v>
      </c>
      <c r="E65" s="34">
        <v>6479726</v>
      </c>
      <c r="F65" s="46">
        <v>4.1695203997537504</v>
      </c>
      <c r="G65" s="47">
        <v>6.5579999999999998</v>
      </c>
      <c r="H65" s="80"/>
    </row>
    <row r="66" spans="1:8">
      <c r="A66" s="78" t="s">
        <v>187</v>
      </c>
      <c r="B66" s="34" t="s">
        <v>62</v>
      </c>
      <c r="C66" s="45" t="s">
        <v>63</v>
      </c>
      <c r="D66" s="34" t="s">
        <v>58</v>
      </c>
      <c r="E66" s="34">
        <v>11594569</v>
      </c>
      <c r="F66" s="46">
        <v>8.9721205907927892</v>
      </c>
      <c r="G66" s="47">
        <v>13.317</v>
      </c>
      <c r="H66" s="80" t="s">
        <v>188</v>
      </c>
    </row>
    <row r="67" spans="1:8">
      <c r="A67" s="78"/>
      <c r="B67" s="34" t="s">
        <v>64</v>
      </c>
      <c r="C67" s="45" t="s">
        <v>63</v>
      </c>
      <c r="D67" s="34" t="s">
        <v>58</v>
      </c>
      <c r="E67" s="34">
        <v>11594569</v>
      </c>
      <c r="F67" s="46">
        <v>7.8670682507850804</v>
      </c>
      <c r="G67" s="47">
        <v>11.629</v>
      </c>
      <c r="H67" s="80"/>
    </row>
    <row r="68" spans="1:8">
      <c r="A68" s="78"/>
      <c r="B68" s="34" t="s">
        <v>47</v>
      </c>
      <c r="C68" s="45" t="s">
        <v>63</v>
      </c>
      <c r="D68" s="34" t="s">
        <v>58</v>
      </c>
      <c r="E68" s="34">
        <v>11594569</v>
      </c>
      <c r="F68" s="46">
        <v>6.3807814101842197</v>
      </c>
      <c r="G68" s="47">
        <v>9.327</v>
      </c>
      <c r="H68" s="80"/>
    </row>
    <row r="69" spans="1:8">
      <c r="A69" s="78"/>
      <c r="B69" s="34" t="s">
        <v>44</v>
      </c>
      <c r="C69" s="45" t="s">
        <v>63</v>
      </c>
      <c r="D69" s="34" t="s">
        <v>58</v>
      </c>
      <c r="E69" s="34">
        <v>11594569</v>
      </c>
      <c r="F69" s="46">
        <v>4.3421604461420404</v>
      </c>
      <c r="G69" s="47">
        <v>6.26</v>
      </c>
      <c r="H69" s="80"/>
    </row>
    <row r="70" spans="1:8">
      <c r="A70" s="78" t="s">
        <v>189</v>
      </c>
      <c r="B70" s="34" t="s">
        <v>183</v>
      </c>
      <c r="C70" s="45" t="s">
        <v>57</v>
      </c>
      <c r="D70" s="34" t="s">
        <v>58</v>
      </c>
      <c r="E70" s="34">
        <v>16647352</v>
      </c>
      <c r="F70" s="46">
        <v>7.7263044120699096</v>
      </c>
      <c r="G70" s="47">
        <v>14.109</v>
      </c>
      <c r="H70" s="80" t="s">
        <v>190</v>
      </c>
    </row>
    <row r="71" spans="1:8">
      <c r="A71" s="78"/>
      <c r="B71" s="34" t="s">
        <v>191</v>
      </c>
      <c r="C71" s="45" t="s">
        <v>57</v>
      </c>
      <c r="D71" s="34" t="s">
        <v>58</v>
      </c>
      <c r="E71" s="34">
        <v>16647352</v>
      </c>
      <c r="F71" s="46">
        <v>3.9408153823686298</v>
      </c>
      <c r="G71" s="47">
        <v>5.6980000000000004</v>
      </c>
      <c r="H71" s="80"/>
    </row>
    <row r="72" spans="1:8">
      <c r="A72" s="78"/>
      <c r="B72" s="34" t="s">
        <v>20</v>
      </c>
      <c r="C72" s="45" t="s">
        <v>57</v>
      </c>
      <c r="D72" s="34" t="s">
        <v>58</v>
      </c>
      <c r="E72" s="34">
        <v>16647352</v>
      </c>
      <c r="F72" s="46">
        <v>11.9120057449003</v>
      </c>
      <c r="G72" s="47">
        <v>20.312000000000001</v>
      </c>
      <c r="H72" s="80"/>
    </row>
    <row r="73" spans="1:8">
      <c r="A73" s="78"/>
      <c r="B73" s="34" t="s">
        <v>21</v>
      </c>
      <c r="C73" s="45" t="s">
        <v>57</v>
      </c>
      <c r="D73" s="34" t="s">
        <v>58</v>
      </c>
      <c r="E73" s="34">
        <v>16647352</v>
      </c>
      <c r="F73" s="46">
        <v>11.4580465255418</v>
      </c>
      <c r="G73" s="47">
        <v>19.488</v>
      </c>
      <c r="H73" s="80"/>
    </row>
    <row r="74" spans="1:8">
      <c r="A74" s="78"/>
      <c r="B74" s="34" t="s">
        <v>18</v>
      </c>
      <c r="C74" s="45" t="s">
        <v>57</v>
      </c>
      <c r="D74" s="34" t="s">
        <v>58</v>
      </c>
      <c r="E74" s="34">
        <v>16647352</v>
      </c>
      <c r="F74" s="46">
        <v>11.371059610754999</v>
      </c>
      <c r="G74" s="47">
        <v>19.286000000000001</v>
      </c>
      <c r="H74" s="80"/>
    </row>
    <row r="75" spans="1:8">
      <c r="A75" s="78"/>
      <c r="B75" s="34" t="s">
        <v>15</v>
      </c>
      <c r="C75" s="45" t="s">
        <v>57</v>
      </c>
      <c r="D75" s="34" t="s">
        <v>58</v>
      </c>
      <c r="E75" s="34">
        <v>16647352</v>
      </c>
      <c r="F75" s="46">
        <v>10.2844562493949</v>
      </c>
      <c r="G75" s="47">
        <v>15.525</v>
      </c>
      <c r="H75" s="80"/>
    </row>
    <row r="76" spans="1:8">
      <c r="A76" s="78"/>
      <c r="B76" s="34" t="s">
        <v>19</v>
      </c>
      <c r="C76" s="45" t="s">
        <v>57</v>
      </c>
      <c r="D76" s="34" t="s">
        <v>58</v>
      </c>
      <c r="E76" s="34">
        <v>16647352</v>
      </c>
      <c r="F76" s="46">
        <v>9.5986166934684203</v>
      </c>
      <c r="G76" s="47">
        <v>16.12</v>
      </c>
      <c r="H76" s="80"/>
    </row>
    <row r="77" spans="1:8">
      <c r="A77" s="78"/>
      <c r="B77" s="34" t="s">
        <v>23</v>
      </c>
      <c r="C77" s="45" t="s">
        <v>57</v>
      </c>
      <c r="D77" s="34" t="s">
        <v>58</v>
      </c>
      <c r="E77" s="34">
        <v>16647352</v>
      </c>
      <c r="F77" s="46">
        <v>8.8012879425396005</v>
      </c>
      <c r="G77" s="47">
        <v>13.186</v>
      </c>
      <c r="H77" s="80"/>
    </row>
    <row r="78" spans="1:8">
      <c r="A78" s="78"/>
      <c r="B78" s="34" t="s">
        <v>59</v>
      </c>
      <c r="C78" s="45" t="s">
        <v>57</v>
      </c>
      <c r="D78" s="34" t="s">
        <v>58</v>
      </c>
      <c r="E78" s="34">
        <v>16647352</v>
      </c>
      <c r="F78" s="46">
        <v>7.6814149899211701</v>
      </c>
      <c r="G78" s="47">
        <v>12.632999999999999</v>
      </c>
      <c r="H78" s="80"/>
    </row>
    <row r="79" spans="1:8">
      <c r="A79" s="78"/>
      <c r="B79" s="34" t="s">
        <v>22</v>
      </c>
      <c r="C79" s="45" t="s">
        <v>57</v>
      </c>
      <c r="D79" s="34" t="s">
        <v>58</v>
      </c>
      <c r="E79" s="34">
        <v>16647352</v>
      </c>
      <c r="F79" s="46">
        <v>7.6718855398416101</v>
      </c>
      <c r="G79" s="47">
        <v>12.577999999999999</v>
      </c>
      <c r="H79" s="80"/>
    </row>
    <row r="80" spans="1:8">
      <c r="A80" s="78"/>
      <c r="B80" s="34" t="s">
        <v>24</v>
      </c>
      <c r="C80" s="45" t="s">
        <v>57</v>
      </c>
      <c r="D80" s="34" t="s">
        <v>58</v>
      </c>
      <c r="E80" s="34">
        <v>16647352</v>
      </c>
      <c r="F80" s="46">
        <v>6.8798539938118903</v>
      </c>
      <c r="G80" s="47">
        <v>11.215</v>
      </c>
      <c r="H80" s="80"/>
    </row>
    <row r="81" spans="1:8">
      <c r="A81" s="78" t="s">
        <v>192</v>
      </c>
      <c r="B81" s="34" t="s">
        <v>62</v>
      </c>
      <c r="C81" s="45" t="s">
        <v>69</v>
      </c>
      <c r="D81" s="34" t="s">
        <v>66</v>
      </c>
      <c r="E81" s="34">
        <v>20269186</v>
      </c>
      <c r="F81" s="46">
        <v>6.3165296859254001</v>
      </c>
      <c r="G81" s="47">
        <v>9.1370000000000005</v>
      </c>
      <c r="H81" s="80" t="s">
        <v>193</v>
      </c>
    </row>
    <row r="82" spans="1:8">
      <c r="A82" s="78"/>
      <c r="B82" s="34" t="s">
        <v>47</v>
      </c>
      <c r="C82" s="45" t="s">
        <v>69</v>
      </c>
      <c r="D82" s="34" t="s">
        <v>66</v>
      </c>
      <c r="E82" s="34">
        <v>20269186</v>
      </c>
      <c r="F82" s="46">
        <v>4.5499973698268104</v>
      </c>
      <c r="G82" s="47">
        <v>6.4969999999999999</v>
      </c>
      <c r="H82" s="80"/>
    </row>
    <row r="83" spans="1:8">
      <c r="A83" s="78"/>
      <c r="B83" s="34" t="s">
        <v>64</v>
      </c>
      <c r="C83" s="45" t="s">
        <v>69</v>
      </c>
      <c r="D83" s="34" t="s">
        <v>66</v>
      </c>
      <c r="E83" s="34">
        <v>20269186</v>
      </c>
      <c r="F83" s="46">
        <v>3.99705679312367</v>
      </c>
      <c r="G83" s="47">
        <v>5.6890000000000001</v>
      </c>
      <c r="H83" s="80"/>
    </row>
    <row r="84" spans="1:8">
      <c r="A84" s="78"/>
      <c r="B84" s="34" t="s">
        <v>62</v>
      </c>
      <c r="C84" s="45" t="s">
        <v>67</v>
      </c>
      <c r="D84" s="34" t="s">
        <v>66</v>
      </c>
      <c r="E84" s="34">
        <v>20269364</v>
      </c>
      <c r="F84" s="46">
        <v>6.3254787151603802</v>
      </c>
      <c r="G84" s="47">
        <v>9.5280000000000005</v>
      </c>
      <c r="H84" s="80"/>
    </row>
    <row r="85" spans="1:8">
      <c r="A85" s="78"/>
      <c r="B85" s="34" t="s">
        <v>47</v>
      </c>
      <c r="C85" s="45" t="s">
        <v>67</v>
      </c>
      <c r="D85" s="34" t="s">
        <v>66</v>
      </c>
      <c r="E85" s="34">
        <v>20269364</v>
      </c>
      <c r="F85" s="46">
        <v>4.5819474217625</v>
      </c>
      <c r="G85" s="47">
        <v>6.798</v>
      </c>
      <c r="H85" s="80"/>
    </row>
    <row r="86" spans="1:8">
      <c r="A86" s="78"/>
      <c r="B86" s="34" t="s">
        <v>64</v>
      </c>
      <c r="C86" s="45" t="s">
        <v>67</v>
      </c>
      <c r="D86" s="34" t="s">
        <v>66</v>
      </c>
      <c r="E86" s="34">
        <v>20269364</v>
      </c>
      <c r="F86" s="46">
        <v>4.0116818891734098</v>
      </c>
      <c r="G86" s="47">
        <v>5.8419999999999996</v>
      </c>
      <c r="H86" s="80"/>
    </row>
    <row r="87" spans="1:8">
      <c r="A87" s="78"/>
      <c r="B87" s="34" t="s">
        <v>62</v>
      </c>
      <c r="C87" s="45" t="s">
        <v>68</v>
      </c>
      <c r="D87" s="34" t="s">
        <v>66</v>
      </c>
      <c r="E87" s="34">
        <v>20319584</v>
      </c>
      <c r="F87" s="46">
        <v>6.3194922536198597</v>
      </c>
      <c r="G87" s="47">
        <v>9.1389999999999993</v>
      </c>
      <c r="H87" s="80"/>
    </row>
    <row r="88" spans="1:8">
      <c r="A88" s="78"/>
      <c r="B88" s="34" t="s">
        <v>47</v>
      </c>
      <c r="C88" s="45" t="s">
        <v>68</v>
      </c>
      <c r="D88" s="34" t="s">
        <v>66</v>
      </c>
      <c r="E88" s="34">
        <v>20319584</v>
      </c>
      <c r="F88" s="46">
        <v>4.55211358549957</v>
      </c>
      <c r="G88" s="47">
        <v>6.4989999999999997</v>
      </c>
      <c r="H88" s="80"/>
    </row>
    <row r="89" spans="1:8">
      <c r="A89" s="78"/>
      <c r="B89" s="34" t="s">
        <v>64</v>
      </c>
      <c r="C89" s="45" t="s">
        <v>68</v>
      </c>
      <c r="D89" s="34" t="s">
        <v>66</v>
      </c>
      <c r="E89" s="34">
        <v>20319584</v>
      </c>
      <c r="F89" s="46">
        <v>3.9980500589157302</v>
      </c>
      <c r="G89" s="47">
        <v>5.69</v>
      </c>
      <c r="H89" s="80"/>
    </row>
    <row r="90" spans="1:8">
      <c r="A90" s="78" t="s">
        <v>194</v>
      </c>
      <c r="B90" s="34" t="s">
        <v>21</v>
      </c>
      <c r="C90" s="45" t="s">
        <v>74</v>
      </c>
      <c r="D90" s="34" t="s">
        <v>75</v>
      </c>
      <c r="E90" s="34">
        <v>17703594</v>
      </c>
      <c r="F90" s="46">
        <v>4.4393402940501998</v>
      </c>
      <c r="G90" s="47">
        <v>7.1719999999999997</v>
      </c>
      <c r="H90" s="80" t="s">
        <v>195</v>
      </c>
    </row>
    <row r="91" spans="1:8">
      <c r="A91" s="78"/>
      <c r="B91" s="34" t="s">
        <v>20</v>
      </c>
      <c r="C91" s="45" t="s">
        <v>74</v>
      </c>
      <c r="D91" s="34" t="s">
        <v>75</v>
      </c>
      <c r="E91" s="34">
        <v>17703594</v>
      </c>
      <c r="F91" s="46">
        <v>3.7027868040103602</v>
      </c>
      <c r="G91" s="47">
        <v>6.0110000000000001</v>
      </c>
      <c r="H91" s="80"/>
    </row>
    <row r="92" spans="1:8">
      <c r="A92" s="78" t="s">
        <v>196</v>
      </c>
      <c r="B92" s="34" t="s">
        <v>197</v>
      </c>
      <c r="C92" s="45" t="s">
        <v>80</v>
      </c>
      <c r="D92" s="34" t="s">
        <v>77</v>
      </c>
      <c r="E92" s="34">
        <v>4405703</v>
      </c>
      <c r="F92" s="46">
        <v>6.3972348529229501</v>
      </c>
      <c r="G92" s="47">
        <v>9.9930000000000003</v>
      </c>
      <c r="H92" s="80" t="s">
        <v>198</v>
      </c>
    </row>
    <row r="93" spans="1:8">
      <c r="A93" s="78"/>
      <c r="B93" s="34" t="s">
        <v>199</v>
      </c>
      <c r="C93" s="45" t="s">
        <v>80</v>
      </c>
      <c r="D93" s="34" t="s">
        <v>77</v>
      </c>
      <c r="E93" s="34">
        <v>4405703</v>
      </c>
      <c r="F93" s="46">
        <v>3.81901441921327</v>
      </c>
      <c r="G93" s="47">
        <v>5.4889999999999999</v>
      </c>
      <c r="H93" s="80"/>
    </row>
    <row r="94" spans="1:8">
      <c r="A94" s="78" t="s">
        <v>200</v>
      </c>
      <c r="B94" s="34" t="s">
        <v>78</v>
      </c>
      <c r="C94" s="45" t="s">
        <v>79</v>
      </c>
      <c r="D94" s="34" t="s">
        <v>77</v>
      </c>
      <c r="E94" s="34">
        <v>7034148</v>
      </c>
      <c r="F94" s="46">
        <v>6.4946871917780804</v>
      </c>
      <c r="G94" s="47">
        <v>10.438000000000001</v>
      </c>
      <c r="H94" s="80" t="s">
        <v>190</v>
      </c>
    </row>
    <row r="95" spans="1:8">
      <c r="A95" s="78"/>
      <c r="B95" s="34" t="s">
        <v>27</v>
      </c>
      <c r="C95" s="45" t="s">
        <v>79</v>
      </c>
      <c r="D95" s="34" t="s">
        <v>77</v>
      </c>
      <c r="E95" s="34">
        <v>7034148</v>
      </c>
      <c r="F95" s="46">
        <v>5.1130413913428496</v>
      </c>
      <c r="G95" s="47">
        <v>8.3510000000000009</v>
      </c>
      <c r="H95" s="80"/>
    </row>
    <row r="96" spans="1:8">
      <c r="A96" s="78"/>
      <c r="B96" s="34" t="s">
        <v>47</v>
      </c>
      <c r="C96" s="45" t="s">
        <v>79</v>
      </c>
      <c r="D96" s="34" t="s">
        <v>77</v>
      </c>
      <c r="E96" s="34">
        <v>7034148</v>
      </c>
      <c r="F96" s="46">
        <v>3.6809356016314898</v>
      </c>
      <c r="G96" s="47">
        <v>6.0709999999999997</v>
      </c>
      <c r="H96" s="80"/>
    </row>
    <row r="97" spans="1:8">
      <c r="A97" s="78" t="s">
        <v>201</v>
      </c>
      <c r="B97" s="34" t="s">
        <v>62</v>
      </c>
      <c r="C97" s="45" t="s">
        <v>76</v>
      </c>
      <c r="D97" s="34" t="s">
        <v>77</v>
      </c>
      <c r="E97" s="34">
        <v>26867775</v>
      </c>
      <c r="F97" s="46">
        <v>9.8325054383642794</v>
      </c>
      <c r="G97" s="47">
        <v>14.727</v>
      </c>
      <c r="H97" s="80" t="s">
        <v>202</v>
      </c>
    </row>
    <row r="98" spans="1:8">
      <c r="A98" s="78"/>
      <c r="B98" s="34" t="s">
        <v>64</v>
      </c>
      <c r="C98" s="45" t="s">
        <v>76</v>
      </c>
      <c r="D98" s="34" t="s">
        <v>77</v>
      </c>
      <c r="E98" s="34">
        <v>26867775</v>
      </c>
      <c r="F98" s="46">
        <v>8.3395709321551301</v>
      </c>
      <c r="G98" s="47">
        <v>12.438000000000001</v>
      </c>
      <c r="H98" s="80"/>
    </row>
    <row r="99" spans="1:8">
      <c r="A99" s="78"/>
      <c r="B99" s="34" t="s">
        <v>47</v>
      </c>
      <c r="C99" s="45" t="s">
        <v>76</v>
      </c>
      <c r="D99" s="34" t="s">
        <v>77</v>
      </c>
      <c r="E99" s="34">
        <v>26867775</v>
      </c>
      <c r="F99" s="46">
        <v>6.3521380052082099</v>
      </c>
      <c r="G99" s="47">
        <v>9.3130000000000006</v>
      </c>
      <c r="H99" s="80"/>
    </row>
    <row r="100" spans="1:8">
      <c r="A100" s="78"/>
      <c r="B100" s="34" t="s">
        <v>44</v>
      </c>
      <c r="C100" s="45" t="s">
        <v>76</v>
      </c>
      <c r="D100" s="34" t="s">
        <v>77</v>
      </c>
      <c r="E100" s="34">
        <v>26867775</v>
      </c>
      <c r="F100" s="46">
        <v>4.2742516670044504</v>
      </c>
      <c r="G100" s="47">
        <v>6.1749999999999998</v>
      </c>
      <c r="H100" s="80"/>
    </row>
    <row r="101" spans="1:8">
      <c r="A101" s="78" t="s">
        <v>203</v>
      </c>
      <c r="B101" s="34" t="s">
        <v>64</v>
      </c>
      <c r="C101" s="45" t="s">
        <v>83</v>
      </c>
      <c r="D101" s="34" t="s">
        <v>82</v>
      </c>
      <c r="E101" s="34">
        <v>29993826</v>
      </c>
      <c r="F101" s="46">
        <v>4.6000495256136897</v>
      </c>
      <c r="G101" s="47">
        <v>6.9390000000000001</v>
      </c>
      <c r="H101" s="80" t="s">
        <v>204</v>
      </c>
    </row>
    <row r="102" spans="1:8">
      <c r="A102" s="78"/>
      <c r="B102" s="34" t="s">
        <v>62</v>
      </c>
      <c r="C102" s="45" t="s">
        <v>83</v>
      </c>
      <c r="D102" s="34" t="s">
        <v>82</v>
      </c>
      <c r="E102" s="34">
        <v>29993826</v>
      </c>
      <c r="F102" s="46">
        <v>3.83842238895113</v>
      </c>
      <c r="G102" s="47">
        <v>5.8209999999999997</v>
      </c>
      <c r="H102" s="80"/>
    </row>
    <row r="103" spans="1:8">
      <c r="A103" s="78"/>
      <c r="B103" s="34" t="s">
        <v>130</v>
      </c>
      <c r="C103" s="45" t="s">
        <v>83</v>
      </c>
      <c r="D103" s="34" t="s">
        <v>82</v>
      </c>
      <c r="E103" s="34">
        <v>29993826</v>
      </c>
      <c r="F103" s="46">
        <v>3.7148253987479798</v>
      </c>
      <c r="G103" s="47">
        <v>5.83</v>
      </c>
      <c r="H103" s="80"/>
    </row>
    <row r="104" spans="1:8">
      <c r="A104" s="78"/>
      <c r="B104" s="34" t="s">
        <v>44</v>
      </c>
      <c r="C104" s="45" t="s">
        <v>83</v>
      </c>
      <c r="D104" s="34" t="s">
        <v>82</v>
      </c>
      <c r="E104" s="34">
        <v>29993826</v>
      </c>
      <c r="F104" s="46">
        <v>3.54077342029123</v>
      </c>
      <c r="G104" s="47">
        <v>5.5259999999999998</v>
      </c>
      <c r="H104" s="80"/>
    </row>
    <row r="105" spans="1:8">
      <c r="A105" s="78" t="s">
        <v>205</v>
      </c>
      <c r="B105" s="34" t="s">
        <v>20</v>
      </c>
      <c r="C105" s="45" t="s">
        <v>89</v>
      </c>
      <c r="D105" s="34" t="s">
        <v>90</v>
      </c>
      <c r="E105" s="34">
        <v>39555521</v>
      </c>
      <c r="F105" s="46">
        <v>4.4389344113272902</v>
      </c>
      <c r="G105" s="47">
        <v>7.3789999999999996</v>
      </c>
      <c r="H105" s="80" t="s">
        <v>190</v>
      </c>
    </row>
    <row r="106" spans="1:8">
      <c r="A106" s="78"/>
      <c r="B106" s="34" t="s">
        <v>18</v>
      </c>
      <c r="C106" s="45" t="s">
        <v>89</v>
      </c>
      <c r="D106" s="34" t="s">
        <v>90</v>
      </c>
      <c r="E106" s="34">
        <v>39555521</v>
      </c>
      <c r="F106" s="46">
        <v>4.03452077797263</v>
      </c>
      <c r="G106" s="47">
        <v>6.6749999999999998</v>
      </c>
      <c r="H106" s="80"/>
    </row>
    <row r="107" spans="1:8">
      <c r="A107" s="78"/>
      <c r="B107" s="34" t="s">
        <v>15</v>
      </c>
      <c r="C107" s="45" t="s">
        <v>89</v>
      </c>
      <c r="D107" s="34" t="s">
        <v>90</v>
      </c>
      <c r="E107" s="34">
        <v>39555521</v>
      </c>
      <c r="F107" s="46">
        <v>3.5750530608378899</v>
      </c>
      <c r="G107" s="47">
        <v>5.3289999999999997</v>
      </c>
      <c r="H107" s="80"/>
    </row>
    <row r="108" spans="1:8">
      <c r="A108" s="78"/>
      <c r="B108" s="34" t="s">
        <v>21</v>
      </c>
      <c r="C108" s="45" t="s">
        <v>89</v>
      </c>
      <c r="D108" s="34" t="s">
        <v>90</v>
      </c>
      <c r="E108" s="34">
        <v>39555521</v>
      </c>
      <c r="F108" s="46">
        <v>3.51352701479362</v>
      </c>
      <c r="G108" s="47">
        <v>5.6989999999999998</v>
      </c>
      <c r="H108" s="80"/>
    </row>
    <row r="109" spans="1:8">
      <c r="A109" s="78" t="s">
        <v>206</v>
      </c>
      <c r="B109" s="34" t="s">
        <v>19</v>
      </c>
      <c r="C109" s="45" t="s">
        <v>102</v>
      </c>
      <c r="D109" s="34" t="s">
        <v>101</v>
      </c>
      <c r="E109" s="34">
        <v>14270416</v>
      </c>
      <c r="F109" s="46">
        <v>4.8007660694630996</v>
      </c>
      <c r="G109" s="47">
        <v>6.4580000000000002</v>
      </c>
      <c r="H109" s="80" t="s">
        <v>207</v>
      </c>
    </row>
    <row r="110" spans="1:8">
      <c r="A110" s="78"/>
      <c r="B110" s="34" t="s">
        <v>20</v>
      </c>
      <c r="C110" s="45" t="s">
        <v>102</v>
      </c>
      <c r="D110" s="34" t="s">
        <v>101</v>
      </c>
      <c r="E110" s="34">
        <v>14270416</v>
      </c>
      <c r="F110" s="46">
        <v>3.9162466224299899</v>
      </c>
      <c r="G110" s="47">
        <v>5.0880000000000001</v>
      </c>
      <c r="H110" s="80"/>
    </row>
    <row r="111" spans="1:8">
      <c r="A111" s="78"/>
      <c r="B111" s="34" t="s">
        <v>21</v>
      </c>
      <c r="C111" s="45" t="s">
        <v>102</v>
      </c>
      <c r="D111" s="34" t="s">
        <v>101</v>
      </c>
      <c r="E111" s="34">
        <v>14270416</v>
      </c>
      <c r="F111" s="46">
        <v>3.7988214436166698</v>
      </c>
      <c r="G111" s="47">
        <v>4.8949999999999996</v>
      </c>
      <c r="H111" s="80"/>
    </row>
    <row r="112" spans="1:8">
      <c r="A112" s="78"/>
      <c r="B112" s="34" t="s">
        <v>18</v>
      </c>
      <c r="C112" s="45" t="s">
        <v>102</v>
      </c>
      <c r="D112" s="34" t="s">
        <v>101</v>
      </c>
      <c r="E112" s="34">
        <v>14270416</v>
      </c>
      <c r="F112" s="46">
        <v>3.6852271874339402</v>
      </c>
      <c r="G112" s="47">
        <v>4.7350000000000003</v>
      </c>
      <c r="H112" s="80"/>
    </row>
    <row r="113" spans="1:8">
      <c r="A113" s="78"/>
      <c r="B113" s="34" t="s">
        <v>15</v>
      </c>
      <c r="C113" s="45" t="s">
        <v>102</v>
      </c>
      <c r="D113" s="34" t="s">
        <v>101</v>
      </c>
      <c r="E113" s="34">
        <v>14270416</v>
      </c>
      <c r="F113" s="46">
        <v>3.6356929534183902</v>
      </c>
      <c r="G113" s="47">
        <v>4.2039999999999997</v>
      </c>
      <c r="H113" s="80"/>
    </row>
    <row r="114" spans="1:8">
      <c r="A114" s="78" t="s">
        <v>208</v>
      </c>
      <c r="B114" s="34" t="s">
        <v>62</v>
      </c>
      <c r="C114" s="45" t="s">
        <v>103</v>
      </c>
      <c r="D114" s="34" t="s">
        <v>101</v>
      </c>
      <c r="E114" s="34">
        <v>16702113</v>
      </c>
      <c r="F114" s="46">
        <v>9.3090865973293493</v>
      </c>
      <c r="G114" s="47">
        <v>13.805999999999999</v>
      </c>
      <c r="H114" s="80" t="s">
        <v>209</v>
      </c>
    </row>
    <row r="115" spans="1:8">
      <c r="A115" s="78"/>
      <c r="B115" s="34" t="s">
        <v>64</v>
      </c>
      <c r="C115" s="45" t="s">
        <v>103</v>
      </c>
      <c r="D115" s="34" t="s">
        <v>101</v>
      </c>
      <c r="E115" s="34">
        <v>16702113</v>
      </c>
      <c r="F115" s="46">
        <v>8.0233107892995594</v>
      </c>
      <c r="G115" s="47">
        <v>11.869</v>
      </c>
      <c r="H115" s="80"/>
    </row>
    <row r="116" spans="1:8">
      <c r="A116" s="78"/>
      <c r="B116" s="34" t="s">
        <v>47</v>
      </c>
      <c r="C116" s="45" t="s">
        <v>103</v>
      </c>
      <c r="D116" s="34" t="s">
        <v>101</v>
      </c>
      <c r="E116" s="34">
        <v>16702113</v>
      </c>
      <c r="F116" s="46">
        <v>6.52645464132525</v>
      </c>
      <c r="G116" s="47">
        <v>9.5670000000000002</v>
      </c>
      <c r="H116" s="80"/>
    </row>
    <row r="117" spans="1:8">
      <c r="A117" s="78"/>
      <c r="B117" s="34" t="s">
        <v>44</v>
      </c>
      <c r="C117" s="45" t="s">
        <v>103</v>
      </c>
      <c r="D117" s="34" t="s">
        <v>101</v>
      </c>
      <c r="E117" s="34">
        <v>16702113</v>
      </c>
      <c r="F117" s="46">
        <v>4.9082978782828501</v>
      </c>
      <c r="G117" s="47">
        <v>7.0869999999999997</v>
      </c>
      <c r="H117" s="80"/>
    </row>
    <row r="118" spans="1:8">
      <c r="A118" s="78" t="s">
        <v>210</v>
      </c>
      <c r="B118" s="34" t="s">
        <v>62</v>
      </c>
      <c r="C118" s="45" t="s">
        <v>104</v>
      </c>
      <c r="D118" s="34" t="s">
        <v>101</v>
      </c>
      <c r="E118" s="34">
        <v>17780902</v>
      </c>
      <c r="F118" s="46">
        <v>4.8726683906199799</v>
      </c>
      <c r="G118" s="47">
        <v>7.0490000000000004</v>
      </c>
      <c r="H118" s="80" t="s">
        <v>211</v>
      </c>
    </row>
    <row r="119" spans="1:8">
      <c r="A119" s="78"/>
      <c r="B119" s="34" t="s">
        <v>64</v>
      </c>
      <c r="C119" s="45" t="s">
        <v>104</v>
      </c>
      <c r="D119" s="34" t="s">
        <v>101</v>
      </c>
      <c r="E119" s="34">
        <v>17780902</v>
      </c>
      <c r="F119" s="46">
        <v>4.6137686494204804</v>
      </c>
      <c r="G119" s="47">
        <v>6.718</v>
      </c>
      <c r="H119" s="80"/>
    </row>
    <row r="120" spans="1:8">
      <c r="A120" s="78"/>
      <c r="B120" s="34" t="s">
        <v>47</v>
      </c>
      <c r="C120" s="45" t="s">
        <v>104</v>
      </c>
      <c r="D120" s="34" t="s">
        <v>101</v>
      </c>
      <c r="E120" s="34">
        <v>17780902</v>
      </c>
      <c r="F120" s="46">
        <v>3.59698248577772</v>
      </c>
      <c r="G120" s="47">
        <v>5.2069999999999999</v>
      </c>
      <c r="H120" s="80"/>
    </row>
    <row r="121" spans="1:8">
      <c r="A121" s="78" t="s">
        <v>212</v>
      </c>
      <c r="B121" s="34" t="s">
        <v>213</v>
      </c>
      <c r="C121" s="45" t="s">
        <v>100</v>
      </c>
      <c r="D121" s="34" t="s">
        <v>101</v>
      </c>
      <c r="E121" s="34">
        <v>59713737</v>
      </c>
      <c r="F121" s="46">
        <v>4.5987201133328304</v>
      </c>
      <c r="G121" s="47">
        <v>7.1680000000000001</v>
      </c>
      <c r="H121" s="80" t="s">
        <v>214</v>
      </c>
    </row>
    <row r="122" spans="1:8">
      <c r="A122" s="78"/>
      <c r="B122" s="34" t="s">
        <v>21</v>
      </c>
      <c r="C122" s="45" t="s">
        <v>100</v>
      </c>
      <c r="D122" s="34" t="s">
        <v>101</v>
      </c>
      <c r="E122" s="34">
        <v>59713737</v>
      </c>
      <c r="F122" s="46">
        <v>5.3834824765851996</v>
      </c>
      <c r="G122" s="47">
        <v>9.8550000000000004</v>
      </c>
      <c r="H122" s="80"/>
    </row>
    <row r="123" spans="1:8">
      <c r="A123" s="78"/>
      <c r="B123" s="34" t="s">
        <v>20</v>
      </c>
      <c r="C123" s="45" t="s">
        <v>100</v>
      </c>
      <c r="D123" s="34" t="s">
        <v>101</v>
      </c>
      <c r="E123" s="34">
        <v>59713737</v>
      </c>
      <c r="F123" s="46">
        <v>5.0068239832232404</v>
      </c>
      <c r="G123" s="47">
        <v>9.0030000000000001</v>
      </c>
      <c r="H123" s="80"/>
    </row>
    <row r="124" spans="1:8">
      <c r="A124" s="78"/>
      <c r="B124" s="34" t="s">
        <v>15</v>
      </c>
      <c r="C124" s="45" t="s">
        <v>100</v>
      </c>
      <c r="D124" s="34" t="s">
        <v>101</v>
      </c>
      <c r="E124" s="34">
        <v>59713737</v>
      </c>
      <c r="F124" s="46">
        <v>4.8769000447444304</v>
      </c>
      <c r="G124" s="47">
        <v>8.0340000000000007</v>
      </c>
      <c r="H124" s="80"/>
    </row>
    <row r="125" spans="1:8">
      <c r="A125" s="78"/>
      <c r="B125" s="34" t="s">
        <v>18</v>
      </c>
      <c r="C125" s="45" t="s">
        <v>100</v>
      </c>
      <c r="D125" s="34" t="s">
        <v>101</v>
      </c>
      <c r="E125" s="34">
        <v>59713737</v>
      </c>
      <c r="F125" s="46">
        <v>4.73911804953641</v>
      </c>
      <c r="G125" s="47">
        <v>8.4380000000000006</v>
      </c>
      <c r="H125" s="80"/>
    </row>
    <row r="126" spans="1:8">
      <c r="A126" s="78"/>
      <c r="B126" s="34" t="s">
        <v>23</v>
      </c>
      <c r="C126" s="45" t="s">
        <v>100</v>
      </c>
      <c r="D126" s="34" t="s">
        <v>101</v>
      </c>
      <c r="E126" s="34">
        <v>59713737</v>
      </c>
      <c r="F126" s="46">
        <v>4.3609719532130597</v>
      </c>
      <c r="G126" s="47">
        <v>7.2670000000000003</v>
      </c>
      <c r="H126" s="80"/>
    </row>
    <row r="127" spans="1:8">
      <c r="A127" s="78"/>
      <c r="B127" s="34" t="s">
        <v>19</v>
      </c>
      <c r="C127" s="45" t="s">
        <v>100</v>
      </c>
      <c r="D127" s="34" t="s">
        <v>101</v>
      </c>
      <c r="E127" s="34">
        <v>59713737</v>
      </c>
      <c r="F127" s="46">
        <v>4.1021201019731404</v>
      </c>
      <c r="G127" s="47">
        <v>7.7329999999999997</v>
      </c>
      <c r="H127" s="80"/>
    </row>
    <row r="128" spans="1:8">
      <c r="A128" s="78" t="s">
        <v>215</v>
      </c>
      <c r="B128" s="34" t="s">
        <v>91</v>
      </c>
      <c r="C128" s="45" t="s">
        <v>216</v>
      </c>
      <c r="D128" s="34" t="s">
        <v>108</v>
      </c>
      <c r="E128" s="34">
        <v>362418</v>
      </c>
      <c r="F128" s="46">
        <v>4.18544610822227</v>
      </c>
      <c r="G128" s="47">
        <v>6.0869999999999997</v>
      </c>
      <c r="H128" s="80" t="s">
        <v>217</v>
      </c>
    </row>
    <row r="129" spans="1:8">
      <c r="A129" s="78"/>
      <c r="B129" s="34" t="s">
        <v>78</v>
      </c>
      <c r="C129" s="45" t="s">
        <v>112</v>
      </c>
      <c r="D129" s="34" t="s">
        <v>108</v>
      </c>
      <c r="E129" s="34">
        <v>378326</v>
      </c>
      <c r="F129" s="46">
        <v>6.0042069088430301</v>
      </c>
      <c r="G129" s="47">
        <v>8.6199999999999992</v>
      </c>
      <c r="H129" s="80"/>
    </row>
    <row r="130" spans="1:8">
      <c r="A130" s="78"/>
      <c r="B130" s="34" t="s">
        <v>27</v>
      </c>
      <c r="C130" s="45" t="s">
        <v>112</v>
      </c>
      <c r="D130" s="34" t="s">
        <v>108</v>
      </c>
      <c r="E130" s="34">
        <v>378326</v>
      </c>
      <c r="F130" s="46">
        <v>5.1796540187450599</v>
      </c>
      <c r="G130" s="47">
        <v>7.4219999999999997</v>
      </c>
      <c r="H130" s="80"/>
    </row>
    <row r="131" spans="1:8">
      <c r="A131" s="78"/>
      <c r="B131" s="34" t="s">
        <v>47</v>
      </c>
      <c r="C131" s="45" t="s">
        <v>112</v>
      </c>
      <c r="D131" s="34" t="s">
        <v>108</v>
      </c>
      <c r="E131" s="34">
        <v>378326</v>
      </c>
      <c r="F131" s="46">
        <v>4.4302282669235398</v>
      </c>
      <c r="G131" s="47">
        <v>6.3490000000000002</v>
      </c>
      <c r="H131" s="80"/>
    </row>
    <row r="132" spans="1:8">
      <c r="A132" s="78"/>
      <c r="B132" s="34" t="s">
        <v>78</v>
      </c>
      <c r="C132" s="45" t="s">
        <v>113</v>
      </c>
      <c r="D132" s="34" t="s">
        <v>108</v>
      </c>
      <c r="E132" s="34">
        <v>399920</v>
      </c>
      <c r="F132" s="46">
        <v>5.9983095457678504</v>
      </c>
      <c r="G132" s="47">
        <v>8.6110000000000007</v>
      </c>
      <c r="H132" s="80"/>
    </row>
    <row r="133" spans="1:8">
      <c r="A133" s="78"/>
      <c r="B133" s="34" t="s">
        <v>27</v>
      </c>
      <c r="C133" s="45" t="s">
        <v>113</v>
      </c>
      <c r="D133" s="34" t="s">
        <v>108</v>
      </c>
      <c r="E133" s="34">
        <v>399920</v>
      </c>
      <c r="F133" s="46">
        <v>4.9317027949685501</v>
      </c>
      <c r="G133" s="47">
        <v>7.0540000000000003</v>
      </c>
      <c r="H133" s="80"/>
    </row>
    <row r="134" spans="1:8">
      <c r="A134" s="78"/>
      <c r="B134" s="34" t="s">
        <v>47</v>
      </c>
      <c r="C134" s="45" t="s">
        <v>113</v>
      </c>
      <c r="D134" s="34" t="s">
        <v>108</v>
      </c>
      <c r="E134" s="34">
        <v>399920</v>
      </c>
      <c r="F134" s="46">
        <v>3.6073206298688199</v>
      </c>
      <c r="G134" s="47">
        <v>5.1390000000000002</v>
      </c>
      <c r="H134" s="80"/>
    </row>
    <row r="135" spans="1:8">
      <c r="A135" s="78" t="s">
        <v>218</v>
      </c>
      <c r="B135" s="34" t="s">
        <v>62</v>
      </c>
      <c r="C135" s="45" t="s">
        <v>111</v>
      </c>
      <c r="D135" s="34" t="s">
        <v>108</v>
      </c>
      <c r="E135" s="34">
        <v>44839791</v>
      </c>
      <c r="F135" s="46">
        <v>9.2013493545547291</v>
      </c>
      <c r="G135" s="47">
        <v>13.949</v>
      </c>
      <c r="H135" s="80" t="s">
        <v>219</v>
      </c>
    </row>
    <row r="136" spans="1:8">
      <c r="A136" s="78"/>
      <c r="B136" s="34" t="s">
        <v>64</v>
      </c>
      <c r="C136" s="45" t="s">
        <v>111</v>
      </c>
      <c r="D136" s="34" t="s">
        <v>108</v>
      </c>
      <c r="E136" s="34">
        <v>44839791</v>
      </c>
      <c r="F136" s="46">
        <v>8.4057842976294204</v>
      </c>
      <c r="G136" s="47">
        <v>12.679</v>
      </c>
      <c r="H136" s="80"/>
    </row>
    <row r="137" spans="1:8">
      <c r="A137" s="78"/>
      <c r="B137" s="34" t="s">
        <v>47</v>
      </c>
      <c r="C137" s="45" t="s">
        <v>111</v>
      </c>
      <c r="D137" s="34" t="s">
        <v>108</v>
      </c>
      <c r="E137" s="34">
        <v>44839791</v>
      </c>
      <c r="F137" s="46">
        <v>6.70800990465382</v>
      </c>
      <c r="G137" s="47">
        <v>10.054</v>
      </c>
      <c r="H137" s="80"/>
    </row>
    <row r="138" spans="1:8">
      <c r="A138" s="78"/>
      <c r="B138" s="34" t="s">
        <v>44</v>
      </c>
      <c r="C138" s="45" t="s">
        <v>111</v>
      </c>
      <c r="D138" s="34" t="s">
        <v>108</v>
      </c>
      <c r="E138" s="34">
        <v>44839791</v>
      </c>
      <c r="F138" s="46">
        <v>4.3911959358189296</v>
      </c>
      <c r="G138" s="47">
        <v>6.4589999999999996</v>
      </c>
      <c r="H138" s="80"/>
    </row>
    <row r="139" spans="1:8">
      <c r="A139" s="78"/>
      <c r="B139" s="34" t="s">
        <v>220</v>
      </c>
      <c r="C139" s="45" t="s">
        <v>111</v>
      </c>
      <c r="D139" s="34" t="s">
        <v>108</v>
      </c>
      <c r="E139" s="34">
        <v>44839791</v>
      </c>
      <c r="F139" s="46">
        <v>3.47942477071481</v>
      </c>
      <c r="G139" s="47">
        <v>5.1079999999999997</v>
      </c>
      <c r="H139" s="80"/>
    </row>
    <row r="140" spans="1:8">
      <c r="A140" s="78" t="s">
        <v>221</v>
      </c>
      <c r="B140" s="34" t="s">
        <v>20</v>
      </c>
      <c r="C140" s="45" t="s">
        <v>107</v>
      </c>
      <c r="D140" s="34" t="s">
        <v>108</v>
      </c>
      <c r="E140" s="34">
        <v>46737401</v>
      </c>
      <c r="F140" s="46">
        <v>6.1921403871014604</v>
      </c>
      <c r="G140" s="47">
        <v>10.252000000000001</v>
      </c>
      <c r="H140" s="80" t="s">
        <v>222</v>
      </c>
    </row>
    <row r="141" spans="1:8">
      <c r="A141" s="78"/>
      <c r="B141" s="34" t="s">
        <v>21</v>
      </c>
      <c r="C141" s="45" t="s">
        <v>107</v>
      </c>
      <c r="D141" s="34" t="s">
        <v>108</v>
      </c>
      <c r="E141" s="34">
        <v>46737401</v>
      </c>
      <c r="F141" s="46">
        <v>5.54792208651015</v>
      </c>
      <c r="G141" s="47">
        <v>9.2029999999999994</v>
      </c>
      <c r="H141" s="80"/>
    </row>
    <row r="142" spans="1:8">
      <c r="A142" s="78"/>
      <c r="B142" s="34" t="s">
        <v>18</v>
      </c>
      <c r="C142" s="45" t="s">
        <v>107</v>
      </c>
      <c r="D142" s="34" t="s">
        <v>108</v>
      </c>
      <c r="E142" s="34">
        <v>46737401</v>
      </c>
      <c r="F142" s="46">
        <v>5.4033919097157002</v>
      </c>
      <c r="G142" s="47">
        <v>8.9160000000000004</v>
      </c>
      <c r="H142" s="80"/>
    </row>
    <row r="143" spans="1:8">
      <c r="A143" s="78"/>
      <c r="B143" s="34" t="s">
        <v>19</v>
      </c>
      <c r="C143" s="45" t="s">
        <v>107</v>
      </c>
      <c r="D143" s="34" t="s">
        <v>108</v>
      </c>
      <c r="E143" s="34">
        <v>46737401</v>
      </c>
      <c r="F143" s="46">
        <v>5.3290031331279799</v>
      </c>
      <c r="G143" s="47">
        <v>8.7949999999999999</v>
      </c>
      <c r="H143" s="80"/>
    </row>
    <row r="144" spans="1:8">
      <c r="A144" s="78"/>
      <c r="B144" s="34" t="s">
        <v>59</v>
      </c>
      <c r="C144" s="45" t="s">
        <v>107</v>
      </c>
      <c r="D144" s="34" t="s">
        <v>108</v>
      </c>
      <c r="E144" s="34">
        <v>46737401</v>
      </c>
      <c r="F144" s="46">
        <v>3.7410755171231198</v>
      </c>
      <c r="G144" s="47">
        <v>6.0750000000000002</v>
      </c>
      <c r="H144" s="80"/>
    </row>
    <row r="145" spans="1:8">
      <c r="A145" s="78" t="s">
        <v>223</v>
      </c>
      <c r="B145" s="34" t="s">
        <v>117</v>
      </c>
      <c r="C145" s="45" t="s">
        <v>118</v>
      </c>
      <c r="D145" s="34" t="s">
        <v>115</v>
      </c>
      <c r="E145" s="34">
        <v>1070282</v>
      </c>
      <c r="F145" s="46">
        <v>4.6079364882815499</v>
      </c>
      <c r="G145" s="47">
        <v>6.0540000000000003</v>
      </c>
      <c r="H145" s="80" t="s">
        <v>190</v>
      </c>
    </row>
    <row r="146" spans="1:8">
      <c r="A146" s="78"/>
      <c r="B146" s="34" t="s">
        <v>224</v>
      </c>
      <c r="C146" s="45" t="s">
        <v>118</v>
      </c>
      <c r="D146" s="34" t="s">
        <v>115</v>
      </c>
      <c r="E146" s="34">
        <v>1070282</v>
      </c>
      <c r="F146" s="46">
        <v>4.0422203700580797</v>
      </c>
      <c r="G146" s="47">
        <v>5.2089999999999996</v>
      </c>
      <c r="H146" s="80"/>
    </row>
    <row r="147" spans="1:8">
      <c r="A147" s="78"/>
      <c r="B147" s="34" t="s">
        <v>225</v>
      </c>
      <c r="C147" s="45" t="s">
        <v>118</v>
      </c>
      <c r="D147" s="34" t="s">
        <v>115</v>
      </c>
      <c r="E147" s="34">
        <v>1070282</v>
      </c>
      <c r="F147" s="46">
        <v>3.8390815004602201</v>
      </c>
      <c r="G147" s="47">
        <v>4.8840000000000003</v>
      </c>
      <c r="H147" s="80"/>
    </row>
    <row r="148" spans="1:8">
      <c r="A148" s="78" t="s">
        <v>226</v>
      </c>
      <c r="B148" s="34" t="s">
        <v>20</v>
      </c>
      <c r="C148" s="45" t="s">
        <v>114</v>
      </c>
      <c r="D148" s="34" t="s">
        <v>115</v>
      </c>
      <c r="E148" s="34">
        <v>1701393</v>
      </c>
      <c r="F148" s="46">
        <v>4.8376148441427604</v>
      </c>
      <c r="G148" s="47">
        <v>7.782</v>
      </c>
      <c r="H148" s="80" t="s">
        <v>227</v>
      </c>
    </row>
    <row r="149" spans="1:8">
      <c r="A149" s="78"/>
      <c r="B149" s="34" t="s">
        <v>21</v>
      </c>
      <c r="C149" s="45" t="s">
        <v>114</v>
      </c>
      <c r="D149" s="34" t="s">
        <v>115</v>
      </c>
      <c r="E149" s="34">
        <v>1701393</v>
      </c>
      <c r="F149" s="46">
        <v>4.2668589319002201</v>
      </c>
      <c r="G149" s="47">
        <v>6.83</v>
      </c>
      <c r="H149" s="80"/>
    </row>
    <row r="150" spans="1:8">
      <c r="A150" s="78"/>
      <c r="B150" s="34" t="s">
        <v>18</v>
      </c>
      <c r="C150" s="45" t="s">
        <v>114</v>
      </c>
      <c r="D150" s="34" t="s">
        <v>115</v>
      </c>
      <c r="E150" s="34">
        <v>1701393</v>
      </c>
      <c r="F150" s="46">
        <v>3.8750721208894698</v>
      </c>
      <c r="G150" s="47">
        <v>6.1790000000000003</v>
      </c>
      <c r="H150" s="80"/>
    </row>
    <row r="151" spans="1:8">
      <c r="A151" s="78"/>
      <c r="B151" s="34" t="s">
        <v>19</v>
      </c>
      <c r="C151" s="45" t="s">
        <v>114</v>
      </c>
      <c r="D151" s="34" t="s">
        <v>115</v>
      </c>
      <c r="E151" s="34">
        <v>1701393</v>
      </c>
      <c r="F151" s="46">
        <v>3.5673834160962099</v>
      </c>
      <c r="G151" s="47">
        <v>5.7220000000000004</v>
      </c>
      <c r="H151" s="80"/>
    </row>
    <row r="152" spans="1:8">
      <c r="A152" s="78"/>
      <c r="B152" s="34" t="s">
        <v>23</v>
      </c>
      <c r="C152" s="45" t="s">
        <v>114</v>
      </c>
      <c r="D152" s="34" t="s">
        <v>115</v>
      </c>
      <c r="E152" s="34">
        <v>1701393</v>
      </c>
      <c r="F152" s="46">
        <v>3.44858660141885</v>
      </c>
      <c r="G152" s="47">
        <v>4.9859999999999998</v>
      </c>
      <c r="H152" s="80"/>
    </row>
    <row r="153" spans="1:8">
      <c r="A153" s="78" t="s">
        <v>228</v>
      </c>
      <c r="B153" s="34" t="s">
        <v>78</v>
      </c>
      <c r="C153" s="45" t="s">
        <v>123</v>
      </c>
      <c r="D153" s="34" t="s">
        <v>121</v>
      </c>
      <c r="E153" s="34">
        <v>755904</v>
      </c>
      <c r="F153" s="46">
        <v>6.1091097272561798</v>
      </c>
      <c r="G153" s="47">
        <v>9.2289999999999992</v>
      </c>
      <c r="H153" s="80" t="s">
        <v>190</v>
      </c>
    </row>
    <row r="154" spans="1:8">
      <c r="A154" s="78"/>
      <c r="B154" s="34" t="s">
        <v>27</v>
      </c>
      <c r="C154" s="45" t="s">
        <v>123</v>
      </c>
      <c r="D154" s="34" t="s">
        <v>121</v>
      </c>
      <c r="E154" s="34">
        <v>755904</v>
      </c>
      <c r="F154" s="46">
        <v>4.9573851154114799</v>
      </c>
      <c r="G154" s="47">
        <v>7.4640000000000004</v>
      </c>
      <c r="H154" s="80"/>
    </row>
    <row r="155" spans="1:8">
      <c r="A155" s="78" t="s">
        <v>229</v>
      </c>
      <c r="B155" s="34" t="s">
        <v>62</v>
      </c>
      <c r="C155" s="45" t="s">
        <v>124</v>
      </c>
      <c r="D155" s="34" t="s">
        <v>121</v>
      </c>
      <c r="E155" s="34">
        <v>7880978</v>
      </c>
      <c r="F155" s="46">
        <v>4.5976182357609003</v>
      </c>
      <c r="G155" s="47">
        <v>6.8860000000000001</v>
      </c>
      <c r="H155" s="80" t="s">
        <v>230</v>
      </c>
    </row>
    <row r="156" spans="1:8">
      <c r="A156" s="78"/>
      <c r="B156" s="34" t="s">
        <v>64</v>
      </c>
      <c r="C156" s="45" t="s">
        <v>124</v>
      </c>
      <c r="D156" s="34" t="s">
        <v>121</v>
      </c>
      <c r="E156" s="34">
        <v>7880978</v>
      </c>
      <c r="F156" s="46">
        <v>4.2642574236905002</v>
      </c>
      <c r="G156" s="47">
        <v>6.359</v>
      </c>
      <c r="H156" s="80"/>
    </row>
    <row r="157" spans="1:8">
      <c r="A157" s="78" t="s">
        <v>231</v>
      </c>
      <c r="B157" s="34" t="s">
        <v>232</v>
      </c>
      <c r="C157" s="45" t="s">
        <v>233</v>
      </c>
      <c r="D157" s="34" t="s">
        <v>121</v>
      </c>
      <c r="E157" s="34">
        <v>24666940</v>
      </c>
      <c r="F157" s="46">
        <v>3.7118849747119</v>
      </c>
      <c r="G157" s="47">
        <v>5.3410000000000002</v>
      </c>
      <c r="H157" s="80" t="s">
        <v>190</v>
      </c>
    </row>
    <row r="158" spans="1:8">
      <c r="A158" s="78"/>
      <c r="B158" s="34" t="s">
        <v>21</v>
      </c>
      <c r="C158" s="45" t="s">
        <v>122</v>
      </c>
      <c r="D158" s="34" t="s">
        <v>121</v>
      </c>
      <c r="E158" s="34">
        <v>24689070</v>
      </c>
      <c r="F158" s="46">
        <v>4.7000353313758403</v>
      </c>
      <c r="G158" s="47">
        <v>8.1319999999999997</v>
      </c>
      <c r="H158" s="80"/>
    </row>
    <row r="159" spans="1:8">
      <c r="A159" s="78"/>
      <c r="B159" s="34" t="s">
        <v>23</v>
      </c>
      <c r="C159" s="45" t="s">
        <v>122</v>
      </c>
      <c r="D159" s="34" t="s">
        <v>121</v>
      </c>
      <c r="E159" s="34">
        <v>24689070</v>
      </c>
      <c r="F159" s="46">
        <v>4.5214479330339401</v>
      </c>
      <c r="G159" s="47">
        <v>7.194</v>
      </c>
      <c r="H159" s="80"/>
    </row>
    <row r="160" spans="1:8">
      <c r="A160" s="78"/>
      <c r="B160" s="34" t="s">
        <v>19</v>
      </c>
      <c r="C160" s="45" t="s">
        <v>122</v>
      </c>
      <c r="D160" s="34" t="s">
        <v>121</v>
      </c>
      <c r="E160" s="34">
        <v>24689070</v>
      </c>
      <c r="F160" s="46">
        <v>4.4616525201612198</v>
      </c>
      <c r="G160" s="47">
        <v>7.5439999999999996</v>
      </c>
      <c r="H160" s="80"/>
    </row>
    <row r="161" spans="1:8">
      <c r="A161" s="78" t="s">
        <v>234</v>
      </c>
      <c r="B161" s="34" t="s">
        <v>20</v>
      </c>
      <c r="C161" s="45" t="s">
        <v>120</v>
      </c>
      <c r="D161" s="34" t="s">
        <v>121</v>
      </c>
      <c r="E161" s="34">
        <v>35895670</v>
      </c>
      <c r="F161" s="46">
        <v>4.98999702587294</v>
      </c>
      <c r="G161" s="47">
        <v>7.1630000000000003</v>
      </c>
      <c r="H161" s="80" t="s">
        <v>235</v>
      </c>
    </row>
    <row r="162" spans="1:8">
      <c r="A162" s="78"/>
      <c r="B162" s="34" t="s">
        <v>21</v>
      </c>
      <c r="C162" s="45" t="s">
        <v>120</v>
      </c>
      <c r="D162" s="34" t="s">
        <v>121</v>
      </c>
      <c r="E162" s="34">
        <v>35895670</v>
      </c>
      <c r="F162" s="46">
        <v>4.3859785800773601</v>
      </c>
      <c r="G162" s="47">
        <v>6.6980000000000004</v>
      </c>
      <c r="H162" s="80"/>
    </row>
    <row r="163" spans="1:8">
      <c r="A163" s="78"/>
      <c r="B163" s="34" t="s">
        <v>19</v>
      </c>
      <c r="C163" s="45" t="s">
        <v>120</v>
      </c>
      <c r="D163" s="34" t="s">
        <v>121</v>
      </c>
      <c r="E163" s="34">
        <v>35895670</v>
      </c>
      <c r="F163" s="46">
        <v>4.2424445566900202</v>
      </c>
      <c r="G163" s="47">
        <v>6.4589999999999996</v>
      </c>
      <c r="H163" s="80"/>
    </row>
    <row r="164" spans="1:8">
      <c r="A164" s="78"/>
      <c r="B164" s="34" t="s">
        <v>18</v>
      </c>
      <c r="C164" s="45" t="s">
        <v>120</v>
      </c>
      <c r="D164" s="34" t="s">
        <v>121</v>
      </c>
      <c r="E164" s="34">
        <v>35895670</v>
      </c>
      <c r="F164" s="46">
        <v>3.95397333029746</v>
      </c>
      <c r="G164" s="47">
        <v>5.399</v>
      </c>
      <c r="H164" s="80"/>
    </row>
    <row r="165" spans="1:8">
      <c r="A165" s="78" t="s">
        <v>236</v>
      </c>
      <c r="B165" s="34" t="s">
        <v>62</v>
      </c>
      <c r="C165" s="45" t="s">
        <v>132</v>
      </c>
      <c r="D165" s="34" t="s">
        <v>128</v>
      </c>
      <c r="E165" s="34">
        <v>11291488</v>
      </c>
      <c r="F165" s="46">
        <v>4.5786264418979901</v>
      </c>
      <c r="G165" s="47">
        <v>6.6829999999999998</v>
      </c>
      <c r="H165" s="80" t="s">
        <v>237</v>
      </c>
    </row>
    <row r="166" spans="1:8">
      <c r="A166" s="78"/>
      <c r="B166" s="34" t="s">
        <v>64</v>
      </c>
      <c r="C166" s="45" t="s">
        <v>132</v>
      </c>
      <c r="D166" s="34" t="s">
        <v>128</v>
      </c>
      <c r="E166" s="34">
        <v>11291488</v>
      </c>
      <c r="F166" s="46">
        <v>4.1725725664012296</v>
      </c>
      <c r="G166" s="47">
        <v>6.1920000000000002</v>
      </c>
      <c r="H166" s="80"/>
    </row>
    <row r="167" spans="1:8">
      <c r="A167" s="78" t="s">
        <v>238</v>
      </c>
      <c r="B167" s="34" t="s">
        <v>62</v>
      </c>
      <c r="C167" s="45" t="s">
        <v>129</v>
      </c>
      <c r="D167" s="34" t="s">
        <v>128</v>
      </c>
      <c r="E167" s="34">
        <v>26701510</v>
      </c>
      <c r="F167" s="46">
        <v>4.7247116855644</v>
      </c>
      <c r="G167" s="47">
        <v>6.907</v>
      </c>
      <c r="H167" s="80" t="s">
        <v>239</v>
      </c>
    </row>
    <row r="168" spans="1:8">
      <c r="A168" s="78"/>
      <c r="B168" s="34" t="s">
        <v>64</v>
      </c>
      <c r="C168" s="45" t="s">
        <v>129</v>
      </c>
      <c r="D168" s="34" t="s">
        <v>128</v>
      </c>
      <c r="E168" s="34">
        <v>26701510</v>
      </c>
      <c r="F168" s="46">
        <v>4.3383860567519097</v>
      </c>
      <c r="G168" s="47">
        <v>6.3380000000000001</v>
      </c>
      <c r="H168" s="80"/>
    </row>
    <row r="169" spans="1:8">
      <c r="A169" s="78" t="s">
        <v>240</v>
      </c>
      <c r="B169" s="34" t="s">
        <v>64</v>
      </c>
      <c r="C169" s="45" t="s">
        <v>127</v>
      </c>
      <c r="D169" s="34" t="s">
        <v>128</v>
      </c>
      <c r="E169" s="34">
        <v>29979020</v>
      </c>
      <c r="F169" s="46">
        <v>4.7497020076601304</v>
      </c>
      <c r="G169" s="47">
        <v>6.8449999999999998</v>
      </c>
      <c r="H169" s="80" t="s">
        <v>241</v>
      </c>
    </row>
    <row r="170" spans="1:8">
      <c r="A170" s="78"/>
      <c r="B170" s="34" t="s">
        <v>62</v>
      </c>
      <c r="C170" s="45" t="s">
        <v>127</v>
      </c>
      <c r="D170" s="34" t="s">
        <v>128</v>
      </c>
      <c r="E170" s="34">
        <v>29979020</v>
      </c>
      <c r="F170" s="46">
        <v>4.3697450635292503</v>
      </c>
      <c r="G170" s="47">
        <v>6.2519999999999998</v>
      </c>
      <c r="H170" s="80"/>
    </row>
    <row r="171" spans="1:8">
      <c r="A171" s="78"/>
      <c r="B171" s="34" t="s">
        <v>47</v>
      </c>
      <c r="C171" s="45" t="s">
        <v>127</v>
      </c>
      <c r="D171" s="34" t="s">
        <v>128</v>
      </c>
      <c r="E171" s="34">
        <v>29979020</v>
      </c>
      <c r="F171" s="46">
        <v>3.7602251848334798</v>
      </c>
      <c r="G171" s="47">
        <v>5.3789999999999996</v>
      </c>
      <c r="H171" s="80"/>
    </row>
    <row r="172" spans="1:8">
      <c r="A172" s="78" t="s">
        <v>242</v>
      </c>
      <c r="B172" s="34" t="s">
        <v>197</v>
      </c>
      <c r="C172" s="45" t="s">
        <v>134</v>
      </c>
      <c r="D172" s="34" t="s">
        <v>128</v>
      </c>
      <c r="E172" s="34">
        <v>35123112</v>
      </c>
      <c r="F172" s="46">
        <v>6.0740333497692003</v>
      </c>
      <c r="G172" s="47">
        <v>8.7729999999999997</v>
      </c>
      <c r="H172" s="80" t="s">
        <v>243</v>
      </c>
    </row>
    <row r="173" spans="1:8">
      <c r="A173" s="78"/>
      <c r="B173" s="34" t="s">
        <v>199</v>
      </c>
      <c r="C173" s="45" t="s">
        <v>134</v>
      </c>
      <c r="D173" s="34" t="s">
        <v>128</v>
      </c>
      <c r="E173" s="34">
        <v>35123112</v>
      </c>
      <c r="F173" s="46">
        <v>3.9784386079626501</v>
      </c>
      <c r="G173" s="47">
        <v>5.5880000000000001</v>
      </c>
      <c r="H173" s="80"/>
    </row>
    <row r="174" spans="1:8">
      <c r="A174" s="78" t="s">
        <v>244</v>
      </c>
      <c r="B174" s="34" t="s">
        <v>130</v>
      </c>
      <c r="C174" s="45" t="s">
        <v>131</v>
      </c>
      <c r="D174" s="34" t="s">
        <v>128</v>
      </c>
      <c r="E174" s="34">
        <v>43751429</v>
      </c>
      <c r="F174" s="46">
        <v>4.63503648017298</v>
      </c>
      <c r="G174" s="47">
        <v>6.5659999999999998</v>
      </c>
      <c r="H174" s="80" t="s">
        <v>245</v>
      </c>
    </row>
    <row r="175" spans="1:8">
      <c r="A175" s="78"/>
      <c r="B175" s="34" t="s">
        <v>13</v>
      </c>
      <c r="C175" s="45" t="s">
        <v>246</v>
      </c>
      <c r="D175" s="34" t="s">
        <v>128</v>
      </c>
      <c r="E175" s="34">
        <v>43759164</v>
      </c>
      <c r="F175" s="46">
        <v>4.0806289884652296</v>
      </c>
      <c r="G175" s="47">
        <v>5.8239999999999998</v>
      </c>
      <c r="H175" s="80"/>
    </row>
    <row r="176" spans="1:8">
      <c r="A176" s="78"/>
      <c r="B176" s="34" t="s">
        <v>166</v>
      </c>
      <c r="C176" s="45" t="s">
        <v>246</v>
      </c>
      <c r="D176" s="34" t="s">
        <v>128</v>
      </c>
      <c r="E176" s="34">
        <v>43759164</v>
      </c>
      <c r="F176" s="46">
        <v>3.7220471529611898</v>
      </c>
      <c r="G176" s="47">
        <v>5.3129999999999997</v>
      </c>
      <c r="H176" s="80"/>
    </row>
    <row r="177" spans="1:8">
      <c r="A177" s="78"/>
      <c r="B177" s="34" t="s">
        <v>130</v>
      </c>
      <c r="C177" s="45" t="s">
        <v>246</v>
      </c>
      <c r="D177" s="34" t="s">
        <v>128</v>
      </c>
      <c r="E177" s="34">
        <v>43759164</v>
      </c>
      <c r="F177" s="46">
        <v>3.45626711211274</v>
      </c>
      <c r="G177" s="47">
        <v>4.8109999999999999</v>
      </c>
      <c r="H177" s="80"/>
    </row>
    <row r="178" spans="1:8">
      <c r="A178" s="78" t="s">
        <v>247</v>
      </c>
      <c r="B178" s="34" t="s">
        <v>18</v>
      </c>
      <c r="C178" s="45" t="s">
        <v>135</v>
      </c>
      <c r="D178" s="34" t="s">
        <v>136</v>
      </c>
      <c r="E178" s="34">
        <v>21120661</v>
      </c>
      <c r="F178" s="46">
        <v>8.6169929581774607</v>
      </c>
      <c r="G178" s="47">
        <v>14.239000000000001</v>
      </c>
      <c r="H178" s="80" t="s">
        <v>248</v>
      </c>
    </row>
    <row r="179" spans="1:8">
      <c r="A179" s="78"/>
      <c r="B179" s="34" t="s">
        <v>20</v>
      </c>
      <c r="C179" s="45" t="s">
        <v>135</v>
      </c>
      <c r="D179" s="34" t="s">
        <v>136</v>
      </c>
      <c r="E179" s="34">
        <v>21120661</v>
      </c>
      <c r="F179" s="46">
        <v>8.1953972038781195</v>
      </c>
      <c r="G179" s="47">
        <v>13.499000000000001</v>
      </c>
      <c r="H179" s="80"/>
    </row>
    <row r="180" spans="1:8">
      <c r="A180" s="78"/>
      <c r="B180" s="34" t="s">
        <v>21</v>
      </c>
      <c r="C180" s="45" t="s">
        <v>135</v>
      </c>
      <c r="D180" s="34" t="s">
        <v>136</v>
      </c>
      <c r="E180" s="34">
        <v>21120661</v>
      </c>
      <c r="F180" s="46">
        <v>7.16843734658696</v>
      </c>
      <c r="G180" s="47">
        <v>11.68</v>
      </c>
      <c r="H180" s="80"/>
    </row>
    <row r="181" spans="1:8">
      <c r="A181" s="78"/>
      <c r="B181" s="34" t="s">
        <v>15</v>
      </c>
      <c r="C181" s="45" t="s">
        <v>135</v>
      </c>
      <c r="D181" s="34" t="s">
        <v>136</v>
      </c>
      <c r="E181" s="34">
        <v>21120661</v>
      </c>
      <c r="F181" s="46">
        <v>7.02230382470254</v>
      </c>
      <c r="G181" s="47">
        <v>10.308999999999999</v>
      </c>
      <c r="H181" s="80"/>
    </row>
    <row r="182" spans="1:8">
      <c r="A182" s="78"/>
      <c r="B182" s="34" t="s">
        <v>22</v>
      </c>
      <c r="C182" s="45" t="s">
        <v>135</v>
      </c>
      <c r="D182" s="34" t="s">
        <v>136</v>
      </c>
      <c r="E182" s="34">
        <v>21120661</v>
      </c>
      <c r="F182" s="46">
        <v>6.4661898249894296</v>
      </c>
      <c r="G182" s="47">
        <v>10.483000000000001</v>
      </c>
      <c r="H182" s="80"/>
    </row>
    <row r="183" spans="1:8">
      <c r="A183" s="78"/>
      <c r="B183" s="34" t="s">
        <v>19</v>
      </c>
      <c r="C183" s="45" t="s">
        <v>135</v>
      </c>
      <c r="D183" s="34" t="s">
        <v>136</v>
      </c>
      <c r="E183" s="34">
        <v>21120661</v>
      </c>
      <c r="F183" s="46">
        <v>6.4094479400778503</v>
      </c>
      <c r="G183" s="47">
        <v>10.404</v>
      </c>
      <c r="H183" s="80"/>
    </row>
    <row r="184" spans="1:8">
      <c r="A184" s="78"/>
      <c r="B184" s="34" t="s">
        <v>23</v>
      </c>
      <c r="C184" s="45" t="s">
        <v>135</v>
      </c>
      <c r="D184" s="34" t="s">
        <v>136</v>
      </c>
      <c r="E184" s="34">
        <v>21120661</v>
      </c>
      <c r="F184" s="46">
        <v>6.2521378160616603</v>
      </c>
      <c r="G184" s="47">
        <v>9.1440000000000001</v>
      </c>
      <c r="H184" s="80"/>
    </row>
    <row r="185" spans="1:8">
      <c r="A185" s="78"/>
      <c r="B185" s="34" t="s">
        <v>24</v>
      </c>
      <c r="C185" s="45" t="s">
        <v>135</v>
      </c>
      <c r="D185" s="34" t="s">
        <v>136</v>
      </c>
      <c r="E185" s="34">
        <v>21120661</v>
      </c>
      <c r="F185" s="46">
        <v>6.0582401861853103</v>
      </c>
      <c r="G185" s="47">
        <v>9.7850000000000001</v>
      </c>
      <c r="H185" s="80"/>
    </row>
    <row r="186" spans="1:8">
      <c r="A186" s="78"/>
      <c r="B186" s="34" t="s">
        <v>59</v>
      </c>
      <c r="C186" s="45" t="s">
        <v>135</v>
      </c>
      <c r="D186" s="34" t="s">
        <v>136</v>
      </c>
      <c r="E186" s="34">
        <v>21120661</v>
      </c>
      <c r="F186" s="46">
        <v>5.3635020738668002</v>
      </c>
      <c r="G186" s="47">
        <v>8.6440000000000001</v>
      </c>
      <c r="H186" s="80"/>
    </row>
    <row r="187" spans="1:8">
      <c r="A187" s="78" t="s">
        <v>249</v>
      </c>
      <c r="B187" s="34" t="s">
        <v>109</v>
      </c>
      <c r="C187" s="45" t="s">
        <v>138</v>
      </c>
      <c r="D187" s="34" t="s">
        <v>136</v>
      </c>
      <c r="E187" s="34">
        <v>22313636</v>
      </c>
      <c r="F187" s="46">
        <v>4.0254284404637399</v>
      </c>
      <c r="G187" s="47">
        <v>6.4580000000000002</v>
      </c>
      <c r="H187" s="80" t="s">
        <v>190</v>
      </c>
    </row>
    <row r="188" spans="1:8">
      <c r="A188" s="78"/>
      <c r="B188" s="34" t="s">
        <v>91</v>
      </c>
      <c r="C188" s="45" t="s">
        <v>138</v>
      </c>
      <c r="D188" s="34" t="s">
        <v>136</v>
      </c>
      <c r="E188" s="34">
        <v>22313636</v>
      </c>
      <c r="F188" s="46">
        <v>4.3501201808554404</v>
      </c>
      <c r="G188" s="47">
        <v>6.2850000000000001</v>
      </c>
      <c r="H188" s="80"/>
    </row>
    <row r="189" spans="1:8">
      <c r="A189" s="78" t="s">
        <v>250</v>
      </c>
      <c r="B189" s="34" t="s">
        <v>62</v>
      </c>
      <c r="C189" s="45" t="s">
        <v>149</v>
      </c>
      <c r="D189" s="34" t="s">
        <v>148</v>
      </c>
      <c r="E189" s="34">
        <v>21582357</v>
      </c>
      <c r="F189" s="46">
        <v>7.4871555738791997</v>
      </c>
      <c r="G189" s="47">
        <v>10.987</v>
      </c>
      <c r="H189" s="80" t="s">
        <v>251</v>
      </c>
    </row>
    <row r="190" spans="1:8">
      <c r="A190" s="78"/>
      <c r="B190" s="34" t="s">
        <v>64</v>
      </c>
      <c r="C190" s="45" t="s">
        <v>149</v>
      </c>
      <c r="D190" s="34" t="s">
        <v>148</v>
      </c>
      <c r="E190" s="34">
        <v>21582357</v>
      </c>
      <c r="F190" s="46">
        <v>6.8180992718036002</v>
      </c>
      <c r="G190" s="47">
        <v>9.9969999999999999</v>
      </c>
      <c r="H190" s="80"/>
    </row>
    <row r="191" spans="1:8">
      <c r="A191" s="78"/>
      <c r="B191" s="34" t="s">
        <v>47</v>
      </c>
      <c r="C191" s="45" t="s">
        <v>149</v>
      </c>
      <c r="D191" s="34" t="s">
        <v>148</v>
      </c>
      <c r="E191" s="34">
        <v>21582357</v>
      </c>
      <c r="F191" s="46">
        <v>6.3398937782767604</v>
      </c>
      <c r="G191" s="47">
        <v>9.2609999999999992</v>
      </c>
      <c r="H191" s="80"/>
    </row>
    <row r="192" spans="1:8">
      <c r="A192" s="78"/>
      <c r="B192" s="34" t="s">
        <v>27</v>
      </c>
      <c r="C192" s="45" t="s">
        <v>149</v>
      </c>
      <c r="D192" s="34" t="s">
        <v>148</v>
      </c>
      <c r="E192" s="34">
        <v>21582357</v>
      </c>
      <c r="F192" s="46">
        <v>4.1623926249179704</v>
      </c>
      <c r="G192" s="47">
        <v>5.9210000000000003</v>
      </c>
      <c r="H192" s="80"/>
    </row>
    <row r="193" spans="1:8">
      <c r="A193" s="78"/>
      <c r="B193" s="34" t="s">
        <v>44</v>
      </c>
      <c r="C193" s="45" t="s">
        <v>149</v>
      </c>
      <c r="D193" s="34" t="s">
        <v>148</v>
      </c>
      <c r="E193" s="34">
        <v>21582357</v>
      </c>
      <c r="F193" s="46">
        <v>3.9841374919026902</v>
      </c>
      <c r="G193" s="47">
        <v>5.7220000000000004</v>
      </c>
      <c r="H193" s="80"/>
    </row>
    <row r="194" spans="1:8">
      <c r="A194" s="78" t="s">
        <v>252</v>
      </c>
      <c r="B194" s="34" t="s">
        <v>64</v>
      </c>
      <c r="C194" s="45" t="s">
        <v>152</v>
      </c>
      <c r="D194" s="34" t="s">
        <v>148</v>
      </c>
      <c r="E194" s="34">
        <v>31340315</v>
      </c>
      <c r="F194" s="46">
        <v>4.6664519728100897</v>
      </c>
      <c r="G194" s="47">
        <v>6.8550000000000004</v>
      </c>
      <c r="H194" s="80" t="s">
        <v>253</v>
      </c>
    </row>
    <row r="195" spans="1:8">
      <c r="A195" s="78"/>
      <c r="B195" s="34" t="s">
        <v>62</v>
      </c>
      <c r="C195" s="45" t="s">
        <v>152</v>
      </c>
      <c r="D195" s="34" t="s">
        <v>148</v>
      </c>
      <c r="E195" s="34">
        <v>31340315</v>
      </c>
      <c r="F195" s="46">
        <v>4.5495199453939401</v>
      </c>
      <c r="G195" s="47">
        <v>6.6559999999999997</v>
      </c>
      <c r="H195" s="80"/>
    </row>
    <row r="196" spans="1:8">
      <c r="A196" s="78"/>
      <c r="B196" s="34" t="s">
        <v>47</v>
      </c>
      <c r="C196" s="45" t="s">
        <v>152</v>
      </c>
      <c r="D196" s="34" t="s">
        <v>148</v>
      </c>
      <c r="E196" s="34">
        <v>31340315</v>
      </c>
      <c r="F196" s="46">
        <v>4.2095881558920603</v>
      </c>
      <c r="G196" s="47">
        <v>6.1909999999999998</v>
      </c>
      <c r="H196" s="80"/>
    </row>
    <row r="197" spans="1:8">
      <c r="A197" s="78" t="s">
        <v>254</v>
      </c>
      <c r="B197" s="34" t="s">
        <v>62</v>
      </c>
      <c r="C197" s="45" t="s">
        <v>150</v>
      </c>
      <c r="D197" s="34" t="s">
        <v>148</v>
      </c>
      <c r="E197" s="34">
        <v>35442609</v>
      </c>
      <c r="F197" s="46">
        <v>5.6555684254251402</v>
      </c>
      <c r="G197" s="47">
        <v>8.4990000000000006</v>
      </c>
      <c r="H197" s="80" t="s">
        <v>255</v>
      </c>
    </row>
    <row r="198" spans="1:8">
      <c r="A198" s="78"/>
      <c r="B198" s="34" t="s">
        <v>44</v>
      </c>
      <c r="C198" s="45" t="s">
        <v>150</v>
      </c>
      <c r="D198" s="34" t="s">
        <v>148</v>
      </c>
      <c r="E198" s="34">
        <v>35442609</v>
      </c>
      <c r="F198" s="46">
        <v>5.6371406970413203</v>
      </c>
      <c r="G198" s="47">
        <v>8.343</v>
      </c>
      <c r="H198" s="80"/>
    </row>
    <row r="199" spans="1:8">
      <c r="A199" s="78"/>
      <c r="B199" s="34" t="s">
        <v>47</v>
      </c>
      <c r="C199" s="45" t="s">
        <v>150</v>
      </c>
      <c r="D199" s="34" t="s">
        <v>148</v>
      </c>
      <c r="E199" s="34">
        <v>35442609</v>
      </c>
      <c r="F199" s="46">
        <v>5.1844886626372402</v>
      </c>
      <c r="G199" s="47">
        <v>7.7949999999999999</v>
      </c>
      <c r="H199" s="80"/>
    </row>
    <row r="200" spans="1:8">
      <c r="A200" s="78"/>
      <c r="B200" s="34" t="s">
        <v>64</v>
      </c>
      <c r="C200" s="45" t="s">
        <v>150</v>
      </c>
      <c r="D200" s="34" t="s">
        <v>148</v>
      </c>
      <c r="E200" s="34">
        <v>35442609</v>
      </c>
      <c r="F200" s="46">
        <v>4.9485387556758198</v>
      </c>
      <c r="G200" s="47">
        <v>7.42</v>
      </c>
      <c r="H200" s="80"/>
    </row>
    <row r="201" spans="1:8">
      <c r="A201" s="78" t="s">
        <v>256</v>
      </c>
      <c r="B201" s="34" t="s">
        <v>62</v>
      </c>
      <c r="C201" s="45" t="s">
        <v>147</v>
      </c>
      <c r="D201" s="34" t="s">
        <v>148</v>
      </c>
      <c r="E201" s="34">
        <v>39625508</v>
      </c>
      <c r="F201" s="46">
        <v>9.1062604246892001</v>
      </c>
      <c r="G201" s="47">
        <v>13.659000000000001</v>
      </c>
      <c r="H201" s="80" t="s">
        <v>257</v>
      </c>
    </row>
    <row r="202" spans="1:8">
      <c r="A202" s="78"/>
      <c r="B202" s="34" t="s">
        <v>64</v>
      </c>
      <c r="C202" s="45" t="s">
        <v>147</v>
      </c>
      <c r="D202" s="34" t="s">
        <v>148</v>
      </c>
      <c r="E202" s="34">
        <v>39625508</v>
      </c>
      <c r="F202" s="46">
        <v>8.2025870260407796</v>
      </c>
      <c r="G202" s="47">
        <v>12.395</v>
      </c>
      <c r="H202" s="80"/>
    </row>
    <row r="203" spans="1:8">
      <c r="A203" s="78"/>
      <c r="B203" s="34" t="s">
        <v>47</v>
      </c>
      <c r="C203" s="45" t="s">
        <v>147</v>
      </c>
      <c r="D203" s="34" t="s">
        <v>148</v>
      </c>
      <c r="E203" s="34">
        <v>39625508</v>
      </c>
      <c r="F203" s="46">
        <v>6.2241711855353898</v>
      </c>
      <c r="G203" s="47">
        <v>9.3510000000000009</v>
      </c>
      <c r="H203" s="80"/>
    </row>
    <row r="204" spans="1:8">
      <c r="A204" s="78"/>
      <c r="B204" s="34" t="s">
        <v>44</v>
      </c>
      <c r="C204" s="45" t="s">
        <v>147</v>
      </c>
      <c r="D204" s="34" t="s">
        <v>148</v>
      </c>
      <c r="E204" s="34">
        <v>39625508</v>
      </c>
      <c r="F204" s="46">
        <v>4.1711146381595601</v>
      </c>
      <c r="G204" s="47">
        <v>6.2370000000000001</v>
      </c>
      <c r="H204" s="80"/>
    </row>
    <row r="205" spans="1:8">
      <c r="A205" s="78" t="s">
        <v>258</v>
      </c>
      <c r="B205" s="34" t="s">
        <v>62</v>
      </c>
      <c r="C205" s="45" t="s">
        <v>151</v>
      </c>
      <c r="D205" s="34" t="s">
        <v>148</v>
      </c>
      <c r="E205" s="34">
        <v>40316234</v>
      </c>
      <c r="F205" s="46">
        <v>5.1400215583579802</v>
      </c>
      <c r="G205" s="47">
        <v>7.7380000000000004</v>
      </c>
      <c r="H205" s="80" t="s">
        <v>259</v>
      </c>
    </row>
    <row r="206" spans="1:8">
      <c r="A206" s="79"/>
      <c r="B206" s="35" t="s">
        <v>64</v>
      </c>
      <c r="C206" s="49" t="s">
        <v>151</v>
      </c>
      <c r="D206" s="35" t="s">
        <v>148</v>
      </c>
      <c r="E206" s="35">
        <v>40316234</v>
      </c>
      <c r="F206" s="50">
        <v>3.7155692661554802</v>
      </c>
      <c r="G206" s="51">
        <v>5.4950000000000001</v>
      </c>
      <c r="H206" s="81"/>
    </row>
  </sheetData>
  <mergeCells count="80">
    <mergeCell ref="H189:H193"/>
    <mergeCell ref="H194:H196"/>
    <mergeCell ref="H197:H200"/>
    <mergeCell ref="H201:H204"/>
    <mergeCell ref="H205:H206"/>
    <mergeCell ref="H169:H171"/>
    <mergeCell ref="H172:H173"/>
    <mergeCell ref="H174:H177"/>
    <mergeCell ref="H178:H186"/>
    <mergeCell ref="H187:H188"/>
    <mergeCell ref="H155:H156"/>
    <mergeCell ref="H157:H160"/>
    <mergeCell ref="H161:H164"/>
    <mergeCell ref="H165:H166"/>
    <mergeCell ref="H167:H168"/>
    <mergeCell ref="H135:H139"/>
    <mergeCell ref="H140:H144"/>
    <mergeCell ref="H145:H147"/>
    <mergeCell ref="H148:H152"/>
    <mergeCell ref="H153:H154"/>
    <mergeCell ref="H109:H113"/>
    <mergeCell ref="H114:H117"/>
    <mergeCell ref="H118:H120"/>
    <mergeCell ref="H121:H127"/>
    <mergeCell ref="H128:H134"/>
    <mergeCell ref="H92:H93"/>
    <mergeCell ref="H94:H96"/>
    <mergeCell ref="H97:H100"/>
    <mergeCell ref="H101:H104"/>
    <mergeCell ref="H105:H108"/>
    <mergeCell ref="H59:H65"/>
    <mergeCell ref="H66:H69"/>
    <mergeCell ref="H70:H80"/>
    <mergeCell ref="H81:H89"/>
    <mergeCell ref="H90:H91"/>
    <mergeCell ref="H3:H6"/>
    <mergeCell ref="H7:H16"/>
    <mergeCell ref="H17:H48"/>
    <mergeCell ref="H49:H55"/>
    <mergeCell ref="H56:H58"/>
    <mergeCell ref="A189:A193"/>
    <mergeCell ref="A194:A196"/>
    <mergeCell ref="A197:A200"/>
    <mergeCell ref="A201:A204"/>
    <mergeCell ref="A205:A206"/>
    <mergeCell ref="A169:A171"/>
    <mergeCell ref="A172:A173"/>
    <mergeCell ref="A174:A177"/>
    <mergeCell ref="A178:A186"/>
    <mergeCell ref="A187:A188"/>
    <mergeCell ref="A155:A156"/>
    <mergeCell ref="A157:A160"/>
    <mergeCell ref="A161:A164"/>
    <mergeCell ref="A165:A166"/>
    <mergeCell ref="A167:A168"/>
    <mergeCell ref="A135:A139"/>
    <mergeCell ref="A140:A144"/>
    <mergeCell ref="A145:A147"/>
    <mergeCell ref="A148:A152"/>
    <mergeCell ref="A153:A154"/>
    <mergeCell ref="A109:A113"/>
    <mergeCell ref="A114:A117"/>
    <mergeCell ref="A118:A120"/>
    <mergeCell ref="A121:A127"/>
    <mergeCell ref="A128:A134"/>
    <mergeCell ref="A92:A93"/>
    <mergeCell ref="A94:A96"/>
    <mergeCell ref="A97:A100"/>
    <mergeCell ref="A101:A104"/>
    <mergeCell ref="A105:A108"/>
    <mergeCell ref="A59:A65"/>
    <mergeCell ref="A66:A69"/>
    <mergeCell ref="A70:A80"/>
    <mergeCell ref="A81:A89"/>
    <mergeCell ref="A90:A91"/>
    <mergeCell ref="A3:A6"/>
    <mergeCell ref="A7:A16"/>
    <mergeCell ref="A17:A48"/>
    <mergeCell ref="A49:A55"/>
    <mergeCell ref="A56:A58"/>
  </mergeCells>
  <phoneticPr fontId="1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96"/>
  <sheetViews>
    <sheetView topLeftCell="A73" workbookViewId="0">
      <selection sqref="A1:A1048576"/>
    </sheetView>
  </sheetViews>
  <sheetFormatPr defaultColWidth="9" defaultRowHeight="14.4"/>
  <cols>
    <col min="1" max="1" width="26.21875" style="24" customWidth="1"/>
    <col min="2" max="2" width="13.6640625" style="24" customWidth="1"/>
    <col min="3" max="3" width="8.6640625" style="24" customWidth="1"/>
    <col min="4" max="4" width="18" style="25" customWidth="1"/>
    <col min="5" max="5" width="12.33203125" style="25" customWidth="1"/>
    <col min="6" max="6" width="10.109375" style="25" customWidth="1"/>
    <col min="7" max="7" width="14.6640625" style="25" customWidth="1"/>
    <col min="8" max="8" width="29.88671875" style="22" customWidth="1"/>
    <col min="9" max="10" width="9" style="25"/>
    <col min="11" max="11" width="9.44140625" style="25" customWidth="1"/>
    <col min="12" max="14" width="9.21875" style="25" customWidth="1"/>
    <col min="15" max="16" width="9" style="25"/>
    <col min="17" max="17" width="9.44140625" style="25" customWidth="1"/>
    <col min="18" max="18" width="10.109375" style="25" customWidth="1"/>
    <col min="19" max="30" width="9" style="25"/>
    <col min="31" max="31" width="179.33203125" style="25" customWidth="1"/>
    <col min="32" max="16384" width="9" style="25"/>
  </cols>
  <sheetData>
    <row r="1" spans="1:31" ht="15.6">
      <c r="A1" s="26" t="s">
        <v>260</v>
      </c>
      <c r="B1" s="26"/>
      <c r="C1" s="26"/>
      <c r="D1" s="26"/>
      <c r="E1" s="26"/>
      <c r="F1" s="26"/>
      <c r="G1" s="26"/>
      <c r="H1" s="27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</row>
    <row r="2" spans="1:31" s="21" customFormat="1" ht="46.8">
      <c r="A2" s="28" t="s">
        <v>2</v>
      </c>
      <c r="B2" s="28" t="s">
        <v>261</v>
      </c>
      <c r="C2" s="28" t="s">
        <v>156</v>
      </c>
      <c r="D2" s="28" t="s">
        <v>262</v>
      </c>
      <c r="E2" s="28" t="s">
        <v>263</v>
      </c>
      <c r="F2" s="28" t="s">
        <v>264</v>
      </c>
      <c r="G2" s="9" t="s">
        <v>265</v>
      </c>
      <c r="H2" s="82" t="s">
        <v>266</v>
      </c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</row>
    <row r="3" spans="1:31" s="22" customFormat="1" ht="13.5" customHeight="1">
      <c r="A3" s="80" t="s">
        <v>8</v>
      </c>
      <c r="B3" s="80">
        <v>19833111</v>
      </c>
      <c r="C3" s="80" t="s">
        <v>267</v>
      </c>
      <c r="D3" s="29" t="s">
        <v>268</v>
      </c>
      <c r="E3" s="30">
        <v>19727398</v>
      </c>
      <c r="F3" s="30">
        <v>19728915</v>
      </c>
      <c r="G3" s="30" t="s">
        <v>269</v>
      </c>
      <c r="H3" s="31" t="s">
        <v>270</v>
      </c>
      <c r="I3" s="32" t="s">
        <v>271</v>
      </c>
      <c r="J3" s="32" t="s">
        <v>272</v>
      </c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</row>
    <row r="4" spans="1:31" s="22" customFormat="1" ht="13.5" customHeight="1">
      <c r="A4" s="80"/>
      <c r="B4" s="80">
        <v>19833111</v>
      </c>
      <c r="C4" s="80" t="s">
        <v>267</v>
      </c>
      <c r="D4" s="29" t="s">
        <v>273</v>
      </c>
      <c r="E4" s="30">
        <v>19734860</v>
      </c>
      <c r="F4" s="30">
        <v>19736125</v>
      </c>
      <c r="G4" s="30" t="s">
        <v>274</v>
      </c>
      <c r="H4" s="31" t="s">
        <v>275</v>
      </c>
      <c r="I4" s="32" t="s">
        <v>276</v>
      </c>
      <c r="J4" s="32" t="s">
        <v>277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</row>
    <row r="5" spans="1:31" s="22" customFormat="1" ht="13.5" customHeight="1">
      <c r="A5" s="80"/>
      <c r="B5" s="80">
        <v>19833111</v>
      </c>
      <c r="C5" s="80" t="s">
        <v>267</v>
      </c>
      <c r="D5" s="29" t="s">
        <v>278</v>
      </c>
      <c r="E5" s="30">
        <v>19738233</v>
      </c>
      <c r="F5" s="30">
        <v>19740474</v>
      </c>
      <c r="G5" s="30" t="s">
        <v>279</v>
      </c>
      <c r="H5" s="31" t="s">
        <v>280</v>
      </c>
      <c r="I5" s="32" t="s">
        <v>281</v>
      </c>
      <c r="J5" s="32" t="s">
        <v>282</v>
      </c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</row>
    <row r="6" spans="1:31" s="22" customFormat="1" ht="15.6">
      <c r="A6" s="80"/>
      <c r="B6" s="80">
        <v>19833111</v>
      </c>
      <c r="C6" s="80" t="s">
        <v>267</v>
      </c>
      <c r="D6" s="29" t="s">
        <v>283</v>
      </c>
      <c r="E6" s="30">
        <v>19740603</v>
      </c>
      <c r="F6" s="30">
        <v>19744664</v>
      </c>
      <c r="G6" s="30" t="s">
        <v>284</v>
      </c>
      <c r="H6" s="31" t="s">
        <v>285</v>
      </c>
      <c r="I6" s="32" t="s">
        <v>286</v>
      </c>
      <c r="J6" s="32" t="s">
        <v>287</v>
      </c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31" s="22" customFormat="1" ht="15.6">
      <c r="A7" s="80"/>
      <c r="B7" s="80">
        <v>19833111</v>
      </c>
      <c r="C7" s="80" t="s">
        <v>267</v>
      </c>
      <c r="D7" s="29" t="s">
        <v>288</v>
      </c>
      <c r="E7" s="30">
        <v>19764272</v>
      </c>
      <c r="F7" s="30">
        <v>19764467</v>
      </c>
      <c r="G7" s="32" t="s">
        <v>190</v>
      </c>
      <c r="H7" s="31"/>
      <c r="I7" s="32" t="s">
        <v>190</v>
      </c>
      <c r="J7" s="32" t="s">
        <v>190</v>
      </c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31" s="22" customFormat="1" ht="15.6">
      <c r="A8" s="80"/>
      <c r="B8" s="80">
        <v>19833111</v>
      </c>
      <c r="C8" s="80" t="s">
        <v>267</v>
      </c>
      <c r="D8" s="29" t="s">
        <v>289</v>
      </c>
      <c r="E8" s="30">
        <v>19770193</v>
      </c>
      <c r="F8" s="30">
        <v>19776914</v>
      </c>
      <c r="G8" s="30" t="s">
        <v>290</v>
      </c>
      <c r="H8" s="31" t="s">
        <v>291</v>
      </c>
      <c r="I8" s="32" t="s">
        <v>292</v>
      </c>
      <c r="J8" s="32" t="s">
        <v>293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31" s="22" customFormat="1" ht="15.6">
      <c r="A9" s="80"/>
      <c r="B9" s="80">
        <v>19833111</v>
      </c>
      <c r="C9" s="80" t="s">
        <v>267</v>
      </c>
      <c r="D9" s="29" t="s">
        <v>294</v>
      </c>
      <c r="E9" s="30">
        <v>19797051</v>
      </c>
      <c r="F9" s="30">
        <v>19802954</v>
      </c>
      <c r="G9" s="30" t="s">
        <v>295</v>
      </c>
      <c r="H9" s="31" t="s">
        <v>296</v>
      </c>
      <c r="I9" s="32" t="s">
        <v>297</v>
      </c>
      <c r="J9" s="32" t="s">
        <v>298</v>
      </c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31" s="22" customFormat="1" ht="15.6">
      <c r="A10" s="80"/>
      <c r="B10" s="80">
        <v>19833111</v>
      </c>
      <c r="C10" s="80" t="s">
        <v>267</v>
      </c>
      <c r="D10" s="29" t="s">
        <v>299</v>
      </c>
      <c r="E10" s="30">
        <v>19803939</v>
      </c>
      <c r="F10" s="30">
        <v>19804416</v>
      </c>
      <c r="G10" s="30" t="s">
        <v>300</v>
      </c>
      <c r="H10" s="31" t="s">
        <v>301</v>
      </c>
      <c r="I10" s="32" t="s">
        <v>302</v>
      </c>
      <c r="J10" s="32" t="s">
        <v>303</v>
      </c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31" s="22" customFormat="1" ht="15.6">
      <c r="A11" s="80"/>
      <c r="B11" s="80">
        <v>19833111</v>
      </c>
      <c r="C11" s="80" t="s">
        <v>267</v>
      </c>
      <c r="D11" s="29" t="s">
        <v>304</v>
      </c>
      <c r="E11" s="30">
        <v>19805086</v>
      </c>
      <c r="F11" s="30">
        <v>19807015</v>
      </c>
      <c r="G11" s="30" t="s">
        <v>305</v>
      </c>
      <c r="H11" s="31" t="s">
        <v>306</v>
      </c>
      <c r="I11" s="32" t="s">
        <v>307</v>
      </c>
      <c r="J11" s="32" t="s">
        <v>277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31" s="22" customFormat="1" ht="15.6">
      <c r="A12" s="80"/>
      <c r="B12" s="80">
        <v>19833111</v>
      </c>
      <c r="C12" s="80" t="s">
        <v>267</v>
      </c>
      <c r="D12" s="29" t="s">
        <v>308</v>
      </c>
      <c r="E12" s="30">
        <v>19807391</v>
      </c>
      <c r="F12" s="30">
        <v>19810010</v>
      </c>
      <c r="G12" s="30" t="s">
        <v>309</v>
      </c>
      <c r="H12" s="31" t="s">
        <v>310</v>
      </c>
      <c r="I12" s="32" t="s">
        <v>311</v>
      </c>
      <c r="J12" s="32" t="s">
        <v>312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31" s="22" customFormat="1" ht="15.6">
      <c r="A13" s="80"/>
      <c r="B13" s="80">
        <v>19833111</v>
      </c>
      <c r="C13" s="80" t="s">
        <v>267</v>
      </c>
      <c r="D13" s="29" t="s">
        <v>313</v>
      </c>
      <c r="E13" s="30">
        <v>19810099</v>
      </c>
      <c r="F13" s="30">
        <v>19810900</v>
      </c>
      <c r="G13" s="30" t="s">
        <v>309</v>
      </c>
      <c r="H13" s="31" t="s">
        <v>310</v>
      </c>
      <c r="I13" s="32" t="s">
        <v>311</v>
      </c>
      <c r="J13" s="32" t="s">
        <v>312</v>
      </c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31" s="22" customFormat="1" ht="15.6">
      <c r="A14" s="80"/>
      <c r="B14" s="80">
        <v>19833111</v>
      </c>
      <c r="C14" s="80" t="s">
        <v>267</v>
      </c>
      <c r="D14" s="29" t="s">
        <v>314</v>
      </c>
      <c r="E14" s="30">
        <v>19810976</v>
      </c>
      <c r="F14" s="30">
        <v>19811790</v>
      </c>
      <c r="G14" s="30" t="s">
        <v>315</v>
      </c>
      <c r="H14" s="31" t="s">
        <v>316</v>
      </c>
      <c r="I14" s="32" t="s">
        <v>317</v>
      </c>
      <c r="J14" s="32" t="s">
        <v>318</v>
      </c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31" s="22" customFormat="1" ht="15.6">
      <c r="A15" s="80"/>
      <c r="B15" s="80">
        <v>19833111</v>
      </c>
      <c r="C15" s="80" t="s">
        <v>267</v>
      </c>
      <c r="D15" s="29" t="s">
        <v>319</v>
      </c>
      <c r="E15" s="30">
        <v>19811953</v>
      </c>
      <c r="F15" s="30">
        <v>19813119</v>
      </c>
      <c r="G15" s="30" t="s">
        <v>320</v>
      </c>
      <c r="H15" s="31" t="s">
        <v>321</v>
      </c>
      <c r="I15" s="32" t="s">
        <v>322</v>
      </c>
      <c r="J15" s="32" t="s">
        <v>323</v>
      </c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31" s="22" customFormat="1" ht="15.6">
      <c r="A16" s="80"/>
      <c r="B16" s="80">
        <v>19833111</v>
      </c>
      <c r="C16" s="80" t="s">
        <v>267</v>
      </c>
      <c r="D16" s="29" t="s">
        <v>324</v>
      </c>
      <c r="E16" s="30">
        <v>19821209</v>
      </c>
      <c r="F16" s="30">
        <v>19827522</v>
      </c>
      <c r="G16" s="30" t="s">
        <v>325</v>
      </c>
      <c r="H16" s="31" t="s">
        <v>326</v>
      </c>
      <c r="I16" s="32" t="s">
        <v>327</v>
      </c>
      <c r="J16" s="32" t="s">
        <v>328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2" customFormat="1" ht="15.6">
      <c r="A17" s="80"/>
      <c r="B17" s="80">
        <v>19833111</v>
      </c>
      <c r="C17" s="80" t="s">
        <v>267</v>
      </c>
      <c r="D17" s="29" t="s">
        <v>329</v>
      </c>
      <c r="E17" s="30">
        <v>19828016</v>
      </c>
      <c r="F17" s="30">
        <v>19828517</v>
      </c>
      <c r="G17" s="30" t="s">
        <v>330</v>
      </c>
      <c r="H17" s="31" t="s">
        <v>331</v>
      </c>
      <c r="I17" s="32" t="s">
        <v>332</v>
      </c>
      <c r="J17" s="32" t="s">
        <v>333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2" customFormat="1" ht="15.6">
      <c r="A18" s="80"/>
      <c r="B18" s="80">
        <v>19833111</v>
      </c>
      <c r="C18" s="80" t="s">
        <v>267</v>
      </c>
      <c r="D18" s="29" t="s">
        <v>334</v>
      </c>
      <c r="E18" s="30">
        <v>19828696</v>
      </c>
      <c r="F18" s="30">
        <v>19829040</v>
      </c>
      <c r="G18" s="30" t="s">
        <v>335</v>
      </c>
      <c r="H18" s="31" t="s">
        <v>336</v>
      </c>
      <c r="I18" s="32" t="s">
        <v>337</v>
      </c>
      <c r="J18" s="32" t="s">
        <v>338</v>
      </c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2" customFormat="1" ht="15.6">
      <c r="A19" s="80"/>
      <c r="B19" s="80">
        <v>19833111</v>
      </c>
      <c r="C19" s="80" t="s">
        <v>267</v>
      </c>
      <c r="D19" s="29" t="s">
        <v>339</v>
      </c>
      <c r="E19" s="30">
        <v>19833352</v>
      </c>
      <c r="F19" s="30">
        <v>19834804</v>
      </c>
      <c r="G19" s="30" t="s">
        <v>340</v>
      </c>
      <c r="H19" s="31" t="s">
        <v>341</v>
      </c>
      <c r="I19" s="32" t="s">
        <v>342</v>
      </c>
      <c r="J19" s="32" t="s">
        <v>343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2" customFormat="1" ht="15.6">
      <c r="A20" s="80"/>
      <c r="B20" s="80">
        <v>19833111</v>
      </c>
      <c r="C20" s="80" t="s">
        <v>267</v>
      </c>
      <c r="D20" s="29" t="s">
        <v>344</v>
      </c>
      <c r="E20" s="30">
        <v>19835396</v>
      </c>
      <c r="F20" s="30">
        <v>19837788</v>
      </c>
      <c r="G20" s="30" t="s">
        <v>345</v>
      </c>
      <c r="H20" s="31" t="s">
        <v>346</v>
      </c>
      <c r="I20" s="32" t="s">
        <v>347</v>
      </c>
      <c r="J20" s="32" t="s">
        <v>277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2" customFormat="1" ht="15.6">
      <c r="A21" s="80"/>
      <c r="B21" s="80">
        <v>19833111</v>
      </c>
      <c r="C21" s="80" t="s">
        <v>267</v>
      </c>
      <c r="D21" s="29" t="s">
        <v>348</v>
      </c>
      <c r="E21" s="30">
        <v>19838761</v>
      </c>
      <c r="F21" s="30">
        <v>19842559</v>
      </c>
      <c r="G21" s="30" t="s">
        <v>349</v>
      </c>
      <c r="H21" s="31" t="s">
        <v>350</v>
      </c>
      <c r="I21" s="32" t="s">
        <v>351</v>
      </c>
      <c r="J21" s="32" t="s">
        <v>352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2" customFormat="1" ht="15.6">
      <c r="A22" s="80"/>
      <c r="B22" s="80">
        <v>19833111</v>
      </c>
      <c r="C22" s="80" t="s">
        <v>267</v>
      </c>
      <c r="D22" s="29" t="s">
        <v>353</v>
      </c>
      <c r="E22" s="30">
        <v>19842846</v>
      </c>
      <c r="F22" s="30">
        <v>19843358</v>
      </c>
      <c r="G22" s="30" t="s">
        <v>354</v>
      </c>
      <c r="H22" s="31" t="s">
        <v>355</v>
      </c>
      <c r="I22" s="32" t="s">
        <v>356</v>
      </c>
      <c r="J22" s="32" t="s">
        <v>357</v>
      </c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2" customFormat="1" ht="15.6">
      <c r="A23" s="80"/>
      <c r="B23" s="80">
        <v>19833111</v>
      </c>
      <c r="C23" s="80" t="s">
        <v>267</v>
      </c>
      <c r="D23" s="29" t="s">
        <v>358</v>
      </c>
      <c r="E23" s="30">
        <v>19851322</v>
      </c>
      <c r="F23" s="30">
        <v>19853076</v>
      </c>
      <c r="G23" s="30" t="s">
        <v>359</v>
      </c>
      <c r="H23" s="31" t="s">
        <v>360</v>
      </c>
      <c r="I23" s="32" t="s">
        <v>361</v>
      </c>
      <c r="J23" s="32" t="s">
        <v>362</v>
      </c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2" customFormat="1" ht="15.6">
      <c r="A24" s="80"/>
      <c r="B24" s="80">
        <v>19833111</v>
      </c>
      <c r="C24" s="80" t="s">
        <v>267</v>
      </c>
      <c r="D24" s="29" t="s">
        <v>363</v>
      </c>
      <c r="E24" s="30">
        <v>19853942</v>
      </c>
      <c r="F24" s="30">
        <v>19856161</v>
      </c>
      <c r="G24" s="30" t="s">
        <v>364</v>
      </c>
      <c r="H24" s="31" t="s">
        <v>365</v>
      </c>
      <c r="I24" s="32" t="s">
        <v>366</v>
      </c>
      <c r="J24" s="32" t="s">
        <v>367</v>
      </c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2" customFormat="1" ht="15.6">
      <c r="A25" s="80"/>
      <c r="B25" s="80">
        <v>19833111</v>
      </c>
      <c r="C25" s="80" t="s">
        <v>267</v>
      </c>
      <c r="D25" s="29" t="s">
        <v>368</v>
      </c>
      <c r="E25" s="30">
        <v>19856583</v>
      </c>
      <c r="F25" s="30">
        <v>19858041</v>
      </c>
      <c r="G25" s="30" t="s">
        <v>369</v>
      </c>
      <c r="H25" s="31" t="s">
        <v>370</v>
      </c>
      <c r="I25" s="32" t="s">
        <v>371</v>
      </c>
      <c r="J25" s="32" t="s">
        <v>372</v>
      </c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2" customFormat="1" ht="15.6">
      <c r="A26" s="80"/>
      <c r="B26" s="80">
        <v>19833111</v>
      </c>
      <c r="C26" s="80" t="s">
        <v>267</v>
      </c>
      <c r="D26" s="29" t="s">
        <v>373</v>
      </c>
      <c r="E26" s="30">
        <v>19858581</v>
      </c>
      <c r="F26" s="30">
        <v>19859589</v>
      </c>
      <c r="G26" s="30" t="s">
        <v>374</v>
      </c>
      <c r="H26" s="31" t="s">
        <v>375</v>
      </c>
      <c r="I26" s="32" t="s">
        <v>376</v>
      </c>
      <c r="J26" s="32" t="s">
        <v>377</v>
      </c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2" customFormat="1" ht="15.6">
      <c r="A27" s="80"/>
      <c r="B27" s="80">
        <v>19833111</v>
      </c>
      <c r="C27" s="80" t="s">
        <v>267</v>
      </c>
      <c r="D27" s="29" t="s">
        <v>378</v>
      </c>
      <c r="E27" s="30">
        <v>19860277</v>
      </c>
      <c r="F27" s="30">
        <v>19861138</v>
      </c>
      <c r="G27" s="30" t="s">
        <v>379</v>
      </c>
      <c r="H27" s="31" t="s">
        <v>380</v>
      </c>
      <c r="I27" s="32" t="s">
        <v>381</v>
      </c>
      <c r="J27" s="32" t="s">
        <v>382</v>
      </c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2" customFormat="1" ht="15.6">
      <c r="A28" s="80"/>
      <c r="B28" s="80">
        <v>19833111</v>
      </c>
      <c r="C28" s="80" t="s">
        <v>267</v>
      </c>
      <c r="D28" s="29" t="s">
        <v>383</v>
      </c>
      <c r="E28" s="30">
        <v>19861858</v>
      </c>
      <c r="F28" s="30">
        <v>19863714</v>
      </c>
      <c r="G28" s="30" t="s">
        <v>384</v>
      </c>
      <c r="H28" s="31" t="s">
        <v>385</v>
      </c>
      <c r="I28" s="32" t="s">
        <v>386</v>
      </c>
      <c r="J28" s="32" t="s">
        <v>387</v>
      </c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2" customFormat="1" ht="15.6">
      <c r="A29" s="80"/>
      <c r="B29" s="80">
        <v>19833111</v>
      </c>
      <c r="C29" s="80" t="s">
        <v>267</v>
      </c>
      <c r="D29" s="29" t="s">
        <v>388</v>
      </c>
      <c r="E29" s="30">
        <v>19863769</v>
      </c>
      <c r="F29" s="30">
        <v>19865671</v>
      </c>
      <c r="G29" s="30" t="s">
        <v>384</v>
      </c>
      <c r="H29" s="31" t="s">
        <v>385</v>
      </c>
      <c r="I29" s="32" t="s">
        <v>386</v>
      </c>
      <c r="J29" s="32" t="s">
        <v>387</v>
      </c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2" customFormat="1" ht="15.6">
      <c r="A30" s="80"/>
      <c r="B30" s="80">
        <v>19833111</v>
      </c>
      <c r="C30" s="80" t="s">
        <v>267</v>
      </c>
      <c r="D30" s="29" t="s">
        <v>389</v>
      </c>
      <c r="E30" s="30">
        <v>19869368</v>
      </c>
      <c r="F30" s="30">
        <v>19870782</v>
      </c>
      <c r="G30" s="30" t="s">
        <v>390</v>
      </c>
      <c r="H30" s="31" t="s">
        <v>391</v>
      </c>
      <c r="I30" s="32" t="s">
        <v>392</v>
      </c>
      <c r="J30" s="32" t="s">
        <v>393</v>
      </c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2" customFormat="1" ht="15.6">
      <c r="A31" s="80"/>
      <c r="B31" s="80">
        <v>19833111</v>
      </c>
      <c r="C31" s="80" t="s">
        <v>267</v>
      </c>
      <c r="D31" s="29" t="s">
        <v>394</v>
      </c>
      <c r="E31" s="30">
        <v>19873236</v>
      </c>
      <c r="F31" s="30">
        <v>19874903</v>
      </c>
      <c r="G31" s="30" t="s">
        <v>395</v>
      </c>
      <c r="H31" s="31" t="s">
        <v>396</v>
      </c>
      <c r="I31" s="32" t="s">
        <v>397</v>
      </c>
      <c r="J31" s="32" t="s">
        <v>398</v>
      </c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2" customFormat="1" ht="15.6">
      <c r="A32" s="80"/>
      <c r="B32" s="80">
        <v>19833111</v>
      </c>
      <c r="C32" s="80" t="s">
        <v>267</v>
      </c>
      <c r="D32" s="29" t="s">
        <v>399</v>
      </c>
      <c r="E32" s="30">
        <v>19875589</v>
      </c>
      <c r="F32" s="30">
        <v>19875784</v>
      </c>
      <c r="G32" s="32" t="s">
        <v>190</v>
      </c>
      <c r="H32" s="31"/>
      <c r="I32" s="32" t="s">
        <v>400</v>
      </c>
      <c r="J32" s="32" t="s">
        <v>401</v>
      </c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2" customFormat="1" ht="15.6">
      <c r="A33" s="80"/>
      <c r="B33" s="80">
        <v>19833111</v>
      </c>
      <c r="C33" s="80" t="s">
        <v>267</v>
      </c>
      <c r="D33" s="29" t="s">
        <v>402</v>
      </c>
      <c r="E33" s="30">
        <v>19875872</v>
      </c>
      <c r="F33" s="30">
        <v>19878327</v>
      </c>
      <c r="G33" s="30" t="s">
        <v>403</v>
      </c>
      <c r="H33" s="31" t="s">
        <v>404</v>
      </c>
      <c r="I33" s="32" t="s">
        <v>405</v>
      </c>
      <c r="J33" s="32" t="s">
        <v>277</v>
      </c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2" customFormat="1" ht="15.6">
      <c r="A34" s="80"/>
      <c r="B34" s="80">
        <v>19833111</v>
      </c>
      <c r="C34" s="80" t="s">
        <v>267</v>
      </c>
      <c r="D34" s="29" t="s">
        <v>406</v>
      </c>
      <c r="E34" s="30">
        <v>19879515</v>
      </c>
      <c r="F34" s="30">
        <v>19881015</v>
      </c>
      <c r="G34" s="30" t="s">
        <v>407</v>
      </c>
      <c r="H34" s="31" t="s">
        <v>408</v>
      </c>
      <c r="I34" s="32" t="s">
        <v>409</v>
      </c>
      <c r="J34" s="32" t="s">
        <v>410</v>
      </c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2" customFormat="1" ht="15.6">
      <c r="A35" s="80"/>
      <c r="B35" s="80">
        <v>19833111</v>
      </c>
      <c r="C35" s="80" t="s">
        <v>267</v>
      </c>
      <c r="D35" s="29" t="s">
        <v>411</v>
      </c>
      <c r="E35" s="30">
        <v>19885285</v>
      </c>
      <c r="F35" s="30">
        <v>19886322</v>
      </c>
      <c r="G35" s="30" t="s">
        <v>412</v>
      </c>
      <c r="H35" s="31" t="s">
        <v>413</v>
      </c>
      <c r="I35" s="32" t="s">
        <v>414</v>
      </c>
      <c r="J35" s="32" t="s">
        <v>415</v>
      </c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2" customFormat="1" ht="15.6">
      <c r="A36" s="80"/>
      <c r="B36" s="80">
        <v>19833111</v>
      </c>
      <c r="C36" s="80" t="s">
        <v>267</v>
      </c>
      <c r="D36" s="29" t="s">
        <v>416</v>
      </c>
      <c r="E36" s="30">
        <v>19887621</v>
      </c>
      <c r="F36" s="30">
        <v>19888957</v>
      </c>
      <c r="G36" s="30" t="s">
        <v>417</v>
      </c>
      <c r="H36" s="31" t="s">
        <v>418</v>
      </c>
      <c r="I36" s="32" t="s">
        <v>419</v>
      </c>
      <c r="J36" s="32" t="s">
        <v>333</v>
      </c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2" customFormat="1" ht="15.6">
      <c r="A37" s="80"/>
      <c r="B37" s="80">
        <v>19833111</v>
      </c>
      <c r="C37" s="80" t="s">
        <v>267</v>
      </c>
      <c r="D37" s="29" t="s">
        <v>420</v>
      </c>
      <c r="E37" s="30">
        <v>19889095</v>
      </c>
      <c r="F37" s="30">
        <v>19890728</v>
      </c>
      <c r="G37" s="30" t="s">
        <v>421</v>
      </c>
      <c r="H37" s="31" t="s">
        <v>422</v>
      </c>
      <c r="I37" s="32" t="s">
        <v>423</v>
      </c>
      <c r="J37" s="32" t="s">
        <v>424</v>
      </c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2" customFormat="1" ht="15.6">
      <c r="A38" s="80"/>
      <c r="B38" s="80">
        <v>19833111</v>
      </c>
      <c r="C38" s="80" t="s">
        <v>267</v>
      </c>
      <c r="D38" s="29" t="s">
        <v>425</v>
      </c>
      <c r="E38" s="30">
        <v>19901979</v>
      </c>
      <c r="F38" s="30">
        <v>19904943</v>
      </c>
      <c r="G38" s="30" t="s">
        <v>426</v>
      </c>
      <c r="H38" s="31" t="s">
        <v>427</v>
      </c>
      <c r="I38" s="32" t="s">
        <v>428</v>
      </c>
      <c r="J38" s="32" t="s">
        <v>429</v>
      </c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2" customFormat="1" ht="15.6">
      <c r="A39" s="80"/>
      <c r="B39" s="80">
        <v>19833111</v>
      </c>
      <c r="C39" s="80" t="s">
        <v>267</v>
      </c>
      <c r="D39" s="29" t="s">
        <v>430</v>
      </c>
      <c r="E39" s="30">
        <v>19908427</v>
      </c>
      <c r="F39" s="30">
        <v>19911314</v>
      </c>
      <c r="G39" s="30" t="s">
        <v>431</v>
      </c>
      <c r="H39" s="31" t="s">
        <v>432</v>
      </c>
      <c r="I39" s="32" t="s">
        <v>433</v>
      </c>
      <c r="J39" s="32" t="s">
        <v>434</v>
      </c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2" customFormat="1" ht="15.6">
      <c r="A40" s="80"/>
      <c r="B40" s="80">
        <v>19833111</v>
      </c>
      <c r="C40" s="80" t="s">
        <v>267</v>
      </c>
      <c r="D40" s="29" t="s">
        <v>435</v>
      </c>
      <c r="E40" s="30">
        <v>19914299</v>
      </c>
      <c r="F40" s="30">
        <v>19915824</v>
      </c>
      <c r="G40" s="30" t="s">
        <v>436</v>
      </c>
      <c r="H40" s="31" t="s">
        <v>437</v>
      </c>
      <c r="I40" s="32" t="s">
        <v>438</v>
      </c>
      <c r="J40" s="32" t="s">
        <v>439</v>
      </c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2" customFormat="1" ht="15.6">
      <c r="A41" s="80"/>
      <c r="B41" s="80">
        <v>19833111</v>
      </c>
      <c r="C41" s="80" t="s">
        <v>267</v>
      </c>
      <c r="D41" s="29" t="s">
        <v>440</v>
      </c>
      <c r="E41" s="30">
        <v>19921143</v>
      </c>
      <c r="F41" s="30">
        <v>19923181</v>
      </c>
      <c r="G41" s="30" t="s">
        <v>436</v>
      </c>
      <c r="H41" s="31" t="s">
        <v>437</v>
      </c>
      <c r="I41" s="32" t="s">
        <v>438</v>
      </c>
      <c r="J41" s="32" t="s">
        <v>439</v>
      </c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2" customFormat="1" ht="15.6">
      <c r="A42" s="80"/>
      <c r="B42" s="80">
        <v>19833111</v>
      </c>
      <c r="C42" s="80" t="s">
        <v>267</v>
      </c>
      <c r="D42" s="29" t="s">
        <v>441</v>
      </c>
      <c r="E42" s="30">
        <v>19924494</v>
      </c>
      <c r="F42" s="30">
        <v>19925747</v>
      </c>
      <c r="G42" s="30" t="s">
        <v>442</v>
      </c>
      <c r="H42" s="31" t="s">
        <v>443</v>
      </c>
      <c r="I42" s="32" t="s">
        <v>444</v>
      </c>
      <c r="J42" s="32" t="s">
        <v>445</v>
      </c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2" customFormat="1" ht="15.6">
      <c r="A43" s="80"/>
      <c r="B43" s="80">
        <v>19833111</v>
      </c>
      <c r="C43" s="80" t="s">
        <v>267</v>
      </c>
      <c r="D43" s="29" t="s">
        <v>446</v>
      </c>
      <c r="E43" s="30">
        <v>19935623</v>
      </c>
      <c r="F43" s="30">
        <v>19935940</v>
      </c>
      <c r="G43" s="30" t="s">
        <v>447</v>
      </c>
      <c r="H43" s="31" t="s">
        <v>448</v>
      </c>
      <c r="I43" s="32" t="s">
        <v>449</v>
      </c>
      <c r="J43" s="32" t="s">
        <v>450</v>
      </c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2" customFormat="1" ht="13.5" customHeight="1">
      <c r="A44" s="80" t="s">
        <v>16</v>
      </c>
      <c r="B44" s="80">
        <v>8480672</v>
      </c>
      <c r="C44" s="80" t="s">
        <v>451</v>
      </c>
      <c r="D44" s="29" t="s">
        <v>452</v>
      </c>
      <c r="E44" s="30">
        <v>8364802</v>
      </c>
      <c r="F44" s="30">
        <v>8367129</v>
      </c>
      <c r="G44" s="30" t="s">
        <v>453</v>
      </c>
      <c r="H44" s="31" t="s">
        <v>454</v>
      </c>
      <c r="I44" s="32" t="s">
        <v>455</v>
      </c>
      <c r="J44" s="32" t="s">
        <v>456</v>
      </c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2" customFormat="1" ht="13.5" customHeight="1">
      <c r="A45" s="80"/>
      <c r="B45" s="80">
        <v>8480672</v>
      </c>
      <c r="C45" s="80" t="s">
        <v>451</v>
      </c>
      <c r="D45" s="29" t="s">
        <v>457</v>
      </c>
      <c r="E45" s="30">
        <v>8397370</v>
      </c>
      <c r="F45" s="30">
        <v>8398330</v>
      </c>
      <c r="G45" s="30" t="s">
        <v>458</v>
      </c>
      <c r="H45" s="31" t="s">
        <v>459</v>
      </c>
      <c r="I45" s="32" t="s">
        <v>460</v>
      </c>
      <c r="J45" s="32" t="s">
        <v>461</v>
      </c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2" customFormat="1" ht="13.5" customHeight="1">
      <c r="A46" s="80"/>
      <c r="B46" s="80">
        <v>8480672</v>
      </c>
      <c r="C46" s="80" t="s">
        <v>451</v>
      </c>
      <c r="D46" s="29" t="s">
        <v>462</v>
      </c>
      <c r="E46" s="30">
        <v>8410510</v>
      </c>
      <c r="F46" s="30">
        <v>8414187</v>
      </c>
      <c r="G46" s="30" t="s">
        <v>463</v>
      </c>
      <c r="H46" s="31" t="s">
        <v>464</v>
      </c>
      <c r="I46" s="32" t="s">
        <v>465</v>
      </c>
      <c r="J46" s="32" t="s">
        <v>466</v>
      </c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2" customFormat="1" ht="13.5" customHeight="1">
      <c r="A47" s="80"/>
      <c r="B47" s="80">
        <v>8480672</v>
      </c>
      <c r="C47" s="80" t="s">
        <v>451</v>
      </c>
      <c r="D47" s="29" t="s">
        <v>467</v>
      </c>
      <c r="E47" s="30">
        <v>8417406</v>
      </c>
      <c r="F47" s="30">
        <v>8418003</v>
      </c>
      <c r="G47" s="30" t="s">
        <v>468</v>
      </c>
      <c r="H47" s="31" t="s">
        <v>469</v>
      </c>
      <c r="I47" s="32" t="s">
        <v>470</v>
      </c>
      <c r="J47" s="32" t="s">
        <v>333</v>
      </c>
      <c r="K47" s="33"/>
      <c r="L47" s="33">
        <f>B44-E48</f>
        <v>60725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2" customFormat="1" ht="15.6">
      <c r="A48" s="80"/>
      <c r="B48" s="80">
        <v>8480672</v>
      </c>
      <c r="C48" s="80" t="s">
        <v>451</v>
      </c>
      <c r="D48" s="29" t="s">
        <v>471</v>
      </c>
      <c r="E48" s="30">
        <v>8419947</v>
      </c>
      <c r="F48" s="30">
        <v>8422329</v>
      </c>
      <c r="G48" s="30" t="s">
        <v>472</v>
      </c>
      <c r="H48" s="31" t="s">
        <v>473</v>
      </c>
      <c r="I48" s="32" t="s">
        <v>474</v>
      </c>
      <c r="J48" s="32" t="s">
        <v>475</v>
      </c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31" s="22" customFormat="1" ht="15.6">
      <c r="A49" s="80"/>
      <c r="B49" s="80">
        <v>8480672</v>
      </c>
      <c r="C49" s="80" t="s">
        <v>451</v>
      </c>
      <c r="D49" s="29" t="s">
        <v>476</v>
      </c>
      <c r="E49" s="30">
        <v>8447609</v>
      </c>
      <c r="F49" s="30">
        <v>8449150</v>
      </c>
      <c r="G49" s="30" t="s">
        <v>477</v>
      </c>
      <c r="H49" s="31" t="s">
        <v>478</v>
      </c>
      <c r="I49" s="32" t="s">
        <v>479</v>
      </c>
      <c r="J49" s="32" t="s">
        <v>480</v>
      </c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31" s="22" customFormat="1" ht="15.6">
      <c r="A50" s="80"/>
      <c r="B50" s="80">
        <v>8480672</v>
      </c>
      <c r="C50" s="80" t="s">
        <v>451</v>
      </c>
      <c r="D50" s="29" t="s">
        <v>481</v>
      </c>
      <c r="E50" s="30">
        <v>8452392</v>
      </c>
      <c r="F50" s="30">
        <v>8454564</v>
      </c>
      <c r="G50" s="30" t="s">
        <v>482</v>
      </c>
      <c r="H50" s="31" t="s">
        <v>483</v>
      </c>
      <c r="I50" s="32" t="s">
        <v>484</v>
      </c>
      <c r="J50" s="32" t="s">
        <v>485</v>
      </c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31" s="22" customFormat="1" ht="15.6">
      <c r="A51" s="80"/>
      <c r="B51" s="80">
        <v>8480672</v>
      </c>
      <c r="C51" s="80" t="s">
        <v>451</v>
      </c>
      <c r="D51" s="29" t="s">
        <v>486</v>
      </c>
      <c r="E51" s="30">
        <v>8464985</v>
      </c>
      <c r="F51" s="30">
        <v>8468785</v>
      </c>
      <c r="G51" s="30" t="s">
        <v>487</v>
      </c>
      <c r="H51" s="31" t="s">
        <v>488</v>
      </c>
      <c r="I51" s="32" t="s">
        <v>489</v>
      </c>
      <c r="J51" s="32" t="s">
        <v>490</v>
      </c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31" s="22" customFormat="1" ht="15.6">
      <c r="A52" s="80"/>
      <c r="B52" s="80">
        <v>8480672</v>
      </c>
      <c r="C52" s="80" t="s">
        <v>451</v>
      </c>
      <c r="D52" s="29" t="s">
        <v>491</v>
      </c>
      <c r="E52" s="30">
        <v>8475325</v>
      </c>
      <c r="F52" s="30">
        <v>8491993</v>
      </c>
      <c r="G52" s="30" t="s">
        <v>492</v>
      </c>
      <c r="H52" s="31" t="s">
        <v>493</v>
      </c>
      <c r="I52" s="32" t="s">
        <v>494</v>
      </c>
      <c r="J52" s="32" t="s">
        <v>495</v>
      </c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31" s="22" customFormat="1" ht="15.6">
      <c r="A53" s="80"/>
      <c r="B53" s="80">
        <v>8480672</v>
      </c>
      <c r="C53" s="80" t="s">
        <v>451</v>
      </c>
      <c r="D53" s="29" t="s">
        <v>496</v>
      </c>
      <c r="E53" s="30">
        <v>8492944</v>
      </c>
      <c r="F53" s="30">
        <v>8493309</v>
      </c>
      <c r="G53" s="30" t="s">
        <v>497</v>
      </c>
      <c r="H53" s="31" t="s">
        <v>498</v>
      </c>
      <c r="I53" s="32" t="s">
        <v>499</v>
      </c>
      <c r="J53" s="32" t="s">
        <v>500</v>
      </c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31" s="22" customFormat="1" ht="15.6">
      <c r="A54" s="80"/>
      <c r="B54" s="80">
        <v>8480672</v>
      </c>
      <c r="C54" s="80" t="s">
        <v>451</v>
      </c>
      <c r="D54" s="29" t="s">
        <v>501</v>
      </c>
      <c r="E54" s="30">
        <v>8493362</v>
      </c>
      <c r="F54" s="30">
        <v>8497193</v>
      </c>
      <c r="G54" s="30" t="s">
        <v>497</v>
      </c>
      <c r="H54" s="31" t="s">
        <v>498</v>
      </c>
      <c r="I54" s="32" t="s">
        <v>502</v>
      </c>
      <c r="J54" s="32" t="s">
        <v>503</v>
      </c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31" s="22" customFormat="1" ht="15.6">
      <c r="A55" s="80"/>
      <c r="B55" s="80">
        <v>8480672</v>
      </c>
      <c r="C55" s="80" t="s">
        <v>451</v>
      </c>
      <c r="D55" s="29" t="s">
        <v>504</v>
      </c>
      <c r="E55" s="30">
        <v>8506084</v>
      </c>
      <c r="F55" s="30">
        <v>8507929</v>
      </c>
      <c r="G55" s="30" t="s">
        <v>505</v>
      </c>
      <c r="H55" s="31" t="s">
        <v>506</v>
      </c>
      <c r="I55" s="32" t="s">
        <v>507</v>
      </c>
      <c r="J55" s="32" t="s">
        <v>508</v>
      </c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31" s="22" customFormat="1" ht="15.6">
      <c r="A56" s="80"/>
      <c r="B56" s="80">
        <v>8480672</v>
      </c>
      <c r="C56" s="80" t="s">
        <v>451</v>
      </c>
      <c r="D56" s="29" t="s">
        <v>509</v>
      </c>
      <c r="E56" s="30">
        <v>8508910</v>
      </c>
      <c r="F56" s="30">
        <v>8509961</v>
      </c>
      <c r="G56" s="30" t="s">
        <v>510</v>
      </c>
      <c r="H56" s="31" t="s">
        <v>511</v>
      </c>
      <c r="I56" s="32" t="s">
        <v>512</v>
      </c>
      <c r="J56" s="32" t="s">
        <v>513</v>
      </c>
      <c r="K56" s="33"/>
      <c r="L56" s="33">
        <f>B44-E55</f>
        <v>-25412</v>
      </c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31" s="22" customFormat="1" ht="15.6">
      <c r="A57" s="80"/>
      <c r="B57" s="80">
        <v>8480672</v>
      </c>
      <c r="C57" s="80" t="s">
        <v>451</v>
      </c>
      <c r="D57" s="29" t="s">
        <v>514</v>
      </c>
      <c r="E57" s="30">
        <v>8511296</v>
      </c>
      <c r="F57" s="30">
        <v>8515384</v>
      </c>
      <c r="G57" s="30" t="s">
        <v>515</v>
      </c>
      <c r="H57" s="31" t="s">
        <v>516</v>
      </c>
      <c r="I57" s="32" t="s">
        <v>517</v>
      </c>
      <c r="J57" s="32" t="s">
        <v>518</v>
      </c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31" s="22" customFormat="1" ht="15.6">
      <c r="A58" s="80"/>
      <c r="B58" s="80">
        <v>8480672</v>
      </c>
      <c r="C58" s="80" t="s">
        <v>451</v>
      </c>
      <c r="D58" s="29" t="s">
        <v>519</v>
      </c>
      <c r="E58" s="30">
        <v>8518344</v>
      </c>
      <c r="F58" s="30">
        <v>8519224</v>
      </c>
      <c r="G58" s="30" t="s">
        <v>520</v>
      </c>
      <c r="H58" s="31" t="s">
        <v>521</v>
      </c>
      <c r="I58" s="32" t="s">
        <v>522</v>
      </c>
      <c r="J58" s="32" t="s">
        <v>523</v>
      </c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31" s="22" customFormat="1" ht="15.6">
      <c r="A59" s="80"/>
      <c r="B59" s="80">
        <v>8480672</v>
      </c>
      <c r="C59" s="80" t="s">
        <v>451</v>
      </c>
      <c r="D59" s="29" t="s">
        <v>524</v>
      </c>
      <c r="E59" s="30">
        <v>8527040</v>
      </c>
      <c r="F59" s="30">
        <v>8530657</v>
      </c>
      <c r="G59" s="30" t="s">
        <v>525</v>
      </c>
      <c r="H59" s="31" t="s">
        <v>526</v>
      </c>
      <c r="I59" s="32" t="s">
        <v>527</v>
      </c>
      <c r="J59" s="32" t="s">
        <v>528</v>
      </c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31" s="22" customFormat="1" ht="15.6">
      <c r="A60" s="80"/>
      <c r="B60" s="80">
        <v>8480672</v>
      </c>
      <c r="C60" s="80" t="s">
        <v>451</v>
      </c>
      <c r="D60" s="29" t="s">
        <v>529</v>
      </c>
      <c r="E60" s="30">
        <v>8531925</v>
      </c>
      <c r="F60" s="30">
        <v>8534875</v>
      </c>
      <c r="G60" s="30" t="s">
        <v>530</v>
      </c>
      <c r="H60" s="31" t="s">
        <v>531</v>
      </c>
      <c r="I60" s="32" t="s">
        <v>532</v>
      </c>
      <c r="J60" s="32" t="s">
        <v>533</v>
      </c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31" s="22" customFormat="1" ht="15.6">
      <c r="A61" s="80"/>
      <c r="B61" s="80">
        <v>8480672</v>
      </c>
      <c r="C61" s="80" t="s">
        <v>451</v>
      </c>
      <c r="D61" s="29" t="s">
        <v>534</v>
      </c>
      <c r="E61" s="30">
        <v>8535226</v>
      </c>
      <c r="F61" s="30">
        <v>8535730</v>
      </c>
      <c r="G61" s="30" t="s">
        <v>535</v>
      </c>
      <c r="H61" s="31" t="s">
        <v>536</v>
      </c>
      <c r="I61" s="32" t="s">
        <v>537</v>
      </c>
      <c r="J61" s="32" t="s">
        <v>538</v>
      </c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s="22" customFormat="1" ht="15.6">
      <c r="A62" s="80"/>
      <c r="B62" s="80">
        <v>8480672</v>
      </c>
      <c r="C62" s="80" t="s">
        <v>451</v>
      </c>
      <c r="D62" s="29" t="s">
        <v>539</v>
      </c>
      <c r="E62" s="30">
        <v>8537636</v>
      </c>
      <c r="F62" s="30">
        <v>8538980</v>
      </c>
      <c r="G62" s="30" t="s">
        <v>540</v>
      </c>
      <c r="H62" s="31" t="s">
        <v>541</v>
      </c>
      <c r="I62" s="32" t="s">
        <v>542</v>
      </c>
      <c r="J62" s="32" t="s">
        <v>543</v>
      </c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31" s="22" customFormat="1" ht="15.6">
      <c r="A63" s="80"/>
      <c r="B63" s="80">
        <v>8480672</v>
      </c>
      <c r="C63" s="80" t="s">
        <v>451</v>
      </c>
      <c r="D63" s="29" t="s">
        <v>544</v>
      </c>
      <c r="E63" s="30">
        <v>8543406</v>
      </c>
      <c r="F63" s="30">
        <v>8544789</v>
      </c>
      <c r="G63" s="30" t="s">
        <v>545</v>
      </c>
      <c r="H63" s="31" t="s">
        <v>546</v>
      </c>
      <c r="I63" s="32" t="s">
        <v>547</v>
      </c>
      <c r="J63" s="32" t="s">
        <v>548</v>
      </c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31" s="22" customFormat="1" ht="15.6">
      <c r="A64" s="80"/>
      <c r="B64" s="80">
        <v>8480672</v>
      </c>
      <c r="C64" s="80" t="s">
        <v>451</v>
      </c>
      <c r="D64" s="29" t="s">
        <v>549</v>
      </c>
      <c r="E64" s="30">
        <v>8545260</v>
      </c>
      <c r="F64" s="30">
        <v>8546239</v>
      </c>
      <c r="G64" s="30" t="s">
        <v>550</v>
      </c>
      <c r="H64" s="31" t="s">
        <v>551</v>
      </c>
      <c r="I64" s="32" t="s">
        <v>552</v>
      </c>
      <c r="J64" s="32" t="s">
        <v>553</v>
      </c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2" customFormat="1" ht="15.6">
      <c r="A65" s="80"/>
      <c r="B65" s="80">
        <v>8480672</v>
      </c>
      <c r="C65" s="80" t="s">
        <v>451</v>
      </c>
      <c r="D65" s="29" t="s">
        <v>554</v>
      </c>
      <c r="E65" s="30">
        <v>8548905</v>
      </c>
      <c r="F65" s="30">
        <v>8551288</v>
      </c>
      <c r="G65" s="30" t="s">
        <v>555</v>
      </c>
      <c r="H65" s="31" t="s">
        <v>556</v>
      </c>
      <c r="I65" s="32" t="s">
        <v>557</v>
      </c>
      <c r="J65" s="32" t="s">
        <v>558</v>
      </c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2" customFormat="1" ht="15.6">
      <c r="A66" s="80"/>
      <c r="B66" s="80">
        <v>8480672</v>
      </c>
      <c r="C66" s="80" t="s">
        <v>451</v>
      </c>
      <c r="D66" s="29" t="s">
        <v>559</v>
      </c>
      <c r="E66" s="30">
        <v>8551834</v>
      </c>
      <c r="F66" s="30">
        <v>8552277</v>
      </c>
      <c r="G66" s="30" t="s">
        <v>560</v>
      </c>
      <c r="H66" s="31" t="s">
        <v>561</v>
      </c>
      <c r="I66" s="32" t="s">
        <v>562</v>
      </c>
      <c r="J66" s="32" t="s">
        <v>563</v>
      </c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2" customFormat="1" ht="15.6">
      <c r="A67" s="80"/>
      <c r="B67" s="80">
        <v>8480672</v>
      </c>
      <c r="C67" s="80" t="s">
        <v>451</v>
      </c>
      <c r="D67" s="29" t="s">
        <v>564</v>
      </c>
      <c r="E67" s="30">
        <v>8569078</v>
      </c>
      <c r="F67" s="30">
        <v>8574265</v>
      </c>
      <c r="G67" s="30" t="s">
        <v>565</v>
      </c>
      <c r="H67" s="31" t="s">
        <v>566</v>
      </c>
      <c r="I67" s="32" t="s">
        <v>567</v>
      </c>
      <c r="J67" s="32" t="s">
        <v>568</v>
      </c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2" customFormat="1" ht="15.6">
      <c r="A68" s="80"/>
      <c r="B68" s="80">
        <v>8480672</v>
      </c>
      <c r="C68" s="80" t="s">
        <v>451</v>
      </c>
      <c r="D68" s="29" t="s">
        <v>569</v>
      </c>
      <c r="E68" s="30">
        <v>8576813</v>
      </c>
      <c r="F68" s="30">
        <v>8579359</v>
      </c>
      <c r="G68" s="30" t="s">
        <v>570</v>
      </c>
      <c r="H68" s="31" t="s">
        <v>571</v>
      </c>
      <c r="I68" s="32" t="s">
        <v>572</v>
      </c>
      <c r="J68" s="32" t="s">
        <v>573</v>
      </c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2" customFormat="1" ht="15.6">
      <c r="A69" s="80"/>
      <c r="B69" s="80">
        <v>8480672</v>
      </c>
      <c r="C69" s="80" t="s">
        <v>451</v>
      </c>
      <c r="D69" s="29" t="s">
        <v>574</v>
      </c>
      <c r="E69" s="30">
        <v>8587644</v>
      </c>
      <c r="F69" s="30">
        <v>8588145</v>
      </c>
      <c r="G69" s="30" t="s">
        <v>575</v>
      </c>
      <c r="H69" s="31" t="s">
        <v>576</v>
      </c>
      <c r="I69" s="32" t="s">
        <v>577</v>
      </c>
      <c r="J69" s="32" t="s">
        <v>333</v>
      </c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2" customFormat="1" ht="13.5" customHeight="1">
      <c r="A70" s="80" t="s">
        <v>60</v>
      </c>
      <c r="B70" s="80">
        <v>5964030</v>
      </c>
      <c r="C70" s="80" t="s">
        <v>578</v>
      </c>
      <c r="D70" s="29" t="s">
        <v>579</v>
      </c>
      <c r="E70" s="30">
        <v>5858490</v>
      </c>
      <c r="F70" s="30">
        <v>5861700</v>
      </c>
      <c r="G70" s="30" t="s">
        <v>580</v>
      </c>
      <c r="H70" s="31" t="s">
        <v>581</v>
      </c>
      <c r="I70" s="32" t="s">
        <v>582</v>
      </c>
      <c r="J70" s="32" t="s">
        <v>583</v>
      </c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2" customFormat="1" ht="13.5" customHeight="1">
      <c r="A71" s="80"/>
      <c r="B71" s="80"/>
      <c r="C71" s="80"/>
      <c r="D71" s="29" t="s">
        <v>584</v>
      </c>
      <c r="E71" s="30">
        <v>5866263</v>
      </c>
      <c r="F71" s="30">
        <v>5869104</v>
      </c>
      <c r="G71" s="30" t="s">
        <v>585</v>
      </c>
      <c r="H71" s="31" t="s">
        <v>586</v>
      </c>
      <c r="I71" s="32" t="s">
        <v>587</v>
      </c>
      <c r="J71" s="32" t="s">
        <v>588</v>
      </c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2" customFormat="1" ht="13.5" customHeight="1">
      <c r="A72" s="80"/>
      <c r="B72" s="80"/>
      <c r="C72" s="80"/>
      <c r="D72" s="29" t="s">
        <v>589</v>
      </c>
      <c r="E72" s="30">
        <v>5878626</v>
      </c>
      <c r="F72" s="30">
        <v>5880816</v>
      </c>
      <c r="G72" s="30" t="s">
        <v>590</v>
      </c>
      <c r="H72" s="31" t="s">
        <v>591</v>
      </c>
      <c r="I72" s="32" t="s">
        <v>592</v>
      </c>
      <c r="J72" s="32" t="s">
        <v>593</v>
      </c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2" customFormat="1" ht="15.6">
      <c r="A73" s="80"/>
      <c r="B73" s="80"/>
      <c r="C73" s="80"/>
      <c r="D73" s="29" t="s">
        <v>594</v>
      </c>
      <c r="E73" s="30">
        <v>5900376</v>
      </c>
      <c r="F73" s="30">
        <v>5901530</v>
      </c>
      <c r="G73" s="30" t="s">
        <v>595</v>
      </c>
      <c r="H73" s="31" t="s">
        <v>596</v>
      </c>
      <c r="I73" s="32" t="s">
        <v>597</v>
      </c>
      <c r="J73" s="32" t="s">
        <v>598</v>
      </c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2" customFormat="1" ht="15.6">
      <c r="A74" s="80"/>
      <c r="B74" s="80"/>
      <c r="C74" s="80"/>
      <c r="D74" s="29" t="s">
        <v>599</v>
      </c>
      <c r="E74" s="30">
        <v>5901745</v>
      </c>
      <c r="F74" s="30">
        <v>5904264</v>
      </c>
      <c r="G74" s="30" t="s">
        <v>600</v>
      </c>
      <c r="H74" s="31" t="s">
        <v>601</v>
      </c>
      <c r="I74" s="32" t="s">
        <v>602</v>
      </c>
      <c r="J74" s="32" t="s">
        <v>603</v>
      </c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2" customFormat="1" ht="15.6">
      <c r="A75" s="80"/>
      <c r="B75" s="80"/>
      <c r="C75" s="80"/>
      <c r="D75" s="29" t="s">
        <v>604</v>
      </c>
      <c r="E75" s="30">
        <v>5907729</v>
      </c>
      <c r="F75" s="30">
        <v>5908740</v>
      </c>
      <c r="G75" s="30" t="s">
        <v>605</v>
      </c>
      <c r="H75" s="31" t="s">
        <v>606</v>
      </c>
      <c r="I75" s="32" t="s">
        <v>607</v>
      </c>
      <c r="J75" s="32" t="s">
        <v>608</v>
      </c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2" customFormat="1" ht="15.6">
      <c r="A76" s="80"/>
      <c r="B76" s="80"/>
      <c r="C76" s="80"/>
      <c r="D76" s="29" t="s">
        <v>609</v>
      </c>
      <c r="E76" s="30">
        <v>5914809</v>
      </c>
      <c r="F76" s="30">
        <v>5916632</v>
      </c>
      <c r="G76" s="30" t="s">
        <v>610</v>
      </c>
      <c r="H76" s="31" t="s">
        <v>611</v>
      </c>
      <c r="I76" s="32" t="s">
        <v>612</v>
      </c>
      <c r="J76" s="32" t="s">
        <v>613</v>
      </c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2" customFormat="1" ht="15.6">
      <c r="A77" s="80"/>
      <c r="B77" s="80"/>
      <c r="C77" s="80"/>
      <c r="D77" s="29" t="s">
        <v>614</v>
      </c>
      <c r="E77" s="30">
        <v>5917546</v>
      </c>
      <c r="F77" s="30">
        <v>5918340</v>
      </c>
      <c r="G77" s="30" t="s">
        <v>615</v>
      </c>
      <c r="H77" s="31" t="s">
        <v>616</v>
      </c>
      <c r="I77" s="32" t="s">
        <v>617</v>
      </c>
      <c r="J77" s="32" t="s">
        <v>618</v>
      </c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2" customFormat="1" ht="15.6">
      <c r="A78" s="80"/>
      <c r="B78" s="80"/>
      <c r="C78" s="80"/>
      <c r="D78" s="29" t="s">
        <v>619</v>
      </c>
      <c r="E78" s="30">
        <v>5933641</v>
      </c>
      <c r="F78" s="30">
        <v>5937108</v>
      </c>
      <c r="G78" s="30" t="s">
        <v>620</v>
      </c>
      <c r="H78" s="31" t="s">
        <v>621</v>
      </c>
      <c r="I78" s="32" t="s">
        <v>622</v>
      </c>
      <c r="J78" s="32" t="s">
        <v>623</v>
      </c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2" customFormat="1" ht="15.6">
      <c r="A79" s="80"/>
      <c r="B79" s="80"/>
      <c r="C79" s="80"/>
      <c r="D79" s="29" t="s">
        <v>624</v>
      </c>
      <c r="E79" s="30">
        <v>5938096</v>
      </c>
      <c r="F79" s="30">
        <v>5941430</v>
      </c>
      <c r="G79" s="30" t="s">
        <v>625</v>
      </c>
      <c r="H79" s="31" t="s">
        <v>626</v>
      </c>
      <c r="I79" s="32" t="s">
        <v>627</v>
      </c>
      <c r="J79" s="32" t="s">
        <v>628</v>
      </c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2" customFormat="1" ht="15.6">
      <c r="A80" s="80"/>
      <c r="B80" s="80"/>
      <c r="C80" s="80"/>
      <c r="D80" s="29" t="s">
        <v>629</v>
      </c>
      <c r="E80" s="30">
        <v>5942118</v>
      </c>
      <c r="F80" s="30">
        <v>5946545</v>
      </c>
      <c r="G80" s="30" t="s">
        <v>630</v>
      </c>
      <c r="H80" s="31" t="s">
        <v>631</v>
      </c>
      <c r="I80" s="32" t="s">
        <v>632</v>
      </c>
      <c r="J80" s="32" t="s">
        <v>633</v>
      </c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31" s="22" customFormat="1" ht="15.6">
      <c r="A81" s="80"/>
      <c r="B81" s="80"/>
      <c r="C81" s="80"/>
      <c r="D81" s="29" t="s">
        <v>634</v>
      </c>
      <c r="E81" s="30">
        <v>5953158</v>
      </c>
      <c r="F81" s="30">
        <v>5956654</v>
      </c>
      <c r="G81" s="30" t="s">
        <v>635</v>
      </c>
      <c r="H81" s="31" t="s">
        <v>636</v>
      </c>
      <c r="I81" s="32" t="s">
        <v>637</v>
      </c>
      <c r="J81" s="32" t="s">
        <v>638</v>
      </c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2" customFormat="1" ht="15.6">
      <c r="A82" s="80"/>
      <c r="B82" s="80"/>
      <c r="C82" s="80"/>
      <c r="D82" s="29" t="s">
        <v>639</v>
      </c>
      <c r="E82" s="30">
        <v>5956854</v>
      </c>
      <c r="F82" s="30">
        <v>5961077</v>
      </c>
      <c r="G82" s="30" t="s">
        <v>640</v>
      </c>
      <c r="H82" s="31" t="s">
        <v>641</v>
      </c>
      <c r="I82" s="32" t="s">
        <v>642</v>
      </c>
      <c r="J82" s="32" t="s">
        <v>643</v>
      </c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2" customFormat="1" ht="15.6">
      <c r="A83" s="80"/>
      <c r="B83" s="80"/>
      <c r="C83" s="80"/>
      <c r="D83" s="29" t="s">
        <v>644</v>
      </c>
      <c r="E83" s="30">
        <v>5961138</v>
      </c>
      <c r="F83" s="30">
        <v>5961278</v>
      </c>
      <c r="G83" s="32" t="s">
        <v>190</v>
      </c>
      <c r="H83" s="31"/>
      <c r="I83" s="32" t="s">
        <v>190</v>
      </c>
      <c r="J83" s="32" t="s">
        <v>190</v>
      </c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2" customFormat="1" ht="15.6">
      <c r="A84" s="80"/>
      <c r="B84" s="80"/>
      <c r="C84" s="80"/>
      <c r="D84" s="29" t="s">
        <v>645</v>
      </c>
      <c r="E84" s="30">
        <v>5972752</v>
      </c>
      <c r="F84" s="30">
        <v>5975866</v>
      </c>
      <c r="G84" s="30" t="s">
        <v>646</v>
      </c>
      <c r="H84" s="31" t="s">
        <v>647</v>
      </c>
      <c r="I84" s="32" t="s">
        <v>648</v>
      </c>
      <c r="J84" s="32" t="s">
        <v>649</v>
      </c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2" customFormat="1" ht="15.6">
      <c r="A85" s="80"/>
      <c r="B85" s="80"/>
      <c r="C85" s="80"/>
      <c r="D85" s="29" t="s">
        <v>650</v>
      </c>
      <c r="E85" s="30">
        <v>5976926</v>
      </c>
      <c r="F85" s="30">
        <v>5979278</v>
      </c>
      <c r="G85" s="30" t="s">
        <v>651</v>
      </c>
      <c r="H85" s="31" t="s">
        <v>652</v>
      </c>
      <c r="I85" s="32" t="s">
        <v>653</v>
      </c>
      <c r="J85" s="32" t="s">
        <v>654</v>
      </c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22" customFormat="1" ht="15.6">
      <c r="A86" s="80"/>
      <c r="B86" s="80"/>
      <c r="C86" s="80"/>
      <c r="D86" s="29" t="s">
        <v>655</v>
      </c>
      <c r="E86" s="30">
        <v>5984453</v>
      </c>
      <c r="F86" s="30">
        <v>5986682</v>
      </c>
      <c r="G86" s="30" t="s">
        <v>656</v>
      </c>
      <c r="H86" s="31" t="s">
        <v>657</v>
      </c>
      <c r="I86" s="32" t="s">
        <v>658</v>
      </c>
      <c r="J86" s="32" t="s">
        <v>659</v>
      </c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31" s="22" customFormat="1" ht="15.6">
      <c r="A87" s="80"/>
      <c r="B87" s="80"/>
      <c r="C87" s="80"/>
      <c r="D87" s="29" t="s">
        <v>660</v>
      </c>
      <c r="E87" s="30">
        <v>5993705</v>
      </c>
      <c r="F87" s="30">
        <v>5995208</v>
      </c>
      <c r="G87" s="30" t="s">
        <v>661</v>
      </c>
      <c r="H87" s="31" t="s">
        <v>662</v>
      </c>
      <c r="I87" s="32" t="s">
        <v>663</v>
      </c>
      <c r="J87" s="32" t="s">
        <v>664</v>
      </c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2" customFormat="1" ht="15.6">
      <c r="A88" s="80"/>
      <c r="B88" s="80"/>
      <c r="C88" s="80"/>
      <c r="D88" s="29" t="s">
        <v>665</v>
      </c>
      <c r="E88" s="30">
        <v>5997440</v>
      </c>
      <c r="F88" s="30">
        <v>5998571</v>
      </c>
      <c r="G88" s="30" t="s">
        <v>666</v>
      </c>
      <c r="H88" s="31" t="s">
        <v>667</v>
      </c>
      <c r="I88" s="32" t="s">
        <v>668</v>
      </c>
      <c r="J88" s="32" t="s">
        <v>669</v>
      </c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2" customFormat="1" ht="15.6">
      <c r="A89" s="80"/>
      <c r="B89" s="80"/>
      <c r="C89" s="80"/>
      <c r="D89" s="29" t="s">
        <v>670</v>
      </c>
      <c r="E89" s="30">
        <v>6102226</v>
      </c>
      <c r="F89" s="30">
        <v>6102781</v>
      </c>
      <c r="G89" s="30" t="s">
        <v>671</v>
      </c>
      <c r="H89" s="31" t="s">
        <v>672</v>
      </c>
      <c r="I89" s="32" t="s">
        <v>673</v>
      </c>
      <c r="J89" s="32" t="s">
        <v>674</v>
      </c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2" customFormat="1" ht="15.6">
      <c r="A90" s="83" t="s">
        <v>63</v>
      </c>
      <c r="B90" s="83">
        <v>11594569</v>
      </c>
      <c r="C90" s="80"/>
      <c r="D90" s="29" t="s">
        <v>675</v>
      </c>
      <c r="E90" s="30">
        <v>11486502</v>
      </c>
      <c r="F90" s="30">
        <v>11495035</v>
      </c>
      <c r="G90" s="30" t="s">
        <v>676</v>
      </c>
      <c r="H90" s="31" t="s">
        <v>677</v>
      </c>
      <c r="I90" s="32" t="s">
        <v>678</v>
      </c>
      <c r="J90" s="32" t="s">
        <v>679</v>
      </c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2" customFormat="1" ht="15.6">
      <c r="A91" s="83"/>
      <c r="B91" s="83"/>
      <c r="C91" s="80"/>
      <c r="D91" s="29" t="s">
        <v>680</v>
      </c>
      <c r="E91" s="30">
        <v>11498714</v>
      </c>
      <c r="F91" s="30">
        <v>11499624</v>
      </c>
      <c r="G91" s="30" t="s">
        <v>681</v>
      </c>
      <c r="H91" s="31" t="s">
        <v>682</v>
      </c>
      <c r="I91" s="32" t="s">
        <v>683</v>
      </c>
      <c r="J91" s="32" t="s">
        <v>684</v>
      </c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2" customFormat="1" ht="15.6">
      <c r="A92" s="83"/>
      <c r="B92" s="83"/>
      <c r="C92" s="80"/>
      <c r="D92" s="29" t="s">
        <v>685</v>
      </c>
      <c r="E92" s="30">
        <v>11499698</v>
      </c>
      <c r="F92" s="30">
        <v>11500355</v>
      </c>
      <c r="G92" s="30" t="s">
        <v>681</v>
      </c>
      <c r="H92" s="31" t="s">
        <v>682</v>
      </c>
      <c r="I92" s="32" t="s">
        <v>686</v>
      </c>
      <c r="J92" s="32" t="s">
        <v>687</v>
      </c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2" customFormat="1" ht="15.6">
      <c r="A93" s="83"/>
      <c r="B93" s="83"/>
      <c r="C93" s="80"/>
      <c r="D93" s="29" t="s">
        <v>688</v>
      </c>
      <c r="E93" s="30">
        <v>11500591</v>
      </c>
      <c r="F93" s="30">
        <v>11503127</v>
      </c>
      <c r="G93" s="30" t="s">
        <v>349</v>
      </c>
      <c r="H93" s="31" t="s">
        <v>350</v>
      </c>
      <c r="I93" s="32" t="s">
        <v>689</v>
      </c>
      <c r="J93" s="32" t="s">
        <v>277</v>
      </c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2" customFormat="1" ht="15.6">
      <c r="A94" s="83"/>
      <c r="B94" s="83"/>
      <c r="C94" s="80"/>
      <c r="D94" s="29" t="s">
        <v>690</v>
      </c>
      <c r="E94" s="30">
        <v>11503850</v>
      </c>
      <c r="F94" s="30">
        <v>11504467</v>
      </c>
      <c r="G94" s="30" t="s">
        <v>691</v>
      </c>
      <c r="H94" s="31" t="s">
        <v>692</v>
      </c>
      <c r="I94" s="32" t="s">
        <v>693</v>
      </c>
      <c r="J94" s="32" t="s">
        <v>694</v>
      </c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2" customFormat="1" ht="15.6">
      <c r="A95" s="83"/>
      <c r="B95" s="83"/>
      <c r="C95" s="80"/>
      <c r="D95" s="29" t="s">
        <v>695</v>
      </c>
      <c r="E95" s="30">
        <v>11505062</v>
      </c>
      <c r="F95" s="30">
        <v>11505506</v>
      </c>
      <c r="G95" s="32" t="s">
        <v>190</v>
      </c>
      <c r="H95" s="31"/>
      <c r="I95" s="32" t="s">
        <v>696</v>
      </c>
      <c r="J95" s="32" t="s">
        <v>697</v>
      </c>
      <c r="K95" s="33"/>
      <c r="L95" s="33"/>
      <c r="M95" s="33"/>
      <c r="N95" s="33">
        <f>B90-E97</f>
        <v>62513</v>
      </c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2" customFormat="1" ht="15.6">
      <c r="A96" s="83"/>
      <c r="B96" s="83"/>
      <c r="C96" s="80"/>
      <c r="D96" s="29" t="s">
        <v>698</v>
      </c>
      <c r="E96" s="30">
        <v>11527976</v>
      </c>
      <c r="F96" s="30">
        <v>11531021</v>
      </c>
      <c r="G96" s="30" t="s">
        <v>699</v>
      </c>
      <c r="H96" s="31" t="s">
        <v>700</v>
      </c>
      <c r="I96" s="32" t="s">
        <v>701</v>
      </c>
      <c r="J96" s="32" t="s">
        <v>702</v>
      </c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31" s="22" customFormat="1" ht="15.6">
      <c r="A97" s="83"/>
      <c r="B97" s="83"/>
      <c r="C97" s="80"/>
      <c r="D97" s="29" t="s">
        <v>703</v>
      </c>
      <c r="E97" s="30">
        <v>11532056</v>
      </c>
      <c r="F97" s="30">
        <v>11534683</v>
      </c>
      <c r="G97" s="30" t="s">
        <v>704</v>
      </c>
      <c r="H97" s="31" t="s">
        <v>705</v>
      </c>
      <c r="I97" s="32" t="s">
        <v>706</v>
      </c>
      <c r="J97" s="32" t="s">
        <v>707</v>
      </c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31" s="22" customFormat="1" ht="15.6">
      <c r="A98" s="83"/>
      <c r="B98" s="83"/>
      <c r="C98" s="80"/>
      <c r="D98" s="29" t="s">
        <v>708</v>
      </c>
      <c r="E98" s="30">
        <v>11582126</v>
      </c>
      <c r="F98" s="30">
        <v>11583287</v>
      </c>
      <c r="G98" s="30" t="s">
        <v>709</v>
      </c>
      <c r="H98" s="31" t="s">
        <v>710</v>
      </c>
      <c r="I98" s="32" t="s">
        <v>711</v>
      </c>
      <c r="J98" s="32" t="s">
        <v>712</v>
      </c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2" customFormat="1" ht="15.6">
      <c r="A99" s="83"/>
      <c r="B99" s="83"/>
      <c r="C99" s="80"/>
      <c r="D99" s="29" t="s">
        <v>713</v>
      </c>
      <c r="E99" s="30">
        <v>11583697</v>
      </c>
      <c r="F99" s="30">
        <v>11585289</v>
      </c>
      <c r="G99" s="30" t="s">
        <v>714</v>
      </c>
      <c r="H99" s="31" t="s">
        <v>715</v>
      </c>
      <c r="I99" s="32" t="s">
        <v>716</v>
      </c>
      <c r="J99" s="32" t="s">
        <v>717</v>
      </c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2" customFormat="1" ht="15.6">
      <c r="A100" s="83"/>
      <c r="B100" s="83"/>
      <c r="C100" s="80"/>
      <c r="D100" s="29" t="s">
        <v>718</v>
      </c>
      <c r="E100" s="30">
        <v>11607310</v>
      </c>
      <c r="F100" s="30">
        <v>11608604</v>
      </c>
      <c r="G100" s="30" t="s">
        <v>719</v>
      </c>
      <c r="H100" s="31" t="s">
        <v>720</v>
      </c>
      <c r="I100" s="32" t="s">
        <v>721</v>
      </c>
      <c r="J100" s="32" t="s">
        <v>722</v>
      </c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2" customFormat="1" ht="15.6">
      <c r="A101" s="83"/>
      <c r="B101" s="83"/>
      <c r="C101" s="80"/>
      <c r="D101" s="29" t="s">
        <v>723</v>
      </c>
      <c r="E101" s="30">
        <v>11609992</v>
      </c>
      <c r="F101" s="30">
        <v>11611337</v>
      </c>
      <c r="G101" s="32" t="s">
        <v>190</v>
      </c>
      <c r="H101" s="31"/>
      <c r="I101" s="32" t="s">
        <v>724</v>
      </c>
      <c r="J101" s="32" t="s">
        <v>725</v>
      </c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2" customFormat="1" ht="15.6">
      <c r="A102" s="83"/>
      <c r="B102" s="83"/>
      <c r="C102" s="80"/>
      <c r="D102" s="29" t="s">
        <v>726</v>
      </c>
      <c r="E102" s="30">
        <v>11618771</v>
      </c>
      <c r="F102" s="30">
        <v>11620931</v>
      </c>
      <c r="G102" s="30" t="s">
        <v>727</v>
      </c>
      <c r="H102" s="31" t="s">
        <v>728</v>
      </c>
      <c r="I102" s="32" t="s">
        <v>729</v>
      </c>
      <c r="J102" s="32" t="s">
        <v>730</v>
      </c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2" customFormat="1" ht="15.6">
      <c r="A103" s="83"/>
      <c r="B103" s="83"/>
      <c r="C103" s="80"/>
      <c r="D103" s="29" t="s">
        <v>731</v>
      </c>
      <c r="E103" s="30">
        <v>11657453</v>
      </c>
      <c r="F103" s="30">
        <v>11658926</v>
      </c>
      <c r="G103" s="30" t="s">
        <v>732</v>
      </c>
      <c r="H103" s="31" t="s">
        <v>733</v>
      </c>
      <c r="I103" s="32" t="s">
        <v>734</v>
      </c>
      <c r="J103" s="32" t="s">
        <v>735</v>
      </c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2" customFormat="1" ht="15.6">
      <c r="A104" s="83"/>
      <c r="B104" s="83"/>
      <c r="C104" s="80"/>
      <c r="D104" s="29" t="s">
        <v>736</v>
      </c>
      <c r="E104" s="30">
        <v>11667635</v>
      </c>
      <c r="F104" s="30">
        <v>11671458</v>
      </c>
      <c r="G104" s="30" t="s">
        <v>737</v>
      </c>
      <c r="H104" s="31" t="s">
        <v>738</v>
      </c>
      <c r="I104" s="32" t="s">
        <v>739</v>
      </c>
      <c r="J104" s="32" t="s">
        <v>740</v>
      </c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2" customFormat="1" ht="15.6">
      <c r="A105" s="83"/>
      <c r="B105" s="83"/>
      <c r="C105" s="80"/>
      <c r="D105" s="29" t="s">
        <v>741</v>
      </c>
      <c r="E105" s="30">
        <v>11687857</v>
      </c>
      <c r="F105" s="30">
        <v>11689126</v>
      </c>
      <c r="G105" s="30" t="s">
        <v>742</v>
      </c>
      <c r="H105" s="31" t="s">
        <v>743</v>
      </c>
      <c r="I105" s="32" t="s">
        <v>744</v>
      </c>
      <c r="J105" s="32" t="s">
        <v>745</v>
      </c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2" customFormat="1" ht="15.6">
      <c r="A106" s="83"/>
      <c r="B106" s="83"/>
      <c r="C106" s="80"/>
      <c r="D106" s="29" t="s">
        <v>746</v>
      </c>
      <c r="E106" s="30">
        <v>11698929</v>
      </c>
      <c r="F106" s="30">
        <v>11705270</v>
      </c>
      <c r="G106" s="30" t="s">
        <v>747</v>
      </c>
      <c r="H106" s="31" t="s">
        <v>748</v>
      </c>
      <c r="I106" s="32" t="s">
        <v>749</v>
      </c>
      <c r="J106" s="32" t="s">
        <v>750</v>
      </c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2" customFormat="1" ht="15.6">
      <c r="A107" s="83" t="s">
        <v>57</v>
      </c>
      <c r="B107" s="83">
        <v>16647352</v>
      </c>
      <c r="C107" s="80"/>
      <c r="D107" s="29" t="s">
        <v>751</v>
      </c>
      <c r="E107" s="30">
        <v>16542887</v>
      </c>
      <c r="F107" s="30">
        <v>16543377</v>
      </c>
      <c r="G107" s="30" t="s">
        <v>752</v>
      </c>
      <c r="H107" s="31" t="s">
        <v>753</v>
      </c>
      <c r="I107" s="32" t="s">
        <v>754</v>
      </c>
      <c r="J107" s="32" t="s">
        <v>755</v>
      </c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2" customFormat="1" ht="15.6">
      <c r="A108" s="83"/>
      <c r="B108" s="83"/>
      <c r="C108" s="80"/>
      <c r="D108" s="29" t="s">
        <v>756</v>
      </c>
      <c r="E108" s="30">
        <v>16548086</v>
      </c>
      <c r="F108" s="30">
        <v>16549445</v>
      </c>
      <c r="G108" s="30" t="s">
        <v>757</v>
      </c>
      <c r="H108" s="31" t="s">
        <v>758</v>
      </c>
      <c r="I108" s="32" t="s">
        <v>759</v>
      </c>
      <c r="J108" s="32" t="s">
        <v>760</v>
      </c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2" customFormat="1" ht="15.6">
      <c r="A109" s="83"/>
      <c r="B109" s="83"/>
      <c r="C109" s="80"/>
      <c r="D109" s="29" t="s">
        <v>761</v>
      </c>
      <c r="E109" s="30">
        <v>16552074</v>
      </c>
      <c r="F109" s="30">
        <v>16552722</v>
      </c>
      <c r="G109" s="30" t="s">
        <v>762</v>
      </c>
      <c r="H109" s="31" t="s">
        <v>763</v>
      </c>
      <c r="I109" s="32" t="s">
        <v>764</v>
      </c>
      <c r="J109" s="32" t="s">
        <v>333</v>
      </c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2" customFormat="1" ht="15.6">
      <c r="A110" s="83"/>
      <c r="B110" s="83"/>
      <c r="C110" s="80"/>
      <c r="D110" s="29" t="s">
        <v>765</v>
      </c>
      <c r="E110" s="30">
        <v>16552877</v>
      </c>
      <c r="F110" s="30">
        <v>16554855</v>
      </c>
      <c r="G110" s="30" t="s">
        <v>766</v>
      </c>
      <c r="H110" s="31" t="s">
        <v>767</v>
      </c>
      <c r="I110" s="32" t="s">
        <v>768</v>
      </c>
      <c r="J110" s="32" t="s">
        <v>769</v>
      </c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2" customFormat="1" ht="15.6">
      <c r="A111" s="83"/>
      <c r="B111" s="83"/>
      <c r="C111" s="80"/>
      <c r="D111" s="29" t="s">
        <v>770</v>
      </c>
      <c r="E111" s="30">
        <v>16556261</v>
      </c>
      <c r="F111" s="30">
        <v>16558750</v>
      </c>
      <c r="G111" s="30" t="s">
        <v>771</v>
      </c>
      <c r="H111" s="31" t="s">
        <v>772</v>
      </c>
      <c r="I111" s="32" t="s">
        <v>773</v>
      </c>
      <c r="J111" s="32" t="s">
        <v>277</v>
      </c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2" customFormat="1" ht="15.6">
      <c r="A112" s="83"/>
      <c r="B112" s="83"/>
      <c r="C112" s="80"/>
      <c r="D112" s="29" t="s">
        <v>774</v>
      </c>
      <c r="E112" s="30">
        <v>16569078</v>
      </c>
      <c r="F112" s="30">
        <v>16570227</v>
      </c>
      <c r="G112" s="32" t="s">
        <v>190</v>
      </c>
      <c r="H112" s="31"/>
      <c r="I112" s="32" t="s">
        <v>775</v>
      </c>
      <c r="J112" s="32" t="s">
        <v>776</v>
      </c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2" customFormat="1" ht="15.6">
      <c r="A113" s="83"/>
      <c r="B113" s="83"/>
      <c r="C113" s="80"/>
      <c r="D113" s="29" t="s">
        <v>777</v>
      </c>
      <c r="E113" s="30">
        <v>16570360</v>
      </c>
      <c r="F113" s="30">
        <v>16573960</v>
      </c>
      <c r="G113" s="30" t="s">
        <v>778</v>
      </c>
      <c r="H113" s="31" t="s">
        <v>779</v>
      </c>
      <c r="I113" s="32" t="s">
        <v>780</v>
      </c>
      <c r="J113" s="32" t="s">
        <v>781</v>
      </c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2" customFormat="1" ht="15.6">
      <c r="A114" s="83"/>
      <c r="B114" s="83"/>
      <c r="C114" s="80"/>
      <c r="D114" s="29" t="s">
        <v>782</v>
      </c>
      <c r="E114" s="30">
        <v>16574943</v>
      </c>
      <c r="F114" s="30">
        <v>16576056</v>
      </c>
      <c r="G114" s="30" t="s">
        <v>783</v>
      </c>
      <c r="H114" s="31" t="s">
        <v>784</v>
      </c>
      <c r="I114" s="32" t="s">
        <v>785</v>
      </c>
      <c r="J114" s="32" t="s">
        <v>786</v>
      </c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2" customFormat="1" ht="15.6">
      <c r="A115" s="83"/>
      <c r="B115" s="83"/>
      <c r="C115" s="80"/>
      <c r="D115" s="29" t="s">
        <v>787</v>
      </c>
      <c r="E115" s="30">
        <v>16577138</v>
      </c>
      <c r="F115" s="30">
        <v>16578831</v>
      </c>
      <c r="G115" s="30" t="s">
        <v>788</v>
      </c>
      <c r="H115" s="31" t="s">
        <v>789</v>
      </c>
      <c r="I115" s="32" t="s">
        <v>790</v>
      </c>
      <c r="J115" s="32" t="s">
        <v>791</v>
      </c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2" customFormat="1" ht="15.6">
      <c r="A116" s="83"/>
      <c r="B116" s="83"/>
      <c r="C116" s="80"/>
      <c r="D116" s="29" t="s">
        <v>792</v>
      </c>
      <c r="E116" s="30">
        <v>16579102</v>
      </c>
      <c r="F116" s="30">
        <v>16581897</v>
      </c>
      <c r="G116" s="30" t="s">
        <v>793</v>
      </c>
      <c r="H116" s="31" t="s">
        <v>794</v>
      </c>
      <c r="I116" s="32" t="s">
        <v>795</v>
      </c>
      <c r="J116" s="32" t="s">
        <v>796</v>
      </c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2" customFormat="1" ht="15.6">
      <c r="A117" s="83"/>
      <c r="B117" s="83"/>
      <c r="C117" s="80"/>
      <c r="D117" s="29" t="s">
        <v>797</v>
      </c>
      <c r="E117" s="30">
        <v>16582222</v>
      </c>
      <c r="F117" s="30">
        <v>16584244</v>
      </c>
      <c r="G117" s="30" t="s">
        <v>798</v>
      </c>
      <c r="H117" s="31" t="s">
        <v>799</v>
      </c>
      <c r="I117" s="32" t="s">
        <v>800</v>
      </c>
      <c r="J117" s="32" t="s">
        <v>801</v>
      </c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2" customFormat="1" ht="15.6">
      <c r="A118" s="83"/>
      <c r="B118" s="83"/>
      <c r="C118" s="80"/>
      <c r="D118" s="29" t="s">
        <v>802</v>
      </c>
      <c r="E118" s="30">
        <v>16594384</v>
      </c>
      <c r="F118" s="30">
        <v>16598590</v>
      </c>
      <c r="G118" s="30" t="s">
        <v>798</v>
      </c>
      <c r="H118" s="31" t="s">
        <v>799</v>
      </c>
      <c r="I118" s="32" t="s">
        <v>800</v>
      </c>
      <c r="J118" s="32" t="s">
        <v>801</v>
      </c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2" customFormat="1" ht="15.6">
      <c r="A119" s="83"/>
      <c r="B119" s="83"/>
      <c r="C119" s="80"/>
      <c r="D119" s="29" t="s">
        <v>803</v>
      </c>
      <c r="E119" s="30">
        <v>16601643</v>
      </c>
      <c r="F119" s="30">
        <v>16605363</v>
      </c>
      <c r="G119" s="30" t="s">
        <v>804</v>
      </c>
      <c r="H119" s="31" t="s">
        <v>805</v>
      </c>
      <c r="I119" s="32" t="s">
        <v>806</v>
      </c>
      <c r="J119" s="32" t="s">
        <v>807</v>
      </c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2" customFormat="1" ht="15.6">
      <c r="A120" s="83"/>
      <c r="B120" s="83"/>
      <c r="C120" s="80"/>
      <c r="D120" s="29" t="s">
        <v>808</v>
      </c>
      <c r="E120" s="30">
        <v>16607010</v>
      </c>
      <c r="F120" s="30">
        <v>16607760</v>
      </c>
      <c r="G120" s="30" t="s">
        <v>809</v>
      </c>
      <c r="H120" s="31" t="s">
        <v>810</v>
      </c>
      <c r="I120" s="32" t="s">
        <v>811</v>
      </c>
      <c r="J120" s="32" t="s">
        <v>812</v>
      </c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2" customFormat="1" ht="15.6">
      <c r="A121" s="83"/>
      <c r="B121" s="83"/>
      <c r="C121" s="80"/>
      <c r="D121" s="29" t="s">
        <v>813</v>
      </c>
      <c r="E121" s="30">
        <v>16608849</v>
      </c>
      <c r="F121" s="30">
        <v>16609959</v>
      </c>
      <c r="G121" s="30" t="s">
        <v>814</v>
      </c>
      <c r="H121" s="31" t="s">
        <v>815</v>
      </c>
      <c r="I121" s="32" t="s">
        <v>816</v>
      </c>
      <c r="J121" s="32" t="s">
        <v>817</v>
      </c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2" customFormat="1" ht="15.6">
      <c r="A122" s="83"/>
      <c r="B122" s="83"/>
      <c r="C122" s="80"/>
      <c r="D122" s="29" t="s">
        <v>818</v>
      </c>
      <c r="E122" s="30">
        <v>16610132</v>
      </c>
      <c r="F122" s="30">
        <v>16610630</v>
      </c>
      <c r="G122" s="30" t="s">
        <v>819</v>
      </c>
      <c r="H122" s="31" t="s">
        <v>820</v>
      </c>
      <c r="I122" s="32" t="s">
        <v>821</v>
      </c>
      <c r="J122" s="32" t="s">
        <v>822</v>
      </c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2" customFormat="1" ht="15.6">
      <c r="A123" s="83"/>
      <c r="B123" s="83"/>
      <c r="C123" s="80"/>
      <c r="D123" s="29" t="s">
        <v>823</v>
      </c>
      <c r="E123" s="30">
        <v>16611791</v>
      </c>
      <c r="F123" s="30">
        <v>16612190</v>
      </c>
      <c r="G123" s="30" t="s">
        <v>824</v>
      </c>
      <c r="H123" s="31" t="s">
        <v>825</v>
      </c>
      <c r="I123" s="32" t="s">
        <v>826</v>
      </c>
      <c r="J123" s="32" t="s">
        <v>827</v>
      </c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2" customFormat="1" ht="15.6">
      <c r="A124" s="83"/>
      <c r="B124" s="83"/>
      <c r="C124" s="80"/>
      <c r="D124" s="29" t="s">
        <v>828</v>
      </c>
      <c r="E124" s="30">
        <v>16616153</v>
      </c>
      <c r="F124" s="30">
        <v>16618613</v>
      </c>
      <c r="G124" s="30" t="s">
        <v>829</v>
      </c>
      <c r="H124" s="31" t="s">
        <v>830</v>
      </c>
      <c r="I124" s="32" t="s">
        <v>831</v>
      </c>
      <c r="J124" s="32" t="s">
        <v>832</v>
      </c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2" customFormat="1" ht="15.6">
      <c r="A125" s="83"/>
      <c r="B125" s="83"/>
      <c r="C125" s="80"/>
      <c r="D125" s="29" t="s">
        <v>833</v>
      </c>
      <c r="E125" s="30">
        <v>16631948</v>
      </c>
      <c r="F125" s="30">
        <v>16633637</v>
      </c>
      <c r="G125" s="30" t="s">
        <v>834</v>
      </c>
      <c r="H125" s="31" t="s">
        <v>835</v>
      </c>
      <c r="I125" s="32" t="s">
        <v>836</v>
      </c>
      <c r="J125" s="32" t="s">
        <v>333</v>
      </c>
      <c r="K125" s="33"/>
      <c r="L125" s="33">
        <f>B107-E135</f>
        <v>-48519</v>
      </c>
      <c r="M125" s="33"/>
      <c r="N125" s="33"/>
      <c r="O125" s="33">
        <f>B107-E130</f>
        <v>-17913</v>
      </c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2" customFormat="1" ht="15.6">
      <c r="A126" s="83"/>
      <c r="B126" s="83"/>
      <c r="C126" s="80"/>
      <c r="D126" s="29" t="s">
        <v>837</v>
      </c>
      <c r="E126" s="30">
        <v>16635992</v>
      </c>
      <c r="F126" s="30">
        <v>16637835</v>
      </c>
      <c r="G126" s="30" t="s">
        <v>838</v>
      </c>
      <c r="H126" s="31" t="s">
        <v>839</v>
      </c>
      <c r="I126" s="32" t="s">
        <v>840</v>
      </c>
      <c r="J126" s="32" t="s">
        <v>841</v>
      </c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2" customFormat="1" ht="15.6">
      <c r="A127" s="83"/>
      <c r="B127" s="83"/>
      <c r="C127" s="80"/>
      <c r="D127" s="29" t="s">
        <v>842</v>
      </c>
      <c r="E127" s="30">
        <v>16641560</v>
      </c>
      <c r="F127" s="30">
        <v>16645665</v>
      </c>
      <c r="G127" s="30" t="s">
        <v>843</v>
      </c>
      <c r="H127" s="31" t="s">
        <v>844</v>
      </c>
      <c r="I127" s="32" t="s">
        <v>845</v>
      </c>
      <c r="J127" s="32" t="s">
        <v>846</v>
      </c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2" customFormat="1" ht="15.6">
      <c r="A128" s="83"/>
      <c r="B128" s="83"/>
      <c r="C128" s="80"/>
      <c r="D128" s="29" t="s">
        <v>847</v>
      </c>
      <c r="E128" s="30">
        <v>16656874</v>
      </c>
      <c r="F128" s="30">
        <v>16657518</v>
      </c>
      <c r="G128" s="30" t="s">
        <v>848</v>
      </c>
      <c r="H128" s="31" t="s">
        <v>849</v>
      </c>
      <c r="I128" s="32" t="s">
        <v>850</v>
      </c>
      <c r="J128" s="32" t="s">
        <v>851</v>
      </c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31" s="22" customFormat="1" ht="15.6">
      <c r="A129" s="83"/>
      <c r="B129" s="83"/>
      <c r="C129" s="80"/>
      <c r="D129" s="29" t="s">
        <v>852</v>
      </c>
      <c r="E129" s="30">
        <v>16657738</v>
      </c>
      <c r="F129" s="30">
        <v>16660765</v>
      </c>
      <c r="G129" s="30" t="s">
        <v>853</v>
      </c>
      <c r="H129" s="31" t="s">
        <v>854</v>
      </c>
      <c r="I129" s="32" t="s">
        <v>855</v>
      </c>
      <c r="J129" s="32" t="s">
        <v>856</v>
      </c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31" s="22" customFormat="1" ht="15.6">
      <c r="A130" s="83"/>
      <c r="B130" s="83"/>
      <c r="C130" s="80"/>
      <c r="D130" s="29" t="s">
        <v>857</v>
      </c>
      <c r="E130" s="30">
        <v>16665265</v>
      </c>
      <c r="F130" s="30">
        <v>16666991</v>
      </c>
      <c r="G130" s="30" t="s">
        <v>858</v>
      </c>
      <c r="H130" s="31" t="s">
        <v>859</v>
      </c>
      <c r="I130" s="32" t="s">
        <v>860</v>
      </c>
      <c r="J130" s="32" t="s">
        <v>861</v>
      </c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31" s="22" customFormat="1" ht="15.6">
      <c r="A131" s="83"/>
      <c r="B131" s="83"/>
      <c r="C131" s="80"/>
      <c r="D131" s="29" t="s">
        <v>862</v>
      </c>
      <c r="E131" s="30">
        <v>16681926</v>
      </c>
      <c r="F131" s="30">
        <v>16686492</v>
      </c>
      <c r="G131" s="30" t="s">
        <v>863</v>
      </c>
      <c r="H131" s="31" t="s">
        <v>864</v>
      </c>
      <c r="I131" s="32" t="s">
        <v>865</v>
      </c>
      <c r="J131" s="32" t="s">
        <v>866</v>
      </c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31" s="22" customFormat="1" ht="15.6">
      <c r="A132" s="83"/>
      <c r="B132" s="83"/>
      <c r="C132" s="80"/>
      <c r="D132" s="29" t="s">
        <v>867</v>
      </c>
      <c r="E132" s="30">
        <v>16687533</v>
      </c>
      <c r="F132" s="30">
        <v>16688579</v>
      </c>
      <c r="G132" s="30" t="s">
        <v>868</v>
      </c>
      <c r="H132" s="31" t="s">
        <v>869</v>
      </c>
      <c r="I132" s="32" t="s">
        <v>870</v>
      </c>
      <c r="J132" s="32" t="s">
        <v>871</v>
      </c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31" s="22" customFormat="1" ht="15.6">
      <c r="A133" s="83"/>
      <c r="B133" s="83"/>
      <c r="C133" s="80"/>
      <c r="D133" s="29" t="s">
        <v>872</v>
      </c>
      <c r="E133" s="30">
        <v>16690580</v>
      </c>
      <c r="F133" s="30">
        <v>16691521</v>
      </c>
      <c r="G133" s="30" t="s">
        <v>873</v>
      </c>
      <c r="H133" s="31" t="s">
        <v>874</v>
      </c>
      <c r="I133" s="32" t="s">
        <v>875</v>
      </c>
      <c r="J133" s="32" t="s">
        <v>876</v>
      </c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31" s="22" customFormat="1" ht="15.6">
      <c r="A134" s="83"/>
      <c r="B134" s="83"/>
      <c r="C134" s="80"/>
      <c r="D134" s="29" t="s">
        <v>877</v>
      </c>
      <c r="E134" s="30">
        <v>16692133</v>
      </c>
      <c r="F134" s="30">
        <v>16693093</v>
      </c>
      <c r="G134" s="30" t="s">
        <v>878</v>
      </c>
      <c r="H134" s="31" t="s">
        <v>879</v>
      </c>
      <c r="I134" s="32" t="s">
        <v>880</v>
      </c>
      <c r="J134" s="32" t="s">
        <v>881</v>
      </c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31" s="22" customFormat="1" ht="15.6">
      <c r="A135" s="83"/>
      <c r="B135" s="83"/>
      <c r="C135" s="80"/>
      <c r="D135" s="29" t="s">
        <v>882</v>
      </c>
      <c r="E135" s="30">
        <v>16695871</v>
      </c>
      <c r="F135" s="30">
        <v>16697180</v>
      </c>
      <c r="G135" s="30" t="s">
        <v>883</v>
      </c>
      <c r="H135" s="31" t="s">
        <v>884</v>
      </c>
      <c r="I135" s="32" t="s">
        <v>885</v>
      </c>
      <c r="J135" s="32" t="s">
        <v>886</v>
      </c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31" s="22" customFormat="1" ht="15.6">
      <c r="A136" s="83"/>
      <c r="B136" s="83"/>
      <c r="C136" s="80"/>
      <c r="D136" s="29" t="s">
        <v>887</v>
      </c>
      <c r="E136" s="30">
        <v>16709574</v>
      </c>
      <c r="F136" s="30">
        <v>16710480</v>
      </c>
      <c r="G136" s="30" t="s">
        <v>888</v>
      </c>
      <c r="H136" s="31" t="s">
        <v>889</v>
      </c>
      <c r="I136" s="32" t="s">
        <v>890</v>
      </c>
      <c r="J136" s="32" t="s">
        <v>891</v>
      </c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31" s="22" customFormat="1" ht="15.6">
      <c r="A137" s="83"/>
      <c r="B137" s="83"/>
      <c r="C137" s="80"/>
      <c r="D137" s="29" t="s">
        <v>892</v>
      </c>
      <c r="E137" s="30">
        <v>16710595</v>
      </c>
      <c r="F137" s="30">
        <v>16712075</v>
      </c>
      <c r="G137" s="30" t="s">
        <v>893</v>
      </c>
      <c r="H137" s="31" t="s">
        <v>894</v>
      </c>
      <c r="I137" s="32" t="s">
        <v>895</v>
      </c>
      <c r="J137" s="32" t="s">
        <v>896</v>
      </c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31" s="22" customFormat="1" ht="15.6">
      <c r="A138" s="83"/>
      <c r="B138" s="83"/>
      <c r="C138" s="80"/>
      <c r="D138" s="29" t="s">
        <v>897</v>
      </c>
      <c r="E138" s="30">
        <v>16712563</v>
      </c>
      <c r="F138" s="30">
        <v>16714981</v>
      </c>
      <c r="G138" s="30" t="s">
        <v>898</v>
      </c>
      <c r="H138" s="31" t="s">
        <v>899</v>
      </c>
      <c r="I138" s="32" t="s">
        <v>900</v>
      </c>
      <c r="J138" s="32" t="s">
        <v>901</v>
      </c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31" s="22" customFormat="1" ht="15.6">
      <c r="A139" s="83"/>
      <c r="B139" s="83"/>
      <c r="C139" s="80"/>
      <c r="D139" s="29" t="s">
        <v>902</v>
      </c>
      <c r="E139" s="30">
        <v>16721695</v>
      </c>
      <c r="F139" s="30">
        <v>16726211</v>
      </c>
      <c r="G139" s="30" t="s">
        <v>903</v>
      </c>
      <c r="H139" s="31" t="s">
        <v>904</v>
      </c>
      <c r="I139" s="32" t="s">
        <v>905</v>
      </c>
      <c r="J139" s="32" t="s">
        <v>906</v>
      </c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31" s="22" customFormat="1" ht="15.6">
      <c r="A140" s="83"/>
      <c r="B140" s="83"/>
      <c r="C140" s="80"/>
      <c r="D140" s="29" t="s">
        <v>907</v>
      </c>
      <c r="E140" s="30">
        <v>16729849</v>
      </c>
      <c r="F140" s="30">
        <v>16739450</v>
      </c>
      <c r="G140" s="30" t="s">
        <v>908</v>
      </c>
      <c r="H140" s="31" t="s">
        <v>909</v>
      </c>
      <c r="I140" s="32" t="s">
        <v>910</v>
      </c>
      <c r="J140" s="32" t="s">
        <v>911</v>
      </c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  <row r="141" spans="1:31" s="22" customFormat="1" ht="15.6">
      <c r="A141" s="83"/>
      <c r="B141" s="83"/>
      <c r="C141" s="80"/>
      <c r="D141" s="29" t="s">
        <v>912</v>
      </c>
      <c r="E141" s="30">
        <v>16751214</v>
      </c>
      <c r="F141" s="30">
        <v>16753746</v>
      </c>
      <c r="G141" s="30" t="s">
        <v>908</v>
      </c>
      <c r="H141" s="31" t="s">
        <v>909</v>
      </c>
      <c r="I141" s="32" t="s">
        <v>913</v>
      </c>
      <c r="J141" s="32" t="s">
        <v>914</v>
      </c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</row>
    <row r="142" spans="1:31" s="22" customFormat="1" ht="13.5" customHeight="1">
      <c r="A142" s="83" t="s">
        <v>79</v>
      </c>
      <c r="B142" s="83">
        <v>7034148</v>
      </c>
      <c r="C142" s="80" t="s">
        <v>915</v>
      </c>
      <c r="D142" s="29" t="s">
        <v>916</v>
      </c>
      <c r="E142" s="30">
        <v>6922782</v>
      </c>
      <c r="F142" s="30">
        <v>6924842</v>
      </c>
      <c r="G142" s="30" t="s">
        <v>917</v>
      </c>
      <c r="H142" s="31" t="s">
        <v>918</v>
      </c>
      <c r="I142" s="32" t="s">
        <v>919</v>
      </c>
      <c r="J142" s="32" t="s">
        <v>920</v>
      </c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  <row r="143" spans="1:31" s="22" customFormat="1" ht="13.5" customHeight="1">
      <c r="A143" s="83"/>
      <c r="B143" s="83"/>
      <c r="C143" s="80"/>
      <c r="D143" s="29" t="s">
        <v>921</v>
      </c>
      <c r="E143" s="30">
        <v>6950952</v>
      </c>
      <c r="F143" s="30">
        <v>6952355</v>
      </c>
      <c r="G143" s="30" t="s">
        <v>922</v>
      </c>
      <c r="H143" s="31" t="s">
        <v>923</v>
      </c>
      <c r="I143" s="32" t="s">
        <v>924</v>
      </c>
      <c r="J143" s="32" t="s">
        <v>925</v>
      </c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  <row r="144" spans="1:31" s="22" customFormat="1" ht="13.5" customHeight="1">
      <c r="A144" s="83"/>
      <c r="B144" s="83"/>
      <c r="C144" s="80"/>
      <c r="D144" s="29" t="s">
        <v>926</v>
      </c>
      <c r="E144" s="30">
        <v>6959861</v>
      </c>
      <c r="F144" s="30">
        <v>6962111</v>
      </c>
      <c r="G144" s="30" t="s">
        <v>927</v>
      </c>
      <c r="H144" s="31" t="s">
        <v>928</v>
      </c>
      <c r="I144" s="32" t="s">
        <v>929</v>
      </c>
      <c r="J144" s="32" t="s">
        <v>930</v>
      </c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  <row r="145" spans="1:31" s="22" customFormat="1" ht="15.6">
      <c r="A145" s="83"/>
      <c r="B145" s="83"/>
      <c r="C145" s="80"/>
      <c r="D145" s="29" t="s">
        <v>931</v>
      </c>
      <c r="E145" s="30">
        <v>6983514</v>
      </c>
      <c r="F145" s="30">
        <v>6984281</v>
      </c>
      <c r="G145" s="30" t="s">
        <v>932</v>
      </c>
      <c r="H145" s="31" t="s">
        <v>933</v>
      </c>
      <c r="I145" s="32" t="s">
        <v>934</v>
      </c>
      <c r="J145" s="32" t="s">
        <v>935</v>
      </c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  <row r="146" spans="1:31" s="22" customFormat="1" ht="15.6">
      <c r="A146" s="83"/>
      <c r="B146" s="83"/>
      <c r="C146" s="80"/>
      <c r="D146" s="29" t="s">
        <v>936</v>
      </c>
      <c r="E146" s="30">
        <v>6990272</v>
      </c>
      <c r="F146" s="30">
        <v>6994272</v>
      </c>
      <c r="G146" s="30" t="s">
        <v>937</v>
      </c>
      <c r="H146" s="31" t="s">
        <v>938</v>
      </c>
      <c r="I146" s="32" t="s">
        <v>939</v>
      </c>
      <c r="J146" s="32" t="s">
        <v>940</v>
      </c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</row>
    <row r="147" spans="1:31" s="22" customFormat="1" ht="15.6">
      <c r="A147" s="83"/>
      <c r="B147" s="83"/>
      <c r="C147" s="80"/>
      <c r="D147" s="29" t="s">
        <v>941</v>
      </c>
      <c r="E147" s="30">
        <v>7011961</v>
      </c>
      <c r="F147" s="30">
        <v>7013633</v>
      </c>
      <c r="G147" s="30" t="s">
        <v>942</v>
      </c>
      <c r="H147" s="31" t="s">
        <v>943</v>
      </c>
      <c r="I147" s="32" t="s">
        <v>944</v>
      </c>
      <c r="J147" s="32" t="s">
        <v>333</v>
      </c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</row>
    <row r="148" spans="1:31" s="22" customFormat="1" ht="15.6">
      <c r="A148" s="83"/>
      <c r="B148" s="83"/>
      <c r="C148" s="80"/>
      <c r="D148" s="29" t="s">
        <v>945</v>
      </c>
      <c r="E148" s="30">
        <v>7016926</v>
      </c>
      <c r="F148" s="30">
        <v>7021165</v>
      </c>
      <c r="G148" s="30" t="s">
        <v>946</v>
      </c>
      <c r="H148" s="31" t="s">
        <v>947</v>
      </c>
      <c r="I148" s="32" t="s">
        <v>948</v>
      </c>
      <c r="J148" s="32" t="s">
        <v>949</v>
      </c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  <row r="149" spans="1:31" s="22" customFormat="1" ht="15.6">
      <c r="A149" s="83"/>
      <c r="B149" s="83"/>
      <c r="C149" s="80"/>
      <c r="D149" s="29" t="s">
        <v>950</v>
      </c>
      <c r="E149" s="30">
        <v>7051300</v>
      </c>
      <c r="F149" s="30">
        <v>7055138</v>
      </c>
      <c r="G149" s="30" t="s">
        <v>951</v>
      </c>
      <c r="H149" s="31" t="s">
        <v>952</v>
      </c>
      <c r="I149" s="32" t="s">
        <v>953</v>
      </c>
      <c r="J149" s="32" t="s">
        <v>954</v>
      </c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  <row r="150" spans="1:31" s="22" customFormat="1" ht="15.6">
      <c r="A150" s="83"/>
      <c r="B150" s="83"/>
      <c r="C150" s="80"/>
      <c r="D150" s="29" t="s">
        <v>955</v>
      </c>
      <c r="E150" s="30">
        <v>7058921</v>
      </c>
      <c r="F150" s="30">
        <v>7061488</v>
      </c>
      <c r="G150" s="30" t="s">
        <v>956</v>
      </c>
      <c r="H150" s="31" t="s">
        <v>957</v>
      </c>
      <c r="I150" s="32" t="s">
        <v>958</v>
      </c>
      <c r="J150" s="32" t="s">
        <v>959</v>
      </c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  <row r="151" spans="1:31" s="22" customFormat="1" ht="15.6">
      <c r="A151" s="83"/>
      <c r="B151" s="83"/>
      <c r="C151" s="80"/>
      <c r="D151" s="29" t="s">
        <v>960</v>
      </c>
      <c r="E151" s="30">
        <v>7069174</v>
      </c>
      <c r="F151" s="30">
        <v>7071330</v>
      </c>
      <c r="G151" s="30" t="s">
        <v>961</v>
      </c>
      <c r="H151" s="31" t="s">
        <v>962</v>
      </c>
      <c r="I151" s="32" t="s">
        <v>963</v>
      </c>
      <c r="J151" s="32" t="s">
        <v>964</v>
      </c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</row>
    <row r="152" spans="1:31" s="22" customFormat="1" ht="15.6">
      <c r="A152" s="83"/>
      <c r="B152" s="83"/>
      <c r="C152" s="80"/>
      <c r="D152" s="29" t="s">
        <v>965</v>
      </c>
      <c r="E152" s="30">
        <v>7077817</v>
      </c>
      <c r="F152" s="30">
        <v>7079059</v>
      </c>
      <c r="G152" s="30" t="s">
        <v>966</v>
      </c>
      <c r="H152" s="31" t="s">
        <v>967</v>
      </c>
      <c r="I152" s="32" t="s">
        <v>968</v>
      </c>
      <c r="J152" s="32" t="s">
        <v>969</v>
      </c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  <row r="153" spans="1:31" s="22" customFormat="1" ht="15.6">
      <c r="A153" s="83"/>
      <c r="B153" s="83"/>
      <c r="C153" s="80"/>
      <c r="D153" s="29" t="s">
        <v>970</v>
      </c>
      <c r="E153" s="30">
        <v>7091924</v>
      </c>
      <c r="F153" s="30">
        <v>7093692</v>
      </c>
      <c r="G153" s="30" t="s">
        <v>971</v>
      </c>
      <c r="H153" s="31" t="s">
        <v>972</v>
      </c>
      <c r="I153" s="32" t="s">
        <v>973</v>
      </c>
      <c r="J153" s="32" t="s">
        <v>974</v>
      </c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</row>
    <row r="154" spans="1:31" s="22" customFormat="1" ht="15.6">
      <c r="A154" s="83"/>
      <c r="B154" s="83"/>
      <c r="C154" s="80"/>
      <c r="D154" s="29" t="s">
        <v>975</v>
      </c>
      <c r="E154" s="30">
        <v>7099947</v>
      </c>
      <c r="F154" s="30">
        <v>7100930</v>
      </c>
      <c r="G154" s="30" t="s">
        <v>976</v>
      </c>
      <c r="H154" s="31" t="s">
        <v>977</v>
      </c>
      <c r="I154" s="32" t="s">
        <v>978</v>
      </c>
      <c r="J154" s="32" t="s">
        <v>979</v>
      </c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  <row r="155" spans="1:31" s="22" customFormat="1" ht="15.6">
      <c r="A155" s="83"/>
      <c r="B155" s="83"/>
      <c r="C155" s="80"/>
      <c r="D155" s="29" t="s">
        <v>980</v>
      </c>
      <c r="E155" s="30">
        <v>7105333</v>
      </c>
      <c r="F155" s="30">
        <v>7106413</v>
      </c>
      <c r="G155" s="30" t="s">
        <v>981</v>
      </c>
      <c r="H155" s="31" t="s">
        <v>982</v>
      </c>
      <c r="I155" s="32" t="s">
        <v>983</v>
      </c>
      <c r="J155" s="32" t="s">
        <v>984</v>
      </c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</row>
    <row r="156" spans="1:31" s="22" customFormat="1" ht="15.6">
      <c r="A156" s="83"/>
      <c r="B156" s="83"/>
      <c r="C156" s="80"/>
      <c r="D156" s="29" t="s">
        <v>985</v>
      </c>
      <c r="E156" s="30">
        <v>7119177</v>
      </c>
      <c r="F156" s="30">
        <v>7120243</v>
      </c>
      <c r="G156" s="30" t="s">
        <v>986</v>
      </c>
      <c r="H156" s="31" t="s">
        <v>987</v>
      </c>
      <c r="I156" s="32" t="s">
        <v>988</v>
      </c>
      <c r="J156" s="32" t="s">
        <v>989</v>
      </c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</row>
    <row r="157" spans="1:31" s="22" customFormat="1" ht="15.6">
      <c r="A157" s="83"/>
      <c r="B157" s="83"/>
      <c r="C157" s="80"/>
      <c r="D157" s="29" t="s">
        <v>990</v>
      </c>
      <c r="E157" s="30">
        <v>7120328</v>
      </c>
      <c r="F157" s="30">
        <v>7121228</v>
      </c>
      <c r="G157" s="30" t="s">
        <v>986</v>
      </c>
      <c r="H157" s="31" t="s">
        <v>987</v>
      </c>
      <c r="I157" s="32" t="s">
        <v>988</v>
      </c>
      <c r="J157" s="32" t="s">
        <v>989</v>
      </c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</row>
    <row r="158" spans="1:31" s="22" customFormat="1" ht="15.6">
      <c r="A158" s="83"/>
      <c r="B158" s="83"/>
      <c r="C158" s="80"/>
      <c r="D158" s="29" t="s">
        <v>991</v>
      </c>
      <c r="E158" s="30">
        <v>7121388</v>
      </c>
      <c r="F158" s="30">
        <v>7121910</v>
      </c>
      <c r="G158" s="30" t="s">
        <v>992</v>
      </c>
      <c r="H158" s="31" t="s">
        <v>993</v>
      </c>
      <c r="I158" s="32" t="s">
        <v>994</v>
      </c>
      <c r="J158" s="32" t="s">
        <v>995</v>
      </c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</row>
    <row r="159" spans="1:31" s="22" customFormat="1" ht="15.6">
      <c r="A159" s="83"/>
      <c r="B159" s="83"/>
      <c r="C159" s="80"/>
      <c r="D159" s="29" t="s">
        <v>996</v>
      </c>
      <c r="E159" s="30">
        <v>7133338</v>
      </c>
      <c r="F159" s="30">
        <v>7134953</v>
      </c>
      <c r="G159" s="30" t="s">
        <v>997</v>
      </c>
      <c r="H159" s="31" t="s">
        <v>998</v>
      </c>
      <c r="I159" s="32" t="s">
        <v>999</v>
      </c>
      <c r="J159" s="32" t="s">
        <v>1000</v>
      </c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</row>
    <row r="160" spans="1:31" s="22" customFormat="1" ht="15.6">
      <c r="A160" s="83"/>
      <c r="B160" s="83"/>
      <c r="C160" s="80"/>
      <c r="D160" s="29" t="s">
        <v>1001</v>
      </c>
      <c r="E160" s="30">
        <v>7167263</v>
      </c>
      <c r="F160" s="30">
        <v>7170529</v>
      </c>
      <c r="G160" s="30" t="s">
        <v>1002</v>
      </c>
      <c r="H160" s="31" t="s">
        <v>1003</v>
      </c>
      <c r="I160" s="32" t="s">
        <v>1004</v>
      </c>
      <c r="J160" s="32" t="s">
        <v>1005</v>
      </c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</row>
    <row r="161" spans="1:31" s="22" customFormat="1" ht="15.6">
      <c r="A161" s="83" t="s">
        <v>76</v>
      </c>
      <c r="B161" s="80">
        <v>26867775</v>
      </c>
      <c r="C161" s="80"/>
      <c r="D161" s="29" t="s">
        <v>1006</v>
      </c>
      <c r="E161" s="30">
        <v>26767245</v>
      </c>
      <c r="F161" s="30">
        <v>26768280</v>
      </c>
      <c r="G161" s="32" t="s">
        <v>190</v>
      </c>
      <c r="H161" s="31"/>
      <c r="I161" s="32" t="s">
        <v>1007</v>
      </c>
      <c r="J161" s="32" t="s">
        <v>1008</v>
      </c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</row>
    <row r="162" spans="1:31" s="22" customFormat="1" ht="15.6">
      <c r="A162" s="83"/>
      <c r="B162" s="80"/>
      <c r="C162" s="80"/>
      <c r="D162" s="29" t="s">
        <v>1009</v>
      </c>
      <c r="E162" s="30">
        <v>26769342</v>
      </c>
      <c r="F162" s="30">
        <v>26775529</v>
      </c>
      <c r="G162" s="30" t="s">
        <v>1010</v>
      </c>
      <c r="H162" s="31" t="s">
        <v>1011</v>
      </c>
      <c r="I162" s="32" t="s">
        <v>1012</v>
      </c>
      <c r="J162" s="32" t="s">
        <v>1013</v>
      </c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</row>
    <row r="163" spans="1:31" s="22" customFormat="1" ht="15.6">
      <c r="A163" s="83"/>
      <c r="B163" s="80"/>
      <c r="C163" s="80"/>
      <c r="D163" s="29" t="s">
        <v>1014</v>
      </c>
      <c r="E163" s="30">
        <v>26778815</v>
      </c>
      <c r="F163" s="30">
        <v>26779349</v>
      </c>
      <c r="G163" s="30" t="s">
        <v>1015</v>
      </c>
      <c r="H163" s="31" t="s">
        <v>1016</v>
      </c>
      <c r="I163" s="32" t="s">
        <v>1017</v>
      </c>
      <c r="J163" s="32" t="s">
        <v>1018</v>
      </c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</row>
    <row r="164" spans="1:31" s="22" customFormat="1" ht="15.6">
      <c r="A164" s="83"/>
      <c r="B164" s="80"/>
      <c r="C164" s="80"/>
      <c r="D164" s="29" t="s">
        <v>1019</v>
      </c>
      <c r="E164" s="30">
        <v>26782317</v>
      </c>
      <c r="F164" s="30">
        <v>26783904</v>
      </c>
      <c r="G164" s="30" t="s">
        <v>1020</v>
      </c>
      <c r="H164" s="31" t="s">
        <v>1021</v>
      </c>
      <c r="I164" s="32" t="s">
        <v>1022</v>
      </c>
      <c r="J164" s="32" t="s">
        <v>1023</v>
      </c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</row>
    <row r="165" spans="1:31" s="22" customFormat="1" ht="15.6">
      <c r="A165" s="83"/>
      <c r="B165" s="80"/>
      <c r="C165" s="80"/>
      <c r="D165" s="29" t="s">
        <v>1024</v>
      </c>
      <c r="E165" s="30">
        <v>26784070</v>
      </c>
      <c r="F165" s="30">
        <v>26786580</v>
      </c>
      <c r="G165" s="30" t="s">
        <v>1025</v>
      </c>
      <c r="H165" s="31" t="s">
        <v>1026</v>
      </c>
      <c r="I165" s="32" t="s">
        <v>1027</v>
      </c>
      <c r="J165" s="32" t="s">
        <v>1028</v>
      </c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</row>
    <row r="166" spans="1:31" s="22" customFormat="1" ht="15.6">
      <c r="A166" s="83"/>
      <c r="B166" s="80"/>
      <c r="C166" s="80"/>
      <c r="D166" s="29" t="s">
        <v>1029</v>
      </c>
      <c r="E166" s="30">
        <v>26787763</v>
      </c>
      <c r="F166" s="30">
        <v>26789094</v>
      </c>
      <c r="G166" s="30" t="s">
        <v>1030</v>
      </c>
      <c r="H166" s="31" t="s">
        <v>1031</v>
      </c>
      <c r="I166" s="32" t="s">
        <v>1032</v>
      </c>
      <c r="J166" s="32" t="s">
        <v>1033</v>
      </c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</row>
    <row r="167" spans="1:31" s="22" customFormat="1" ht="15.6">
      <c r="A167" s="83"/>
      <c r="B167" s="80"/>
      <c r="C167" s="80"/>
      <c r="D167" s="29" t="s">
        <v>1034</v>
      </c>
      <c r="E167" s="30">
        <v>26804687</v>
      </c>
      <c r="F167" s="30">
        <v>26805233</v>
      </c>
      <c r="G167" s="30" t="s">
        <v>1035</v>
      </c>
      <c r="H167" s="31" t="s">
        <v>1036</v>
      </c>
      <c r="I167" s="32" t="s">
        <v>1037</v>
      </c>
      <c r="J167" s="32" t="s">
        <v>1038</v>
      </c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</row>
    <row r="168" spans="1:31" s="22" customFormat="1" ht="15.6">
      <c r="A168" s="83"/>
      <c r="B168" s="80"/>
      <c r="C168" s="80"/>
      <c r="D168" s="29" t="s">
        <v>1039</v>
      </c>
      <c r="E168" s="30">
        <v>26807316</v>
      </c>
      <c r="F168" s="30">
        <v>26808607</v>
      </c>
      <c r="G168" s="30" t="s">
        <v>1040</v>
      </c>
      <c r="H168" s="31" t="s">
        <v>1041</v>
      </c>
      <c r="I168" s="32" t="s">
        <v>1042</v>
      </c>
      <c r="J168" s="32" t="s">
        <v>1043</v>
      </c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</row>
    <row r="169" spans="1:31" s="22" customFormat="1" ht="15.6">
      <c r="A169" s="83"/>
      <c r="B169" s="80"/>
      <c r="C169" s="80"/>
      <c r="D169" s="29" t="s">
        <v>1044</v>
      </c>
      <c r="E169" s="30">
        <v>26809447</v>
      </c>
      <c r="F169" s="30">
        <v>26811451</v>
      </c>
      <c r="G169" s="30" t="s">
        <v>1045</v>
      </c>
      <c r="H169" s="31" t="s">
        <v>1046</v>
      </c>
      <c r="I169" s="32" t="s">
        <v>1047</v>
      </c>
      <c r="J169" s="32" t="s">
        <v>1048</v>
      </c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</row>
    <row r="170" spans="1:31" s="22" customFormat="1" ht="15.6">
      <c r="A170" s="83"/>
      <c r="B170" s="80"/>
      <c r="C170" s="80"/>
      <c r="D170" s="29" t="s">
        <v>1049</v>
      </c>
      <c r="E170" s="30">
        <v>26814335</v>
      </c>
      <c r="F170" s="30">
        <v>26817319</v>
      </c>
      <c r="G170" s="30" t="s">
        <v>1050</v>
      </c>
      <c r="H170" s="31" t="s">
        <v>1051</v>
      </c>
      <c r="I170" s="32" t="s">
        <v>1052</v>
      </c>
      <c r="J170" s="32" t="s">
        <v>1053</v>
      </c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</row>
    <row r="171" spans="1:31" s="22" customFormat="1" ht="15.6">
      <c r="A171" s="83"/>
      <c r="B171" s="80"/>
      <c r="C171" s="80"/>
      <c r="D171" s="29" t="s">
        <v>1054</v>
      </c>
      <c r="E171" s="30">
        <v>26817934</v>
      </c>
      <c r="F171" s="30">
        <v>26819900</v>
      </c>
      <c r="G171" s="30" t="s">
        <v>1055</v>
      </c>
      <c r="H171" s="31" t="s">
        <v>1056</v>
      </c>
      <c r="I171" s="32" t="s">
        <v>1057</v>
      </c>
      <c r="J171" s="32" t="s">
        <v>1058</v>
      </c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</row>
    <row r="172" spans="1:31" s="22" customFormat="1" ht="15.6">
      <c r="A172" s="83"/>
      <c r="B172" s="80"/>
      <c r="C172" s="80"/>
      <c r="D172" s="29" t="s">
        <v>1059</v>
      </c>
      <c r="E172" s="30">
        <v>26827363</v>
      </c>
      <c r="F172" s="30">
        <v>26828125</v>
      </c>
      <c r="G172" s="30" t="s">
        <v>1060</v>
      </c>
      <c r="H172" s="31" t="s">
        <v>1061</v>
      </c>
      <c r="I172" s="32" t="s">
        <v>1062</v>
      </c>
      <c r="J172" s="32" t="s">
        <v>1063</v>
      </c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</row>
    <row r="173" spans="1:31" s="22" customFormat="1" ht="15.6">
      <c r="A173" s="83"/>
      <c r="B173" s="80"/>
      <c r="C173" s="80"/>
      <c r="D173" s="29" t="s">
        <v>1064</v>
      </c>
      <c r="E173" s="30">
        <v>26843500</v>
      </c>
      <c r="F173" s="30">
        <v>26845936</v>
      </c>
      <c r="G173" s="30" t="s">
        <v>1065</v>
      </c>
      <c r="H173" s="31" t="s">
        <v>1066</v>
      </c>
      <c r="I173" s="32" t="s">
        <v>1067</v>
      </c>
      <c r="J173" s="32" t="s">
        <v>1068</v>
      </c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  <row r="174" spans="1:31" s="22" customFormat="1" ht="15.6">
      <c r="A174" s="83"/>
      <c r="B174" s="80"/>
      <c r="C174" s="80"/>
      <c r="D174" s="29" t="s">
        <v>1069</v>
      </c>
      <c r="E174" s="30">
        <v>26855360</v>
      </c>
      <c r="F174" s="30">
        <v>26856887</v>
      </c>
      <c r="G174" s="30" t="s">
        <v>1070</v>
      </c>
      <c r="H174" s="31" t="s">
        <v>1071</v>
      </c>
      <c r="I174" s="32" t="s">
        <v>1072</v>
      </c>
      <c r="J174" s="32" t="s">
        <v>1073</v>
      </c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</row>
    <row r="175" spans="1:31" s="22" customFormat="1" ht="15.6">
      <c r="A175" s="83"/>
      <c r="B175" s="80"/>
      <c r="C175" s="80"/>
      <c r="D175" s="29" t="s">
        <v>1074</v>
      </c>
      <c r="E175" s="30">
        <v>26856950</v>
      </c>
      <c r="F175" s="30">
        <v>26859483</v>
      </c>
      <c r="G175" s="30" t="s">
        <v>1075</v>
      </c>
      <c r="H175" s="31" t="s">
        <v>1076</v>
      </c>
      <c r="I175" s="32" t="s">
        <v>1077</v>
      </c>
      <c r="J175" s="32" t="s">
        <v>1078</v>
      </c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</row>
    <row r="176" spans="1:31" s="22" customFormat="1" ht="15.6">
      <c r="A176" s="83"/>
      <c r="B176" s="80"/>
      <c r="C176" s="80"/>
      <c r="D176" s="29" t="s">
        <v>1079</v>
      </c>
      <c r="E176" s="30">
        <v>26859898</v>
      </c>
      <c r="F176" s="30">
        <v>26861551</v>
      </c>
      <c r="G176" s="30" t="s">
        <v>1080</v>
      </c>
      <c r="H176" s="31" t="s">
        <v>1081</v>
      </c>
      <c r="I176" s="32" t="s">
        <v>1082</v>
      </c>
      <c r="J176" s="32" t="s">
        <v>1083</v>
      </c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</row>
    <row r="177" spans="1:31" s="22" customFormat="1" ht="15.6">
      <c r="A177" s="83"/>
      <c r="B177" s="80"/>
      <c r="C177" s="80"/>
      <c r="D177" s="29" t="s">
        <v>1084</v>
      </c>
      <c r="E177" s="30">
        <v>26862596</v>
      </c>
      <c r="F177" s="30">
        <v>26864551</v>
      </c>
      <c r="G177" s="30" t="s">
        <v>1085</v>
      </c>
      <c r="H177" s="31" t="s">
        <v>1086</v>
      </c>
      <c r="I177" s="32" t="s">
        <v>1087</v>
      </c>
      <c r="J177" s="32" t="s">
        <v>1088</v>
      </c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</row>
    <row r="178" spans="1:31" s="22" customFormat="1" ht="15.6">
      <c r="A178" s="83"/>
      <c r="B178" s="80"/>
      <c r="C178" s="80"/>
      <c r="D178" s="29" t="s">
        <v>1089</v>
      </c>
      <c r="E178" s="30">
        <v>26868740</v>
      </c>
      <c r="F178" s="30">
        <v>26869540</v>
      </c>
      <c r="G178" s="30" t="s">
        <v>1090</v>
      </c>
      <c r="H178" s="31" t="s">
        <v>1091</v>
      </c>
      <c r="I178" s="32" t="s">
        <v>1092</v>
      </c>
      <c r="J178" s="32" t="s">
        <v>1093</v>
      </c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  <row r="179" spans="1:31" s="22" customFormat="1" ht="15.6">
      <c r="A179" s="83"/>
      <c r="B179" s="80"/>
      <c r="C179" s="80"/>
      <c r="D179" s="29" t="s">
        <v>1094</v>
      </c>
      <c r="E179" s="30">
        <v>26883259</v>
      </c>
      <c r="F179" s="30">
        <v>26884625</v>
      </c>
      <c r="G179" s="30" t="s">
        <v>1095</v>
      </c>
      <c r="H179" s="31" t="s">
        <v>1096</v>
      </c>
      <c r="I179" s="32" t="s">
        <v>1097</v>
      </c>
      <c r="J179" s="32" t="s">
        <v>1098</v>
      </c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</row>
    <row r="180" spans="1:31" s="22" customFormat="1" ht="15.6">
      <c r="A180" s="83"/>
      <c r="B180" s="80"/>
      <c r="C180" s="80"/>
      <c r="D180" s="29" t="s">
        <v>1099</v>
      </c>
      <c r="E180" s="30">
        <v>26890735</v>
      </c>
      <c r="F180" s="30">
        <v>26893954</v>
      </c>
      <c r="G180" s="30" t="s">
        <v>1100</v>
      </c>
      <c r="H180" s="31" t="s">
        <v>1101</v>
      </c>
      <c r="I180" s="32" t="s">
        <v>1102</v>
      </c>
      <c r="J180" s="32" t="s">
        <v>1103</v>
      </c>
      <c r="K180" s="33"/>
      <c r="L180" s="33"/>
      <c r="M180" s="33">
        <f>B161-E186</f>
        <v>-43113</v>
      </c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</row>
    <row r="181" spans="1:31" s="22" customFormat="1" ht="15.6">
      <c r="A181" s="83"/>
      <c r="B181" s="80"/>
      <c r="C181" s="80"/>
      <c r="D181" s="29" t="s">
        <v>1104</v>
      </c>
      <c r="E181" s="30">
        <v>26895125</v>
      </c>
      <c r="F181" s="30">
        <v>26896313</v>
      </c>
      <c r="G181" s="30" t="s">
        <v>1095</v>
      </c>
      <c r="H181" s="31" t="s">
        <v>1096</v>
      </c>
      <c r="I181" s="32" t="s">
        <v>1097</v>
      </c>
      <c r="J181" s="32" t="s">
        <v>1098</v>
      </c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</row>
    <row r="182" spans="1:31" s="22" customFormat="1" ht="15.6">
      <c r="A182" s="83"/>
      <c r="B182" s="80"/>
      <c r="C182" s="80"/>
      <c r="D182" s="29" t="s">
        <v>1105</v>
      </c>
      <c r="E182" s="30">
        <v>26896554</v>
      </c>
      <c r="F182" s="30">
        <v>26897827</v>
      </c>
      <c r="G182" s="30" t="s">
        <v>1100</v>
      </c>
      <c r="H182" s="31" t="s">
        <v>1101</v>
      </c>
      <c r="I182" s="32" t="s">
        <v>1106</v>
      </c>
      <c r="J182" s="32" t="s">
        <v>1107</v>
      </c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</row>
    <row r="183" spans="1:31" s="22" customFormat="1" ht="15.6">
      <c r="A183" s="83"/>
      <c r="B183" s="80"/>
      <c r="C183" s="80"/>
      <c r="D183" s="29" t="s">
        <v>1108</v>
      </c>
      <c r="E183" s="30">
        <v>26898158</v>
      </c>
      <c r="F183" s="30">
        <v>26901191</v>
      </c>
      <c r="G183" s="30" t="s">
        <v>1109</v>
      </c>
      <c r="H183" s="31" t="s">
        <v>1110</v>
      </c>
      <c r="I183" s="32" t="s">
        <v>1111</v>
      </c>
      <c r="J183" s="32" t="s">
        <v>1112</v>
      </c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  <row r="184" spans="1:31" s="22" customFormat="1" ht="15.6">
      <c r="A184" s="83"/>
      <c r="B184" s="80"/>
      <c r="C184" s="80"/>
      <c r="D184" s="29" t="s">
        <v>1113</v>
      </c>
      <c r="E184" s="30">
        <v>26906797</v>
      </c>
      <c r="F184" s="30">
        <v>26908190</v>
      </c>
      <c r="G184" s="30" t="s">
        <v>1109</v>
      </c>
      <c r="H184" s="31" t="s">
        <v>1110</v>
      </c>
      <c r="I184" s="32" t="s">
        <v>1111</v>
      </c>
      <c r="J184" s="32" t="s">
        <v>1112</v>
      </c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</row>
    <row r="185" spans="1:31" s="22" customFormat="1" ht="15.6">
      <c r="A185" s="83"/>
      <c r="B185" s="80"/>
      <c r="C185" s="80"/>
      <c r="D185" s="29" t="s">
        <v>1114</v>
      </c>
      <c r="E185" s="30">
        <v>26909812</v>
      </c>
      <c r="F185" s="30">
        <v>26910826</v>
      </c>
      <c r="G185" s="30" t="s">
        <v>1115</v>
      </c>
      <c r="H185" s="31" t="s">
        <v>1116</v>
      </c>
      <c r="I185" s="32" t="s">
        <v>1117</v>
      </c>
      <c r="J185" s="32" t="s">
        <v>1118</v>
      </c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</row>
    <row r="186" spans="1:31" s="22" customFormat="1" ht="15.6">
      <c r="A186" s="83"/>
      <c r="B186" s="80"/>
      <c r="C186" s="80"/>
      <c r="D186" s="29" t="s">
        <v>1119</v>
      </c>
      <c r="E186" s="30">
        <v>26910888</v>
      </c>
      <c r="F186" s="30">
        <v>26913780</v>
      </c>
      <c r="G186" s="30" t="s">
        <v>1120</v>
      </c>
      <c r="H186" s="31" t="s">
        <v>1121</v>
      </c>
      <c r="I186" s="32" t="s">
        <v>1122</v>
      </c>
      <c r="J186" s="32" t="s">
        <v>1123</v>
      </c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  <row r="187" spans="1:31" s="22" customFormat="1" ht="15.6">
      <c r="A187" s="83"/>
      <c r="B187" s="80"/>
      <c r="C187" s="80"/>
      <c r="D187" s="29" t="s">
        <v>1124</v>
      </c>
      <c r="E187" s="30">
        <v>26914376</v>
      </c>
      <c r="F187" s="30">
        <v>26915404</v>
      </c>
      <c r="G187" s="30" t="s">
        <v>1125</v>
      </c>
      <c r="H187" s="31" t="s">
        <v>1126</v>
      </c>
      <c r="I187" s="32" t="s">
        <v>1127</v>
      </c>
      <c r="J187" s="32" t="s">
        <v>1128</v>
      </c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</row>
    <row r="188" spans="1:31" s="22" customFormat="1" ht="15.6">
      <c r="A188" s="83"/>
      <c r="B188" s="80"/>
      <c r="C188" s="80"/>
      <c r="D188" s="29" t="s">
        <v>1129</v>
      </c>
      <c r="E188" s="30">
        <v>26916140</v>
      </c>
      <c r="F188" s="30">
        <v>26918252</v>
      </c>
      <c r="G188" s="30" t="s">
        <v>1130</v>
      </c>
      <c r="H188" s="31" t="s">
        <v>1131</v>
      </c>
      <c r="I188" s="32" t="s">
        <v>1132</v>
      </c>
      <c r="J188" s="32" t="s">
        <v>1133</v>
      </c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</row>
    <row r="189" spans="1:31" s="22" customFormat="1" ht="15.6">
      <c r="A189" s="83"/>
      <c r="B189" s="80"/>
      <c r="C189" s="80"/>
      <c r="D189" s="29" t="s">
        <v>1134</v>
      </c>
      <c r="E189" s="30">
        <v>26918325</v>
      </c>
      <c r="F189" s="30">
        <v>26921484</v>
      </c>
      <c r="G189" s="30" t="s">
        <v>1135</v>
      </c>
      <c r="H189" s="31" t="s">
        <v>1136</v>
      </c>
      <c r="I189" s="32" t="s">
        <v>1137</v>
      </c>
      <c r="J189" s="32" t="s">
        <v>1138</v>
      </c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  <row r="190" spans="1:31" s="22" customFormat="1" ht="15.6">
      <c r="A190" s="83"/>
      <c r="B190" s="80"/>
      <c r="C190" s="80"/>
      <c r="D190" s="29" t="s">
        <v>1139</v>
      </c>
      <c r="E190" s="30">
        <v>26922249</v>
      </c>
      <c r="F190" s="30">
        <v>26923719</v>
      </c>
      <c r="G190" s="30" t="s">
        <v>1140</v>
      </c>
      <c r="H190" s="31" t="s">
        <v>1141</v>
      </c>
      <c r="I190" s="32" t="s">
        <v>1142</v>
      </c>
      <c r="J190" s="32" t="s">
        <v>1143</v>
      </c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  <row r="191" spans="1:31" s="22" customFormat="1" ht="15.6">
      <c r="A191" s="83"/>
      <c r="B191" s="80"/>
      <c r="C191" s="80"/>
      <c r="D191" s="29" t="s">
        <v>1144</v>
      </c>
      <c r="E191" s="30">
        <v>26924352</v>
      </c>
      <c r="F191" s="30">
        <v>26927924</v>
      </c>
      <c r="G191" s="30" t="s">
        <v>1145</v>
      </c>
      <c r="H191" s="31" t="s">
        <v>1146</v>
      </c>
      <c r="I191" s="32" t="s">
        <v>1147</v>
      </c>
      <c r="J191" s="32" t="s">
        <v>1148</v>
      </c>
      <c r="K191" s="33"/>
      <c r="L191" s="33"/>
      <c r="M191" s="33"/>
      <c r="N191" s="33"/>
      <c r="O191" s="33"/>
      <c r="P191" s="33">
        <f>B161-E196</f>
        <v>-94027</v>
      </c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</row>
    <row r="192" spans="1:31" s="22" customFormat="1" ht="15.6">
      <c r="A192" s="83"/>
      <c r="B192" s="80"/>
      <c r="C192" s="80"/>
      <c r="D192" s="29" t="s">
        <v>1149</v>
      </c>
      <c r="E192" s="30">
        <v>26928112</v>
      </c>
      <c r="F192" s="30">
        <v>26931349</v>
      </c>
      <c r="G192" s="30" t="s">
        <v>1150</v>
      </c>
      <c r="H192" s="31" t="s">
        <v>1151</v>
      </c>
      <c r="I192" s="32" t="s">
        <v>1152</v>
      </c>
      <c r="J192" s="32" t="s">
        <v>1153</v>
      </c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</row>
    <row r="193" spans="1:31" s="22" customFormat="1" ht="15.6">
      <c r="A193" s="83"/>
      <c r="B193" s="80"/>
      <c r="C193" s="80"/>
      <c r="D193" s="29" t="s">
        <v>1154</v>
      </c>
      <c r="E193" s="30">
        <v>26931827</v>
      </c>
      <c r="F193" s="30">
        <v>26933237</v>
      </c>
      <c r="G193" s="30" t="s">
        <v>1155</v>
      </c>
      <c r="H193" s="31" t="s">
        <v>1156</v>
      </c>
      <c r="I193" s="32" t="s">
        <v>1157</v>
      </c>
      <c r="J193" s="32" t="s">
        <v>1158</v>
      </c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</row>
    <row r="194" spans="1:31" s="22" customFormat="1" ht="15.6">
      <c r="A194" s="83"/>
      <c r="B194" s="80"/>
      <c r="C194" s="80"/>
      <c r="D194" s="29" t="s">
        <v>1159</v>
      </c>
      <c r="E194" s="30">
        <v>26933770</v>
      </c>
      <c r="F194" s="30">
        <v>26936573</v>
      </c>
      <c r="G194" s="30" t="s">
        <v>1160</v>
      </c>
      <c r="H194" s="31" t="s">
        <v>1161</v>
      </c>
      <c r="I194" s="32" t="s">
        <v>1162</v>
      </c>
      <c r="J194" s="32" t="s">
        <v>1163</v>
      </c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</row>
    <row r="195" spans="1:31" s="22" customFormat="1" ht="15.6">
      <c r="A195" s="83"/>
      <c r="B195" s="80"/>
      <c r="C195" s="80"/>
      <c r="D195" s="29" t="s">
        <v>1164</v>
      </c>
      <c r="E195" s="30">
        <v>26941310</v>
      </c>
      <c r="F195" s="30">
        <v>26942708</v>
      </c>
      <c r="G195" s="30" t="s">
        <v>1165</v>
      </c>
      <c r="H195" s="31" t="s">
        <v>1166</v>
      </c>
      <c r="I195" s="32" t="s">
        <v>1167</v>
      </c>
      <c r="J195" s="32" t="s">
        <v>1168</v>
      </c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</row>
    <row r="196" spans="1:31" s="22" customFormat="1" ht="15.6">
      <c r="A196" s="83"/>
      <c r="B196" s="80"/>
      <c r="C196" s="80"/>
      <c r="D196" s="29" t="s">
        <v>1169</v>
      </c>
      <c r="E196" s="30">
        <v>26961802</v>
      </c>
      <c r="F196" s="30">
        <v>26962348</v>
      </c>
      <c r="G196" s="30" t="s">
        <v>1170</v>
      </c>
      <c r="H196" s="31" t="s">
        <v>1171</v>
      </c>
      <c r="I196" s="32" t="s">
        <v>1172</v>
      </c>
      <c r="J196" s="32" t="s">
        <v>1173</v>
      </c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</row>
    <row r="197" spans="1:31" s="22" customFormat="1" ht="15.6">
      <c r="A197" s="83"/>
      <c r="B197" s="80"/>
      <c r="C197" s="80"/>
      <c r="D197" s="29" t="s">
        <v>1174</v>
      </c>
      <c r="E197" s="30">
        <v>26976173</v>
      </c>
      <c r="F197" s="30">
        <v>26977760</v>
      </c>
      <c r="G197" s="30" t="s">
        <v>1175</v>
      </c>
      <c r="H197" s="31" t="s">
        <v>1176</v>
      </c>
      <c r="I197" s="32" t="s">
        <v>1177</v>
      </c>
      <c r="J197" s="32" t="s">
        <v>1178</v>
      </c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</row>
    <row r="198" spans="1:31" s="22" customFormat="1" ht="13.5" customHeight="1">
      <c r="A198" s="80" t="s">
        <v>103</v>
      </c>
      <c r="B198" s="80">
        <v>16702113</v>
      </c>
      <c r="C198" s="80" t="s">
        <v>1179</v>
      </c>
      <c r="D198" s="29" t="s">
        <v>1180</v>
      </c>
      <c r="E198" s="30">
        <v>16599022</v>
      </c>
      <c r="F198" s="30">
        <v>16603372</v>
      </c>
      <c r="G198" s="30" t="s">
        <v>1181</v>
      </c>
      <c r="H198" s="31" t="s">
        <v>1182</v>
      </c>
      <c r="I198" s="32" t="s">
        <v>1183</v>
      </c>
      <c r="J198" s="32" t="s">
        <v>1184</v>
      </c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</row>
    <row r="199" spans="1:31" s="22" customFormat="1" ht="13.5" customHeight="1">
      <c r="A199" s="80"/>
      <c r="B199" s="80">
        <v>16702113</v>
      </c>
      <c r="C199" s="80" t="s">
        <v>1179</v>
      </c>
      <c r="D199" s="29" t="s">
        <v>1185</v>
      </c>
      <c r="E199" s="30">
        <v>16633630</v>
      </c>
      <c r="F199" s="30">
        <v>16635631</v>
      </c>
      <c r="G199" s="30" t="s">
        <v>1186</v>
      </c>
      <c r="H199" s="31" t="s">
        <v>1187</v>
      </c>
      <c r="I199" s="32" t="s">
        <v>1188</v>
      </c>
      <c r="J199" s="32" t="s">
        <v>1189</v>
      </c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</row>
    <row r="200" spans="1:31" s="22" customFormat="1" ht="15.6">
      <c r="A200" s="80"/>
      <c r="B200" s="80">
        <v>16702113</v>
      </c>
      <c r="C200" s="80" t="s">
        <v>1179</v>
      </c>
      <c r="D200" s="29" t="s">
        <v>1190</v>
      </c>
      <c r="E200" s="30">
        <v>16637936</v>
      </c>
      <c r="F200" s="30">
        <v>16638251</v>
      </c>
      <c r="G200" s="32" t="s">
        <v>190</v>
      </c>
      <c r="H200" s="31"/>
      <c r="I200" s="32" t="s">
        <v>190</v>
      </c>
      <c r="J200" s="32" t="s">
        <v>190</v>
      </c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  <row r="201" spans="1:31" s="22" customFormat="1" ht="15.6">
      <c r="A201" s="80"/>
      <c r="B201" s="80">
        <v>16702113</v>
      </c>
      <c r="C201" s="80" t="s">
        <v>1179</v>
      </c>
      <c r="D201" s="29" t="s">
        <v>1191</v>
      </c>
      <c r="E201" s="30">
        <v>16643791</v>
      </c>
      <c r="F201" s="30">
        <v>16645328</v>
      </c>
      <c r="G201" s="30" t="s">
        <v>1192</v>
      </c>
      <c r="H201" s="31" t="s">
        <v>1193</v>
      </c>
      <c r="I201" s="32" t="s">
        <v>1194</v>
      </c>
      <c r="J201" s="32" t="s">
        <v>1195</v>
      </c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</row>
    <row r="202" spans="1:31" s="22" customFormat="1" ht="15.6">
      <c r="A202" s="80"/>
      <c r="B202" s="80">
        <v>16702113</v>
      </c>
      <c r="C202" s="80" t="s">
        <v>1179</v>
      </c>
      <c r="D202" s="29" t="s">
        <v>1196</v>
      </c>
      <c r="E202" s="30">
        <v>16646660</v>
      </c>
      <c r="F202" s="30">
        <v>16650331</v>
      </c>
      <c r="G202" s="30" t="s">
        <v>1197</v>
      </c>
      <c r="H202" s="31" t="s">
        <v>1198</v>
      </c>
      <c r="I202" s="32" t="s">
        <v>1199</v>
      </c>
      <c r="J202" s="32" t="s">
        <v>1200</v>
      </c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</row>
    <row r="203" spans="1:31" s="22" customFormat="1" ht="15.6">
      <c r="A203" s="80"/>
      <c r="B203" s="80">
        <v>16702113</v>
      </c>
      <c r="C203" s="80" t="s">
        <v>1179</v>
      </c>
      <c r="D203" s="29" t="s">
        <v>1201</v>
      </c>
      <c r="E203" s="30">
        <v>16659684</v>
      </c>
      <c r="F203" s="30">
        <v>16660863</v>
      </c>
      <c r="G203" s="30" t="s">
        <v>1202</v>
      </c>
      <c r="H203" s="31" t="s">
        <v>1203</v>
      </c>
      <c r="I203" s="32" t="s">
        <v>1204</v>
      </c>
      <c r="J203" s="32" t="s">
        <v>1205</v>
      </c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</row>
    <row r="204" spans="1:31" s="22" customFormat="1" ht="15.6">
      <c r="A204" s="80"/>
      <c r="B204" s="80">
        <v>16702113</v>
      </c>
      <c r="C204" s="80" t="s">
        <v>1179</v>
      </c>
      <c r="D204" s="29" t="s">
        <v>1206</v>
      </c>
      <c r="E204" s="30">
        <v>16663859</v>
      </c>
      <c r="F204" s="30">
        <v>16665297</v>
      </c>
      <c r="G204" s="30" t="s">
        <v>1207</v>
      </c>
      <c r="H204" s="31" t="s">
        <v>1208</v>
      </c>
      <c r="I204" s="32" t="s">
        <v>1209</v>
      </c>
      <c r="J204" s="32" t="s">
        <v>1210</v>
      </c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</row>
    <row r="205" spans="1:31" s="22" customFormat="1" ht="15.6">
      <c r="A205" s="80"/>
      <c r="B205" s="80">
        <v>16702113</v>
      </c>
      <c r="C205" s="80" t="s">
        <v>1179</v>
      </c>
      <c r="D205" s="29" t="s">
        <v>1211</v>
      </c>
      <c r="E205" s="30">
        <v>16669903</v>
      </c>
      <c r="F205" s="30">
        <v>16670233</v>
      </c>
      <c r="G205" s="32" t="s">
        <v>190</v>
      </c>
      <c r="H205" s="31"/>
      <c r="I205" s="32" t="s">
        <v>190</v>
      </c>
      <c r="J205" s="32" t="s">
        <v>190</v>
      </c>
      <c r="K205" s="33"/>
      <c r="L205" s="33"/>
      <c r="M205" s="33"/>
      <c r="N205" s="33">
        <f>B198-E208</f>
        <v>-1474</v>
      </c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</row>
    <row r="206" spans="1:31" s="22" customFormat="1" ht="15.6">
      <c r="A206" s="80"/>
      <c r="B206" s="80">
        <v>16702113</v>
      </c>
      <c r="C206" s="80" t="s">
        <v>1179</v>
      </c>
      <c r="D206" s="29" t="s">
        <v>1212</v>
      </c>
      <c r="E206" s="30">
        <v>16673142</v>
      </c>
      <c r="F206" s="30">
        <v>16675259</v>
      </c>
      <c r="G206" s="30" t="s">
        <v>1213</v>
      </c>
      <c r="H206" s="31" t="s">
        <v>1214</v>
      </c>
      <c r="I206" s="32" t="s">
        <v>1215</v>
      </c>
      <c r="J206" s="32" t="s">
        <v>1216</v>
      </c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</row>
    <row r="207" spans="1:31" s="22" customFormat="1" ht="15.6">
      <c r="A207" s="80"/>
      <c r="B207" s="80">
        <v>16702113</v>
      </c>
      <c r="C207" s="80" t="s">
        <v>1179</v>
      </c>
      <c r="D207" s="29" t="s">
        <v>1217</v>
      </c>
      <c r="E207" s="30">
        <v>16689317</v>
      </c>
      <c r="F207" s="30">
        <v>16690450</v>
      </c>
      <c r="G207" s="30" t="s">
        <v>1218</v>
      </c>
      <c r="H207" s="31" t="s">
        <v>1219</v>
      </c>
      <c r="I207" s="32" t="s">
        <v>1220</v>
      </c>
      <c r="J207" s="32" t="s">
        <v>1221</v>
      </c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</row>
    <row r="208" spans="1:31" s="22" customFormat="1" ht="15.6">
      <c r="A208" s="80"/>
      <c r="B208" s="80">
        <v>16702113</v>
      </c>
      <c r="C208" s="80" t="s">
        <v>1179</v>
      </c>
      <c r="D208" s="29" t="s">
        <v>1222</v>
      </c>
      <c r="E208" s="30">
        <v>16703587</v>
      </c>
      <c r="F208" s="30">
        <v>16705481</v>
      </c>
      <c r="G208" s="30" t="s">
        <v>1223</v>
      </c>
      <c r="H208" s="31" t="s">
        <v>1224</v>
      </c>
      <c r="I208" s="32" t="s">
        <v>1225</v>
      </c>
      <c r="J208" s="32" t="s">
        <v>1226</v>
      </c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</row>
    <row r="209" spans="1:31" s="22" customFormat="1" ht="15.6">
      <c r="A209" s="80"/>
      <c r="B209" s="80">
        <v>16702113</v>
      </c>
      <c r="C209" s="80" t="s">
        <v>1179</v>
      </c>
      <c r="D209" s="29" t="s">
        <v>1227</v>
      </c>
      <c r="E209" s="30">
        <v>16710386</v>
      </c>
      <c r="F209" s="30">
        <v>16712261</v>
      </c>
      <c r="G209" s="30" t="s">
        <v>1228</v>
      </c>
      <c r="H209" s="31" t="s">
        <v>1229</v>
      </c>
      <c r="I209" s="32" t="s">
        <v>1230</v>
      </c>
      <c r="J209" s="32" t="s">
        <v>1231</v>
      </c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  <row r="210" spans="1:31" s="22" customFormat="1" ht="15.6">
      <c r="A210" s="80"/>
      <c r="B210" s="80">
        <v>16702113</v>
      </c>
      <c r="C210" s="80" t="s">
        <v>1179</v>
      </c>
      <c r="D210" s="29" t="s">
        <v>1232</v>
      </c>
      <c r="E210" s="30">
        <v>16712910</v>
      </c>
      <c r="F210" s="30">
        <v>16715100</v>
      </c>
      <c r="G210" s="30" t="s">
        <v>1233</v>
      </c>
      <c r="H210" s="31" t="s">
        <v>1234</v>
      </c>
      <c r="I210" s="32" t="s">
        <v>1235</v>
      </c>
      <c r="J210" s="32" t="s">
        <v>638</v>
      </c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</row>
    <row r="211" spans="1:31" s="22" customFormat="1" ht="15.6">
      <c r="A211" s="80"/>
      <c r="B211" s="80">
        <v>16702113</v>
      </c>
      <c r="C211" s="80" t="s">
        <v>1179</v>
      </c>
      <c r="D211" s="29" t="s">
        <v>1236</v>
      </c>
      <c r="E211" s="30">
        <v>16719596</v>
      </c>
      <c r="F211" s="30">
        <v>16719815</v>
      </c>
      <c r="G211" s="30" t="s">
        <v>1237</v>
      </c>
      <c r="H211" s="31" t="s">
        <v>1238</v>
      </c>
      <c r="I211" s="32" t="s">
        <v>1239</v>
      </c>
      <c r="J211" s="32" t="s">
        <v>1240</v>
      </c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</row>
    <row r="212" spans="1:31" s="22" customFormat="1" ht="15.6">
      <c r="A212" s="80"/>
      <c r="B212" s="80">
        <v>16702113</v>
      </c>
      <c r="C212" s="80" t="s">
        <v>1179</v>
      </c>
      <c r="D212" s="29" t="s">
        <v>1241</v>
      </c>
      <c r="E212" s="30">
        <v>16719960</v>
      </c>
      <c r="F212" s="30">
        <v>16720638</v>
      </c>
      <c r="G212" s="30" t="s">
        <v>1237</v>
      </c>
      <c r="H212" s="31" t="s">
        <v>1238</v>
      </c>
      <c r="I212" s="32" t="s">
        <v>1239</v>
      </c>
      <c r="J212" s="32" t="s">
        <v>1240</v>
      </c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</row>
    <row r="213" spans="1:31" s="22" customFormat="1" ht="15.6">
      <c r="A213" s="80"/>
      <c r="B213" s="80">
        <v>16702113</v>
      </c>
      <c r="C213" s="80" t="s">
        <v>1179</v>
      </c>
      <c r="D213" s="29" t="s">
        <v>1242</v>
      </c>
      <c r="E213" s="30">
        <v>16722008</v>
      </c>
      <c r="F213" s="30">
        <v>16723289</v>
      </c>
      <c r="G213" s="30" t="s">
        <v>1237</v>
      </c>
      <c r="H213" s="31" t="s">
        <v>1238</v>
      </c>
      <c r="I213" s="32" t="s">
        <v>1243</v>
      </c>
      <c r="J213" s="32" t="s">
        <v>1244</v>
      </c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</row>
    <row r="214" spans="1:31" s="22" customFormat="1" ht="15.6">
      <c r="A214" s="80"/>
      <c r="B214" s="80">
        <v>16702113</v>
      </c>
      <c r="C214" s="80" t="s">
        <v>1179</v>
      </c>
      <c r="D214" s="29" t="s">
        <v>1245</v>
      </c>
      <c r="E214" s="30">
        <v>16724613</v>
      </c>
      <c r="F214" s="30">
        <v>16726110</v>
      </c>
      <c r="G214" s="30" t="s">
        <v>1237</v>
      </c>
      <c r="H214" s="31" t="s">
        <v>1238</v>
      </c>
      <c r="I214" s="32" t="s">
        <v>1239</v>
      </c>
      <c r="J214" s="32" t="s">
        <v>1240</v>
      </c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</row>
    <row r="215" spans="1:31" s="22" customFormat="1" ht="15.6">
      <c r="A215" s="80"/>
      <c r="B215" s="80">
        <v>16702113</v>
      </c>
      <c r="C215" s="80" t="s">
        <v>1179</v>
      </c>
      <c r="D215" s="29" t="s">
        <v>1246</v>
      </c>
      <c r="E215" s="30">
        <v>16727053</v>
      </c>
      <c r="F215" s="30">
        <v>16727842</v>
      </c>
      <c r="G215" s="30" t="s">
        <v>1247</v>
      </c>
      <c r="H215" s="31" t="s">
        <v>1248</v>
      </c>
      <c r="I215" s="32" t="s">
        <v>1249</v>
      </c>
      <c r="J215" s="32" t="s">
        <v>1250</v>
      </c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</row>
    <row r="216" spans="1:31" s="22" customFormat="1" ht="15.6">
      <c r="A216" s="80"/>
      <c r="B216" s="80">
        <v>16702113</v>
      </c>
      <c r="C216" s="80" t="s">
        <v>1179</v>
      </c>
      <c r="D216" s="29" t="s">
        <v>1251</v>
      </c>
      <c r="E216" s="30">
        <v>16744069</v>
      </c>
      <c r="F216" s="30">
        <v>16745730</v>
      </c>
      <c r="G216" s="30" t="s">
        <v>1252</v>
      </c>
      <c r="H216" s="31" t="s">
        <v>1253</v>
      </c>
      <c r="I216" s="32" t="s">
        <v>1254</v>
      </c>
      <c r="J216" s="32" t="s">
        <v>1255</v>
      </c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</row>
    <row r="217" spans="1:31" s="22" customFormat="1" ht="15.6">
      <c r="A217" s="80"/>
      <c r="B217" s="80">
        <v>16702113</v>
      </c>
      <c r="C217" s="80" t="s">
        <v>1179</v>
      </c>
      <c r="D217" s="29" t="s">
        <v>1256</v>
      </c>
      <c r="E217" s="30">
        <v>16748027</v>
      </c>
      <c r="F217" s="30">
        <v>16749652</v>
      </c>
      <c r="G217" s="30" t="s">
        <v>1237</v>
      </c>
      <c r="H217" s="31" t="s">
        <v>1238</v>
      </c>
      <c r="I217" s="32" t="s">
        <v>1257</v>
      </c>
      <c r="J217" s="32" t="s">
        <v>1258</v>
      </c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</row>
    <row r="218" spans="1:31" s="22" customFormat="1" ht="15.6">
      <c r="A218" s="80"/>
      <c r="B218" s="80">
        <v>16702113</v>
      </c>
      <c r="C218" s="80" t="s">
        <v>1179</v>
      </c>
      <c r="D218" s="29" t="s">
        <v>1259</v>
      </c>
      <c r="E218" s="30">
        <v>16751696</v>
      </c>
      <c r="F218" s="30">
        <v>16752800</v>
      </c>
      <c r="G218" s="30" t="s">
        <v>1237</v>
      </c>
      <c r="H218" s="31" t="s">
        <v>1238</v>
      </c>
      <c r="I218" s="32" t="s">
        <v>1239</v>
      </c>
      <c r="J218" s="32" t="s">
        <v>1240</v>
      </c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</row>
    <row r="219" spans="1:31" s="22" customFormat="1" ht="15.6">
      <c r="A219" s="80"/>
      <c r="B219" s="80">
        <v>16702113</v>
      </c>
      <c r="C219" s="80" t="s">
        <v>1179</v>
      </c>
      <c r="D219" s="29" t="s">
        <v>1260</v>
      </c>
      <c r="E219" s="30">
        <v>16756736</v>
      </c>
      <c r="F219" s="30">
        <v>16757135</v>
      </c>
      <c r="G219" s="30" t="s">
        <v>1237</v>
      </c>
      <c r="H219" s="31" t="s">
        <v>1238</v>
      </c>
      <c r="I219" s="32" t="s">
        <v>1239</v>
      </c>
      <c r="J219" s="32" t="s">
        <v>1240</v>
      </c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</row>
    <row r="220" spans="1:31" s="22" customFormat="1" ht="15.6">
      <c r="A220" s="80"/>
      <c r="B220" s="80">
        <v>16702113</v>
      </c>
      <c r="C220" s="80" t="s">
        <v>1179</v>
      </c>
      <c r="D220" s="29" t="s">
        <v>1261</v>
      </c>
      <c r="E220" s="30">
        <v>16761398</v>
      </c>
      <c r="F220" s="30">
        <v>16763524</v>
      </c>
      <c r="G220" s="30" t="s">
        <v>1262</v>
      </c>
      <c r="H220" s="31" t="s">
        <v>1263</v>
      </c>
      <c r="I220" s="32" t="s">
        <v>1264</v>
      </c>
      <c r="J220" s="32" t="s">
        <v>1265</v>
      </c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</row>
    <row r="221" spans="1:31" s="22" customFormat="1" ht="15.6">
      <c r="A221" s="80"/>
      <c r="B221" s="80">
        <v>16702113</v>
      </c>
      <c r="C221" s="80" t="s">
        <v>1179</v>
      </c>
      <c r="D221" s="29" t="s">
        <v>1266</v>
      </c>
      <c r="E221" s="30">
        <v>16774472</v>
      </c>
      <c r="F221" s="30">
        <v>16776697</v>
      </c>
      <c r="G221" s="30" t="s">
        <v>1267</v>
      </c>
      <c r="H221" s="31" t="s">
        <v>1268</v>
      </c>
      <c r="I221" s="32" t="s">
        <v>1269</v>
      </c>
      <c r="J221" s="32" t="s">
        <v>1270</v>
      </c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</row>
    <row r="222" spans="1:31" s="22" customFormat="1" ht="15.6">
      <c r="A222" s="80"/>
      <c r="B222" s="80">
        <v>16702113</v>
      </c>
      <c r="C222" s="80" t="s">
        <v>1179</v>
      </c>
      <c r="D222" s="29" t="s">
        <v>1271</v>
      </c>
      <c r="E222" s="30">
        <v>16779550</v>
      </c>
      <c r="F222" s="30">
        <v>16779913</v>
      </c>
      <c r="G222" s="30" t="s">
        <v>1272</v>
      </c>
      <c r="H222" s="31" t="s">
        <v>1273</v>
      </c>
      <c r="I222" s="32" t="s">
        <v>1274</v>
      </c>
      <c r="J222" s="32" t="s">
        <v>333</v>
      </c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</row>
    <row r="223" spans="1:31" s="22" customFormat="1" ht="15.6">
      <c r="A223" s="80"/>
      <c r="B223" s="80">
        <v>16702113</v>
      </c>
      <c r="C223" s="80" t="s">
        <v>1179</v>
      </c>
      <c r="D223" s="29" t="s">
        <v>1275</v>
      </c>
      <c r="E223" s="30">
        <v>16782575</v>
      </c>
      <c r="F223" s="30">
        <v>16783565</v>
      </c>
      <c r="G223" s="30" t="s">
        <v>1276</v>
      </c>
      <c r="H223" s="31" t="s">
        <v>1277</v>
      </c>
      <c r="I223" s="32" t="s">
        <v>1278</v>
      </c>
      <c r="J223" s="32" t="s">
        <v>1279</v>
      </c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</row>
    <row r="224" spans="1:31" s="22" customFormat="1" ht="15.6">
      <c r="A224" s="80"/>
      <c r="B224" s="80">
        <v>16702113</v>
      </c>
      <c r="C224" s="80" t="s">
        <v>1179</v>
      </c>
      <c r="D224" s="29" t="s">
        <v>1280</v>
      </c>
      <c r="E224" s="30">
        <v>16783753</v>
      </c>
      <c r="F224" s="30">
        <v>16787405</v>
      </c>
      <c r="G224" s="30" t="s">
        <v>1281</v>
      </c>
      <c r="H224" s="31" t="s">
        <v>1282</v>
      </c>
      <c r="I224" s="32" t="s">
        <v>1283</v>
      </c>
      <c r="J224" s="32" t="s">
        <v>1284</v>
      </c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</row>
    <row r="225" spans="1:31" s="22" customFormat="1" ht="15.6">
      <c r="A225" s="80"/>
      <c r="B225" s="80">
        <v>16702113</v>
      </c>
      <c r="C225" s="80" t="s">
        <v>1179</v>
      </c>
      <c r="D225" s="29" t="s">
        <v>1285</v>
      </c>
      <c r="E225" s="30">
        <v>16792572</v>
      </c>
      <c r="F225" s="30">
        <v>16795177</v>
      </c>
      <c r="G225" s="30" t="s">
        <v>1286</v>
      </c>
      <c r="H225" s="31" t="s">
        <v>1287</v>
      </c>
      <c r="I225" s="32" t="s">
        <v>1288</v>
      </c>
      <c r="J225" s="32" t="s">
        <v>1289</v>
      </c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</row>
    <row r="226" spans="1:31" s="22" customFormat="1" ht="15.6">
      <c r="A226" s="80"/>
      <c r="B226" s="80">
        <v>16702113</v>
      </c>
      <c r="C226" s="80" t="s">
        <v>1179</v>
      </c>
      <c r="D226" s="29" t="s">
        <v>1290</v>
      </c>
      <c r="E226" s="30">
        <v>16795943</v>
      </c>
      <c r="F226" s="30">
        <v>16796312</v>
      </c>
      <c r="G226" s="30" t="s">
        <v>1291</v>
      </c>
      <c r="H226" s="31" t="s">
        <v>1292</v>
      </c>
      <c r="I226" s="32" t="s">
        <v>1293</v>
      </c>
      <c r="J226" s="32" t="s">
        <v>1294</v>
      </c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</row>
    <row r="227" spans="1:31" s="22" customFormat="1" ht="15.6">
      <c r="A227" s="80"/>
      <c r="B227" s="80">
        <v>16702113</v>
      </c>
      <c r="C227" s="80" t="s">
        <v>1179</v>
      </c>
      <c r="D227" s="29" t="s">
        <v>1295</v>
      </c>
      <c r="E227" s="30">
        <v>16801825</v>
      </c>
      <c r="F227" s="30">
        <v>16802884</v>
      </c>
      <c r="G227" s="30" t="s">
        <v>1296</v>
      </c>
      <c r="H227" s="31" t="s">
        <v>1297</v>
      </c>
      <c r="I227" s="32" t="s">
        <v>1298</v>
      </c>
      <c r="J227" s="32" t="s">
        <v>1299</v>
      </c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</row>
    <row r="228" spans="1:31" s="22" customFormat="1" ht="15.6">
      <c r="A228" s="80"/>
      <c r="B228" s="80">
        <v>16702113</v>
      </c>
      <c r="C228" s="80" t="s">
        <v>1179</v>
      </c>
      <c r="D228" s="29" t="s">
        <v>1300</v>
      </c>
      <c r="E228" s="30">
        <v>16810194</v>
      </c>
      <c r="F228" s="30">
        <v>16813521</v>
      </c>
      <c r="G228" s="30" t="s">
        <v>1301</v>
      </c>
      <c r="H228" s="31" t="s">
        <v>1302</v>
      </c>
      <c r="I228" s="32" t="s">
        <v>1303</v>
      </c>
      <c r="J228" s="32" t="s">
        <v>1304</v>
      </c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</row>
    <row r="229" spans="1:31" s="22" customFormat="1" ht="13.5" customHeight="1">
      <c r="A229" s="80" t="s">
        <v>111</v>
      </c>
      <c r="B229" s="80">
        <v>44839791</v>
      </c>
      <c r="C229" s="80" t="s">
        <v>1305</v>
      </c>
      <c r="D229" s="29" t="s">
        <v>1306</v>
      </c>
      <c r="E229" s="30">
        <v>44735958</v>
      </c>
      <c r="F229" s="30">
        <v>44738539</v>
      </c>
      <c r="G229" s="30" t="s">
        <v>1307</v>
      </c>
      <c r="H229" s="31" t="s">
        <v>1308</v>
      </c>
      <c r="I229" s="32" t="s">
        <v>1309</v>
      </c>
      <c r="J229" s="32" t="s">
        <v>1310</v>
      </c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</row>
    <row r="230" spans="1:31" s="22" customFormat="1" ht="13.5" customHeight="1">
      <c r="A230" s="80"/>
      <c r="B230" s="80"/>
      <c r="C230" s="80"/>
      <c r="D230" s="29" t="s">
        <v>1311</v>
      </c>
      <c r="E230" s="30">
        <v>44753340</v>
      </c>
      <c r="F230" s="30">
        <v>44753886</v>
      </c>
      <c r="G230" s="30" t="s">
        <v>1312</v>
      </c>
      <c r="H230" s="31" t="s">
        <v>1313</v>
      </c>
      <c r="I230" s="32" t="s">
        <v>1314</v>
      </c>
      <c r="J230" s="32" t="s">
        <v>1315</v>
      </c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</row>
    <row r="231" spans="1:31" s="22" customFormat="1" ht="15.6">
      <c r="A231" s="80"/>
      <c r="B231" s="80"/>
      <c r="C231" s="80"/>
      <c r="D231" s="29" t="s">
        <v>1316</v>
      </c>
      <c r="E231" s="30">
        <v>44755935</v>
      </c>
      <c r="F231" s="30">
        <v>44756133</v>
      </c>
      <c r="G231" s="32" t="s">
        <v>190</v>
      </c>
      <c r="H231" s="31"/>
      <c r="I231" s="32" t="s">
        <v>190</v>
      </c>
      <c r="J231" s="32" t="s">
        <v>190</v>
      </c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</row>
    <row r="232" spans="1:31" s="22" customFormat="1" ht="15.6">
      <c r="A232" s="80"/>
      <c r="B232" s="80"/>
      <c r="C232" s="80"/>
      <c r="D232" s="29" t="s">
        <v>1317</v>
      </c>
      <c r="E232" s="30">
        <v>44763778</v>
      </c>
      <c r="F232" s="30">
        <v>44766128</v>
      </c>
      <c r="G232" s="30" t="s">
        <v>1318</v>
      </c>
      <c r="H232" s="31" t="s">
        <v>1319</v>
      </c>
      <c r="I232" s="32" t="s">
        <v>1320</v>
      </c>
      <c r="J232" s="32" t="s">
        <v>1321</v>
      </c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</row>
    <row r="233" spans="1:31" s="22" customFormat="1" ht="15.6">
      <c r="A233" s="80"/>
      <c r="B233" s="80"/>
      <c r="C233" s="80"/>
      <c r="D233" s="29" t="s">
        <v>1322</v>
      </c>
      <c r="E233" s="30">
        <v>44766186</v>
      </c>
      <c r="F233" s="30">
        <v>44766729</v>
      </c>
      <c r="G233" s="30" t="s">
        <v>1318</v>
      </c>
      <c r="H233" s="31" t="s">
        <v>1319</v>
      </c>
      <c r="I233" s="32" t="s">
        <v>1320</v>
      </c>
      <c r="J233" s="32" t="s">
        <v>1321</v>
      </c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</row>
    <row r="234" spans="1:31" s="22" customFormat="1" ht="15.6">
      <c r="A234" s="80"/>
      <c r="B234" s="80"/>
      <c r="C234" s="80"/>
      <c r="D234" s="29" t="s">
        <v>1323</v>
      </c>
      <c r="E234" s="30">
        <v>44797066</v>
      </c>
      <c r="F234" s="30">
        <v>44798305</v>
      </c>
      <c r="G234" s="30" t="s">
        <v>1324</v>
      </c>
      <c r="H234" s="31" t="s">
        <v>1325</v>
      </c>
      <c r="I234" s="32" t="s">
        <v>1326</v>
      </c>
      <c r="J234" s="32" t="s">
        <v>1327</v>
      </c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</row>
    <row r="235" spans="1:31" s="22" customFormat="1" ht="15.6">
      <c r="A235" s="80"/>
      <c r="B235" s="80"/>
      <c r="C235" s="80"/>
      <c r="D235" s="29" t="s">
        <v>1328</v>
      </c>
      <c r="E235" s="30">
        <v>44808820</v>
      </c>
      <c r="F235" s="30">
        <v>44812263</v>
      </c>
      <c r="G235" s="30" t="s">
        <v>1329</v>
      </c>
      <c r="H235" s="31" t="s">
        <v>1330</v>
      </c>
      <c r="I235" s="32" t="s">
        <v>1331</v>
      </c>
      <c r="J235" s="32" t="s">
        <v>1332</v>
      </c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</row>
    <row r="236" spans="1:31" s="22" customFormat="1" ht="15.6">
      <c r="A236" s="80"/>
      <c r="B236" s="80"/>
      <c r="C236" s="80"/>
      <c r="D236" s="29" t="s">
        <v>1333</v>
      </c>
      <c r="E236" s="30">
        <v>44841773</v>
      </c>
      <c r="F236" s="30">
        <v>44842964</v>
      </c>
      <c r="G236" s="30" t="s">
        <v>1334</v>
      </c>
      <c r="H236" s="31" t="s">
        <v>1335</v>
      </c>
      <c r="I236" s="32" t="s">
        <v>1336</v>
      </c>
      <c r="J236" s="32" t="s">
        <v>1337</v>
      </c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</row>
    <row r="237" spans="1:31" s="22" customFormat="1" ht="15.6">
      <c r="A237" s="80"/>
      <c r="B237" s="80"/>
      <c r="C237" s="80"/>
      <c r="D237" s="29" t="s">
        <v>1338</v>
      </c>
      <c r="E237" s="30">
        <v>44848244</v>
      </c>
      <c r="F237" s="30">
        <v>44848583</v>
      </c>
      <c r="G237" s="30" t="s">
        <v>1339</v>
      </c>
      <c r="H237" s="31" t="s">
        <v>1340</v>
      </c>
      <c r="I237" s="32" t="s">
        <v>1341</v>
      </c>
      <c r="J237" s="32" t="s">
        <v>1342</v>
      </c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</row>
    <row r="238" spans="1:31" s="22" customFormat="1" ht="15.6">
      <c r="A238" s="80"/>
      <c r="B238" s="80"/>
      <c r="C238" s="80"/>
      <c r="D238" s="29" t="s">
        <v>1343</v>
      </c>
      <c r="E238" s="30">
        <v>44856174</v>
      </c>
      <c r="F238" s="30">
        <v>44856809</v>
      </c>
      <c r="G238" s="30" t="s">
        <v>1344</v>
      </c>
      <c r="H238" s="31" t="s">
        <v>1345</v>
      </c>
      <c r="I238" s="32" t="s">
        <v>1346</v>
      </c>
      <c r="J238" s="32" t="s">
        <v>1347</v>
      </c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</row>
    <row r="239" spans="1:31" s="22" customFormat="1" ht="15.6">
      <c r="A239" s="80"/>
      <c r="B239" s="80"/>
      <c r="C239" s="80"/>
      <c r="D239" s="29" t="s">
        <v>1348</v>
      </c>
      <c r="E239" s="30">
        <v>44857307</v>
      </c>
      <c r="F239" s="30">
        <v>44857991</v>
      </c>
      <c r="G239" s="30" t="s">
        <v>1349</v>
      </c>
      <c r="H239" s="31" t="s">
        <v>1350</v>
      </c>
      <c r="I239" s="32" t="s">
        <v>1351</v>
      </c>
      <c r="J239" s="32" t="s">
        <v>1352</v>
      </c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</row>
    <row r="240" spans="1:31" s="22" customFormat="1" ht="15.6">
      <c r="A240" s="80"/>
      <c r="B240" s="80"/>
      <c r="C240" s="80"/>
      <c r="D240" s="29" t="s">
        <v>1353</v>
      </c>
      <c r="E240" s="30">
        <v>44868918</v>
      </c>
      <c r="F240" s="30">
        <v>44870022</v>
      </c>
      <c r="G240" s="32" t="s">
        <v>190</v>
      </c>
      <c r="H240" s="31"/>
      <c r="I240" s="32" t="s">
        <v>1354</v>
      </c>
      <c r="J240" s="32" t="s">
        <v>1355</v>
      </c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</row>
    <row r="241" spans="1:31" s="22" customFormat="1" ht="15.6">
      <c r="A241" s="80"/>
      <c r="B241" s="80"/>
      <c r="C241" s="80"/>
      <c r="D241" s="29" t="s">
        <v>1356</v>
      </c>
      <c r="E241" s="30">
        <v>44871270</v>
      </c>
      <c r="F241" s="30">
        <v>44874124</v>
      </c>
      <c r="G241" s="30" t="s">
        <v>1357</v>
      </c>
      <c r="H241" s="31" t="s">
        <v>1358</v>
      </c>
      <c r="I241" s="32" t="s">
        <v>1359</v>
      </c>
      <c r="J241" s="32" t="s">
        <v>1360</v>
      </c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</row>
    <row r="242" spans="1:31" s="22" customFormat="1" ht="15.6">
      <c r="A242" s="80"/>
      <c r="B242" s="80"/>
      <c r="C242" s="80"/>
      <c r="D242" s="29" t="s">
        <v>1361</v>
      </c>
      <c r="E242" s="30">
        <v>44875572</v>
      </c>
      <c r="F242" s="30">
        <v>44877364</v>
      </c>
      <c r="G242" s="30" t="s">
        <v>1362</v>
      </c>
      <c r="H242" s="31" t="s">
        <v>1363</v>
      </c>
      <c r="I242" s="32" t="s">
        <v>1364</v>
      </c>
      <c r="J242" s="32" t="s">
        <v>1365</v>
      </c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</row>
    <row r="243" spans="1:31" s="22" customFormat="1" ht="15.6">
      <c r="A243" s="80"/>
      <c r="B243" s="80"/>
      <c r="C243" s="80"/>
      <c r="D243" s="29" t="s">
        <v>1366</v>
      </c>
      <c r="E243" s="30">
        <v>44877414</v>
      </c>
      <c r="F243" s="30">
        <v>44877670</v>
      </c>
      <c r="G243" s="30" t="s">
        <v>1362</v>
      </c>
      <c r="H243" s="31" t="s">
        <v>1363</v>
      </c>
      <c r="I243" s="32" t="s">
        <v>190</v>
      </c>
      <c r="J243" s="32" t="s">
        <v>190</v>
      </c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</row>
    <row r="244" spans="1:31" s="22" customFormat="1" ht="15.6">
      <c r="A244" s="80"/>
      <c r="B244" s="80"/>
      <c r="C244" s="80"/>
      <c r="D244" s="29" t="s">
        <v>1367</v>
      </c>
      <c r="E244" s="30">
        <v>44877808</v>
      </c>
      <c r="F244" s="30">
        <v>44879305</v>
      </c>
      <c r="G244" s="30" t="s">
        <v>1368</v>
      </c>
      <c r="H244" s="31" t="s">
        <v>1369</v>
      </c>
      <c r="I244" s="32" t="s">
        <v>1370</v>
      </c>
      <c r="J244" s="32" t="s">
        <v>1371</v>
      </c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</row>
    <row r="245" spans="1:31" s="22" customFormat="1" ht="15.6">
      <c r="A245" s="80"/>
      <c r="B245" s="80"/>
      <c r="C245" s="80"/>
      <c r="D245" s="29" t="s">
        <v>1372</v>
      </c>
      <c r="E245" s="30">
        <v>44880101</v>
      </c>
      <c r="F245" s="30">
        <v>44881348</v>
      </c>
      <c r="G245" s="30" t="s">
        <v>1373</v>
      </c>
      <c r="H245" s="31" t="s">
        <v>1374</v>
      </c>
      <c r="I245" s="32" t="s">
        <v>1375</v>
      </c>
      <c r="J245" s="32" t="s">
        <v>1376</v>
      </c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</row>
    <row r="246" spans="1:31" s="22" customFormat="1" ht="15.6">
      <c r="A246" s="80"/>
      <c r="B246" s="80"/>
      <c r="C246" s="80"/>
      <c r="D246" s="29" t="s">
        <v>1377</v>
      </c>
      <c r="E246" s="30">
        <v>44881462</v>
      </c>
      <c r="F246" s="30">
        <v>44883688</v>
      </c>
      <c r="G246" s="30" t="s">
        <v>1378</v>
      </c>
      <c r="H246" s="31" t="s">
        <v>1379</v>
      </c>
      <c r="I246" s="32" t="s">
        <v>1380</v>
      </c>
      <c r="J246" s="32" t="s">
        <v>1381</v>
      </c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</row>
    <row r="247" spans="1:31" s="22" customFormat="1" ht="15.6">
      <c r="A247" s="80"/>
      <c r="B247" s="80"/>
      <c r="C247" s="80"/>
      <c r="D247" s="29" t="s">
        <v>1382</v>
      </c>
      <c r="E247" s="30">
        <v>44891995</v>
      </c>
      <c r="F247" s="30">
        <v>44892133</v>
      </c>
      <c r="G247" s="32" t="s">
        <v>190</v>
      </c>
      <c r="H247" s="31"/>
      <c r="I247" s="32" t="s">
        <v>190</v>
      </c>
      <c r="J247" s="32" t="s">
        <v>190</v>
      </c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</row>
    <row r="248" spans="1:31" s="22" customFormat="1" ht="15.6">
      <c r="A248" s="80"/>
      <c r="B248" s="80"/>
      <c r="C248" s="80"/>
      <c r="D248" s="29" t="s">
        <v>1383</v>
      </c>
      <c r="E248" s="30">
        <v>44898409</v>
      </c>
      <c r="F248" s="30">
        <v>44903249</v>
      </c>
      <c r="G248" s="30" t="s">
        <v>1384</v>
      </c>
      <c r="H248" s="31" t="s">
        <v>1385</v>
      </c>
      <c r="I248" s="32" t="s">
        <v>1386</v>
      </c>
      <c r="J248" s="32" t="s">
        <v>1387</v>
      </c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</row>
    <row r="249" spans="1:31" s="22" customFormat="1" ht="15.6">
      <c r="A249" s="80"/>
      <c r="B249" s="80"/>
      <c r="C249" s="80"/>
      <c r="D249" s="29" t="s">
        <v>1388</v>
      </c>
      <c r="E249" s="30">
        <v>44904255</v>
      </c>
      <c r="F249" s="30">
        <v>44904438</v>
      </c>
      <c r="G249" s="32" t="s">
        <v>190</v>
      </c>
      <c r="H249" s="31"/>
      <c r="I249" s="32" t="s">
        <v>190</v>
      </c>
      <c r="J249" s="32" t="s">
        <v>190</v>
      </c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</row>
    <row r="250" spans="1:31" s="22" customFormat="1" ht="15.6">
      <c r="A250" s="80"/>
      <c r="B250" s="80"/>
      <c r="C250" s="80"/>
      <c r="D250" s="29" t="s">
        <v>1389</v>
      </c>
      <c r="E250" s="30">
        <v>44908304</v>
      </c>
      <c r="F250" s="30">
        <v>44908367</v>
      </c>
      <c r="G250" s="32" t="s">
        <v>190</v>
      </c>
      <c r="H250" s="31"/>
      <c r="I250" s="32" t="s">
        <v>190</v>
      </c>
      <c r="J250" s="32" t="s">
        <v>190</v>
      </c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</row>
    <row r="251" spans="1:31" s="22" customFormat="1" ht="15.6">
      <c r="A251" s="80"/>
      <c r="B251" s="80"/>
      <c r="C251" s="80"/>
      <c r="D251" s="29" t="s">
        <v>1390</v>
      </c>
      <c r="E251" s="30">
        <v>44908667</v>
      </c>
      <c r="F251" s="30">
        <v>44909840</v>
      </c>
      <c r="G251" s="30" t="s">
        <v>1391</v>
      </c>
      <c r="H251" s="31" t="s">
        <v>1392</v>
      </c>
      <c r="I251" s="32" t="s">
        <v>1393</v>
      </c>
      <c r="J251" s="32" t="s">
        <v>1394</v>
      </c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</row>
    <row r="252" spans="1:31" s="22" customFormat="1" ht="15.6">
      <c r="A252" s="80"/>
      <c r="B252" s="80"/>
      <c r="C252" s="80"/>
      <c r="D252" s="29" t="s">
        <v>1395</v>
      </c>
      <c r="E252" s="30">
        <v>44910142</v>
      </c>
      <c r="F252" s="30">
        <v>44911497</v>
      </c>
      <c r="G252" s="30" t="s">
        <v>1396</v>
      </c>
      <c r="H252" s="31" t="s">
        <v>1397</v>
      </c>
      <c r="I252" s="32" t="s">
        <v>1398</v>
      </c>
      <c r="J252" s="32" t="s">
        <v>333</v>
      </c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</row>
    <row r="253" spans="1:31" s="22" customFormat="1" ht="15.6">
      <c r="A253" s="80"/>
      <c r="B253" s="80"/>
      <c r="C253" s="80"/>
      <c r="D253" s="29" t="s">
        <v>1399</v>
      </c>
      <c r="E253" s="30">
        <v>44912441</v>
      </c>
      <c r="F253" s="30">
        <v>44918265</v>
      </c>
      <c r="G253" s="30" t="s">
        <v>1400</v>
      </c>
      <c r="H253" s="31" t="s">
        <v>1401</v>
      </c>
      <c r="I253" s="32" t="s">
        <v>1402</v>
      </c>
      <c r="J253" s="32" t="s">
        <v>1403</v>
      </c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</row>
    <row r="254" spans="1:31" s="22" customFormat="1" ht="15.6">
      <c r="A254" s="80"/>
      <c r="B254" s="80"/>
      <c r="C254" s="80"/>
      <c r="D254" s="29" t="s">
        <v>1404</v>
      </c>
      <c r="E254" s="30">
        <v>44926044</v>
      </c>
      <c r="F254" s="30">
        <v>44926584</v>
      </c>
      <c r="G254" s="30" t="s">
        <v>1405</v>
      </c>
      <c r="H254" s="31" t="s">
        <v>1406</v>
      </c>
      <c r="I254" s="32" t="s">
        <v>1407</v>
      </c>
      <c r="J254" s="32" t="s">
        <v>1408</v>
      </c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</row>
    <row r="255" spans="1:31" s="22" customFormat="1" ht="15.6">
      <c r="A255" s="80"/>
      <c r="B255" s="80"/>
      <c r="C255" s="80"/>
      <c r="D255" s="29" t="s">
        <v>1409</v>
      </c>
      <c r="E255" s="30">
        <v>44953588</v>
      </c>
      <c r="F255" s="30">
        <v>44956912</v>
      </c>
      <c r="G255" s="30" t="s">
        <v>1410</v>
      </c>
      <c r="H255" s="31" t="s">
        <v>1411</v>
      </c>
      <c r="I255" s="32" t="s">
        <v>1412</v>
      </c>
      <c r="J255" s="32" t="s">
        <v>1413</v>
      </c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</row>
    <row r="256" spans="1:31" s="22" customFormat="1" ht="15.6">
      <c r="A256" s="83" t="s">
        <v>107</v>
      </c>
      <c r="B256" s="83">
        <v>46737401</v>
      </c>
      <c r="C256" s="80"/>
      <c r="D256" s="29" t="s">
        <v>1414</v>
      </c>
      <c r="E256" s="30">
        <v>46635570</v>
      </c>
      <c r="F256" s="30">
        <v>46637090</v>
      </c>
      <c r="G256" s="32" t="s">
        <v>190</v>
      </c>
      <c r="H256" s="31"/>
      <c r="I256" s="32" t="s">
        <v>190</v>
      </c>
      <c r="J256" s="32" t="s">
        <v>190</v>
      </c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</row>
    <row r="257" spans="1:31" s="22" customFormat="1" ht="15.6">
      <c r="A257" s="83"/>
      <c r="B257" s="83"/>
      <c r="C257" s="80"/>
      <c r="D257" s="29" t="s">
        <v>1415</v>
      </c>
      <c r="E257" s="30">
        <v>46645405</v>
      </c>
      <c r="F257" s="30">
        <v>46646474</v>
      </c>
      <c r="G257" s="32" t="s">
        <v>190</v>
      </c>
      <c r="H257" s="31"/>
      <c r="I257" s="32" t="s">
        <v>1416</v>
      </c>
      <c r="J257" s="32" t="s">
        <v>1417</v>
      </c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</row>
    <row r="258" spans="1:31" s="22" customFormat="1" ht="15.6">
      <c r="A258" s="83"/>
      <c r="B258" s="83"/>
      <c r="C258" s="80"/>
      <c r="D258" s="29" t="s">
        <v>1418</v>
      </c>
      <c r="E258" s="30">
        <v>46649892</v>
      </c>
      <c r="F258" s="30">
        <v>46651343</v>
      </c>
      <c r="G258" s="30" t="s">
        <v>1419</v>
      </c>
      <c r="H258" s="31" t="s">
        <v>1420</v>
      </c>
      <c r="I258" s="32" t="s">
        <v>1421</v>
      </c>
      <c r="J258" s="32" t="s">
        <v>1422</v>
      </c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</row>
    <row r="259" spans="1:31" s="22" customFormat="1" ht="15.6">
      <c r="A259" s="83"/>
      <c r="B259" s="83"/>
      <c r="C259" s="80"/>
      <c r="D259" s="29" t="s">
        <v>1423</v>
      </c>
      <c r="E259" s="30">
        <v>46653547</v>
      </c>
      <c r="F259" s="30">
        <v>46656071</v>
      </c>
      <c r="G259" s="30" t="s">
        <v>1424</v>
      </c>
      <c r="H259" s="31" t="s">
        <v>1425</v>
      </c>
      <c r="I259" s="32" t="s">
        <v>1426</v>
      </c>
      <c r="J259" s="32" t="s">
        <v>1427</v>
      </c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</row>
    <row r="260" spans="1:31" s="22" customFormat="1" ht="15.6">
      <c r="A260" s="83"/>
      <c r="B260" s="83"/>
      <c r="C260" s="80"/>
      <c r="D260" s="29" t="s">
        <v>1428</v>
      </c>
      <c r="E260" s="30">
        <v>46656385</v>
      </c>
      <c r="F260" s="30">
        <v>46659759</v>
      </c>
      <c r="G260" s="30" t="s">
        <v>1429</v>
      </c>
      <c r="H260" s="31" t="s">
        <v>1430</v>
      </c>
      <c r="I260" s="32" t="s">
        <v>1431</v>
      </c>
      <c r="J260" s="32" t="s">
        <v>1432</v>
      </c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</row>
    <row r="261" spans="1:31" s="22" customFormat="1" ht="15.6">
      <c r="A261" s="83"/>
      <c r="B261" s="83"/>
      <c r="C261" s="80"/>
      <c r="D261" s="29" t="s">
        <v>1433</v>
      </c>
      <c r="E261" s="30">
        <v>46660242</v>
      </c>
      <c r="F261" s="30">
        <v>46661553</v>
      </c>
      <c r="G261" s="30" t="s">
        <v>1434</v>
      </c>
      <c r="H261" s="31" t="s">
        <v>1435</v>
      </c>
      <c r="I261" s="32" t="s">
        <v>1436</v>
      </c>
      <c r="J261" s="32" t="s">
        <v>1327</v>
      </c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</row>
    <row r="262" spans="1:31" s="22" customFormat="1" ht="15.6">
      <c r="A262" s="83"/>
      <c r="B262" s="83"/>
      <c r="C262" s="80"/>
      <c r="D262" s="29" t="s">
        <v>1437</v>
      </c>
      <c r="E262" s="30">
        <v>46662466</v>
      </c>
      <c r="F262" s="30">
        <v>46664125</v>
      </c>
      <c r="G262" s="30" t="s">
        <v>1438</v>
      </c>
      <c r="H262" s="31" t="s">
        <v>1439</v>
      </c>
      <c r="I262" s="32" t="s">
        <v>1440</v>
      </c>
      <c r="J262" s="32" t="s">
        <v>1441</v>
      </c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</row>
    <row r="263" spans="1:31" s="22" customFormat="1" ht="15.6">
      <c r="A263" s="83"/>
      <c r="B263" s="83"/>
      <c r="C263" s="80"/>
      <c r="D263" s="29" t="s">
        <v>1442</v>
      </c>
      <c r="E263" s="30">
        <v>46665460</v>
      </c>
      <c r="F263" s="30">
        <v>46668977</v>
      </c>
      <c r="G263" s="30" t="s">
        <v>1443</v>
      </c>
      <c r="H263" s="31" t="s">
        <v>1444</v>
      </c>
      <c r="I263" s="32" t="s">
        <v>1445</v>
      </c>
      <c r="J263" s="32" t="s">
        <v>1446</v>
      </c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</row>
    <row r="264" spans="1:31" s="22" customFormat="1" ht="15.6">
      <c r="A264" s="83"/>
      <c r="B264" s="83"/>
      <c r="C264" s="80"/>
      <c r="D264" s="29" t="s">
        <v>1447</v>
      </c>
      <c r="E264" s="30">
        <v>46681906</v>
      </c>
      <c r="F264" s="30">
        <v>46684463</v>
      </c>
      <c r="G264" s="30" t="s">
        <v>1448</v>
      </c>
      <c r="H264" s="31" t="s">
        <v>1449</v>
      </c>
      <c r="I264" s="32" t="s">
        <v>1450</v>
      </c>
      <c r="J264" s="32" t="s">
        <v>1451</v>
      </c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</row>
    <row r="265" spans="1:31" s="22" customFormat="1" ht="15.6">
      <c r="A265" s="83"/>
      <c r="B265" s="83"/>
      <c r="C265" s="80"/>
      <c r="D265" s="29" t="s">
        <v>1452</v>
      </c>
      <c r="E265" s="30">
        <v>46685497</v>
      </c>
      <c r="F265" s="30">
        <v>46687046</v>
      </c>
      <c r="G265" s="30" t="s">
        <v>1453</v>
      </c>
      <c r="H265" s="31" t="s">
        <v>1454</v>
      </c>
      <c r="I265" s="32" t="s">
        <v>1455</v>
      </c>
      <c r="J265" s="32" t="s">
        <v>1456</v>
      </c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</row>
    <row r="266" spans="1:31" s="22" customFormat="1" ht="15.6">
      <c r="A266" s="83"/>
      <c r="B266" s="83"/>
      <c r="C266" s="80"/>
      <c r="D266" s="29" t="s">
        <v>1457</v>
      </c>
      <c r="E266" s="30">
        <v>46693751</v>
      </c>
      <c r="F266" s="30">
        <v>46699864</v>
      </c>
      <c r="G266" s="30" t="s">
        <v>1458</v>
      </c>
      <c r="H266" s="31" t="s">
        <v>1459</v>
      </c>
      <c r="I266" s="32" t="s">
        <v>1460</v>
      </c>
      <c r="J266" s="32" t="s">
        <v>1461</v>
      </c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</row>
    <row r="267" spans="1:31" s="22" customFormat="1" ht="15.6">
      <c r="A267" s="83"/>
      <c r="B267" s="83"/>
      <c r="C267" s="80"/>
      <c r="D267" s="29" t="s">
        <v>1462</v>
      </c>
      <c r="E267" s="30">
        <v>46700160</v>
      </c>
      <c r="F267" s="30">
        <v>46701324</v>
      </c>
      <c r="G267" s="30" t="s">
        <v>1463</v>
      </c>
      <c r="H267" s="31" t="s">
        <v>1464</v>
      </c>
      <c r="I267" s="32" t="s">
        <v>1465</v>
      </c>
      <c r="J267" s="32" t="s">
        <v>1466</v>
      </c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</row>
    <row r="268" spans="1:31" s="22" customFormat="1" ht="15.6">
      <c r="A268" s="83"/>
      <c r="B268" s="83"/>
      <c r="C268" s="80"/>
      <c r="D268" s="29" t="s">
        <v>1467</v>
      </c>
      <c r="E268" s="30">
        <v>46701494</v>
      </c>
      <c r="F268" s="30">
        <v>46706140</v>
      </c>
      <c r="G268" s="30" t="s">
        <v>1468</v>
      </c>
      <c r="H268" s="31" t="s">
        <v>1469</v>
      </c>
      <c r="I268" s="32" t="s">
        <v>1470</v>
      </c>
      <c r="J268" s="32" t="s">
        <v>1471</v>
      </c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</row>
    <row r="269" spans="1:31" s="22" customFormat="1" ht="15.6">
      <c r="A269" s="83"/>
      <c r="B269" s="83"/>
      <c r="C269" s="80"/>
      <c r="D269" s="29" t="s">
        <v>1472</v>
      </c>
      <c r="E269" s="30">
        <v>46711781</v>
      </c>
      <c r="F269" s="30">
        <v>46712696</v>
      </c>
      <c r="G269" s="30" t="s">
        <v>1473</v>
      </c>
      <c r="H269" s="31" t="s">
        <v>1474</v>
      </c>
      <c r="I269" s="32" t="s">
        <v>1475</v>
      </c>
      <c r="J269" s="32" t="s">
        <v>333</v>
      </c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</row>
    <row r="270" spans="1:31" s="22" customFormat="1" ht="15.6">
      <c r="A270" s="83"/>
      <c r="B270" s="83"/>
      <c r="C270" s="80"/>
      <c r="D270" s="29" t="s">
        <v>1476</v>
      </c>
      <c r="E270" s="30">
        <v>46728018</v>
      </c>
      <c r="F270" s="30">
        <v>46728458</v>
      </c>
      <c r="G270" s="32" t="s">
        <v>190</v>
      </c>
      <c r="H270" s="31"/>
      <c r="I270" s="32" t="s">
        <v>190</v>
      </c>
      <c r="J270" s="32" t="s">
        <v>190</v>
      </c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</row>
    <row r="271" spans="1:31" s="22" customFormat="1" ht="15.6">
      <c r="A271" s="83"/>
      <c r="B271" s="83"/>
      <c r="C271" s="80"/>
      <c r="D271" s="29" t="s">
        <v>1477</v>
      </c>
      <c r="E271" s="30">
        <v>46730308</v>
      </c>
      <c r="F271" s="30">
        <v>46732288</v>
      </c>
      <c r="G271" s="30" t="s">
        <v>1478</v>
      </c>
      <c r="H271" s="31" t="s">
        <v>1479</v>
      </c>
      <c r="I271" s="32" t="s">
        <v>1480</v>
      </c>
      <c r="J271" s="32" t="s">
        <v>1481</v>
      </c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</row>
    <row r="272" spans="1:31" s="22" customFormat="1" ht="15.6">
      <c r="A272" s="83"/>
      <c r="B272" s="83"/>
      <c r="C272" s="80"/>
      <c r="D272" s="29" t="s">
        <v>1482</v>
      </c>
      <c r="E272" s="30">
        <v>46736595</v>
      </c>
      <c r="F272" s="30">
        <v>46738096</v>
      </c>
      <c r="G272" s="30" t="s">
        <v>1483</v>
      </c>
      <c r="H272" s="31" t="s">
        <v>1484</v>
      </c>
      <c r="I272" s="32" t="s">
        <v>1485</v>
      </c>
      <c r="J272" s="32" t="s">
        <v>1486</v>
      </c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</row>
    <row r="273" spans="1:31" s="22" customFormat="1" ht="15.6">
      <c r="A273" s="83"/>
      <c r="B273" s="83"/>
      <c r="C273" s="80"/>
      <c r="D273" s="29" t="s">
        <v>1487</v>
      </c>
      <c r="E273" s="30">
        <v>46746590</v>
      </c>
      <c r="F273" s="30">
        <v>46747933</v>
      </c>
      <c r="G273" s="30" t="s">
        <v>1488</v>
      </c>
      <c r="H273" s="31" t="s">
        <v>1489</v>
      </c>
      <c r="I273" s="32" t="s">
        <v>1490</v>
      </c>
      <c r="J273" s="32" t="s">
        <v>1491</v>
      </c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</row>
    <row r="274" spans="1:31" s="22" customFormat="1" ht="15.6">
      <c r="A274" s="83"/>
      <c r="B274" s="83"/>
      <c r="C274" s="80"/>
      <c r="D274" s="29" t="s">
        <v>1492</v>
      </c>
      <c r="E274" s="30">
        <v>46748003</v>
      </c>
      <c r="F274" s="30">
        <v>46749607</v>
      </c>
      <c r="G274" s="30" t="s">
        <v>1488</v>
      </c>
      <c r="H274" s="31" t="s">
        <v>1489</v>
      </c>
      <c r="I274" s="32" t="s">
        <v>1490</v>
      </c>
      <c r="J274" s="32" t="s">
        <v>1491</v>
      </c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</row>
    <row r="275" spans="1:31" s="22" customFormat="1" ht="15.6">
      <c r="A275" s="83"/>
      <c r="B275" s="83"/>
      <c r="C275" s="80"/>
      <c r="D275" s="29" t="s">
        <v>1493</v>
      </c>
      <c r="E275" s="30">
        <v>46749893</v>
      </c>
      <c r="F275" s="30">
        <v>46755940</v>
      </c>
      <c r="G275" s="30" t="s">
        <v>1494</v>
      </c>
      <c r="H275" s="31" t="s">
        <v>1495</v>
      </c>
      <c r="I275" s="32" t="s">
        <v>1496</v>
      </c>
      <c r="J275" s="32" t="s">
        <v>1497</v>
      </c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</row>
    <row r="276" spans="1:31" s="22" customFormat="1" ht="15.6">
      <c r="A276" s="83"/>
      <c r="B276" s="83"/>
      <c r="C276" s="80"/>
      <c r="D276" s="29" t="s">
        <v>1498</v>
      </c>
      <c r="E276" s="30">
        <v>46756784</v>
      </c>
      <c r="F276" s="30">
        <v>46758232</v>
      </c>
      <c r="G276" s="30" t="s">
        <v>1499</v>
      </c>
      <c r="H276" s="31" t="s">
        <v>1500</v>
      </c>
      <c r="I276" s="32" t="s">
        <v>1501</v>
      </c>
      <c r="J276" s="32" t="s">
        <v>1502</v>
      </c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</row>
    <row r="277" spans="1:31" s="22" customFormat="1" ht="15.6">
      <c r="A277" s="83"/>
      <c r="B277" s="83"/>
      <c r="C277" s="80"/>
      <c r="D277" s="29" t="s">
        <v>1503</v>
      </c>
      <c r="E277" s="30">
        <v>46758536</v>
      </c>
      <c r="F277" s="30">
        <v>46760554</v>
      </c>
      <c r="G277" s="30" t="s">
        <v>1504</v>
      </c>
      <c r="H277" s="31" t="s">
        <v>1505</v>
      </c>
      <c r="I277" s="32" t="s">
        <v>1506</v>
      </c>
      <c r="J277" s="32" t="s">
        <v>1507</v>
      </c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</row>
    <row r="278" spans="1:31" s="22" customFormat="1" ht="15.6">
      <c r="A278" s="83"/>
      <c r="B278" s="83"/>
      <c r="C278" s="80"/>
      <c r="D278" s="29" t="s">
        <v>1508</v>
      </c>
      <c r="E278" s="30">
        <v>46761087</v>
      </c>
      <c r="F278" s="30">
        <v>46763266</v>
      </c>
      <c r="G278" s="30" t="s">
        <v>1509</v>
      </c>
      <c r="H278" s="31" t="s">
        <v>1510</v>
      </c>
      <c r="I278" s="32" t="s">
        <v>1511</v>
      </c>
      <c r="J278" s="32" t="s">
        <v>1512</v>
      </c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</row>
    <row r="279" spans="1:31" s="22" customFormat="1" ht="15.6">
      <c r="A279" s="83"/>
      <c r="B279" s="83"/>
      <c r="C279" s="80"/>
      <c r="D279" s="29" t="s">
        <v>1513</v>
      </c>
      <c r="E279" s="30">
        <v>46768840</v>
      </c>
      <c r="F279" s="30">
        <v>46771446</v>
      </c>
      <c r="G279" s="32" t="s">
        <v>190</v>
      </c>
      <c r="H279" s="31"/>
      <c r="I279" s="32" t="s">
        <v>1514</v>
      </c>
      <c r="J279" s="32" t="s">
        <v>1515</v>
      </c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</row>
    <row r="280" spans="1:31" s="22" customFormat="1" ht="15.6">
      <c r="A280" s="83"/>
      <c r="B280" s="83"/>
      <c r="C280" s="80"/>
      <c r="D280" s="29" t="s">
        <v>1516</v>
      </c>
      <c r="E280" s="30">
        <v>46773693</v>
      </c>
      <c r="F280" s="30">
        <v>46775949</v>
      </c>
      <c r="G280" s="30" t="s">
        <v>1517</v>
      </c>
      <c r="H280" s="31" t="s">
        <v>1518</v>
      </c>
      <c r="I280" s="32" t="s">
        <v>1519</v>
      </c>
      <c r="J280" s="32" t="s">
        <v>1520</v>
      </c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</row>
    <row r="281" spans="1:31" s="22" customFormat="1" ht="15.6">
      <c r="A281" s="83"/>
      <c r="B281" s="83"/>
      <c r="C281" s="80"/>
      <c r="D281" s="29" t="s">
        <v>1521</v>
      </c>
      <c r="E281" s="30">
        <v>46777230</v>
      </c>
      <c r="F281" s="30">
        <v>46778850</v>
      </c>
      <c r="G281" s="30" t="s">
        <v>1522</v>
      </c>
      <c r="H281" s="31" t="s">
        <v>1523</v>
      </c>
      <c r="I281" s="32" t="s">
        <v>1524</v>
      </c>
      <c r="J281" s="32" t="s">
        <v>1525</v>
      </c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</row>
    <row r="282" spans="1:31" s="22" customFormat="1" ht="15.6">
      <c r="A282" s="83"/>
      <c r="B282" s="83"/>
      <c r="C282" s="80"/>
      <c r="D282" s="29" t="s">
        <v>1526</v>
      </c>
      <c r="E282" s="30">
        <v>46798355</v>
      </c>
      <c r="F282" s="30">
        <v>46801124</v>
      </c>
      <c r="G282" s="30" t="s">
        <v>1527</v>
      </c>
      <c r="H282" s="31" t="s">
        <v>1528</v>
      </c>
      <c r="I282" s="32" t="s">
        <v>1529</v>
      </c>
      <c r="J282" s="32" t="s">
        <v>1530</v>
      </c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</row>
    <row r="283" spans="1:31" s="22" customFormat="1" ht="15.6">
      <c r="A283" s="83"/>
      <c r="B283" s="83"/>
      <c r="C283" s="80"/>
      <c r="D283" s="29" t="s">
        <v>1531</v>
      </c>
      <c r="E283" s="30">
        <v>46811437</v>
      </c>
      <c r="F283" s="30">
        <v>46811584</v>
      </c>
      <c r="G283" s="32" t="s">
        <v>190</v>
      </c>
      <c r="H283" s="31"/>
      <c r="I283" s="32" t="s">
        <v>190</v>
      </c>
      <c r="J283" s="32" t="s">
        <v>190</v>
      </c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</row>
    <row r="284" spans="1:31" s="22" customFormat="1" ht="15.6">
      <c r="A284" s="83"/>
      <c r="B284" s="83"/>
      <c r="C284" s="80"/>
      <c r="D284" s="29" t="s">
        <v>1532</v>
      </c>
      <c r="E284" s="30">
        <v>46811782</v>
      </c>
      <c r="F284" s="30">
        <v>46817234</v>
      </c>
      <c r="G284" s="32" t="s">
        <v>190</v>
      </c>
      <c r="H284" s="31"/>
      <c r="I284" s="32" t="s">
        <v>190</v>
      </c>
      <c r="J284" s="32" t="s">
        <v>190</v>
      </c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</row>
    <row r="285" spans="1:31" s="22" customFormat="1" ht="15.6">
      <c r="A285" s="83"/>
      <c r="B285" s="83"/>
      <c r="C285" s="80"/>
      <c r="D285" s="29" t="s">
        <v>1533</v>
      </c>
      <c r="E285" s="30">
        <v>46817295</v>
      </c>
      <c r="F285" s="30">
        <v>46817664</v>
      </c>
      <c r="G285" s="30" t="s">
        <v>1534</v>
      </c>
      <c r="H285" s="31" t="s">
        <v>1535</v>
      </c>
      <c r="I285" s="32" t="s">
        <v>1536</v>
      </c>
      <c r="J285" s="32" t="s">
        <v>1537</v>
      </c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</row>
    <row r="286" spans="1:31" s="22" customFormat="1" ht="15.6">
      <c r="A286" s="83"/>
      <c r="B286" s="83"/>
      <c r="C286" s="80"/>
      <c r="D286" s="29" t="s">
        <v>1538</v>
      </c>
      <c r="E286" s="30">
        <v>46824501</v>
      </c>
      <c r="F286" s="30">
        <v>46825959</v>
      </c>
      <c r="G286" s="30" t="s">
        <v>1539</v>
      </c>
      <c r="H286" s="31" t="s">
        <v>1540</v>
      </c>
      <c r="I286" s="32" t="s">
        <v>1541</v>
      </c>
      <c r="J286" s="32" t="s">
        <v>1542</v>
      </c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</row>
    <row r="287" spans="1:31" s="22" customFormat="1" ht="15.6">
      <c r="A287" s="83"/>
      <c r="B287" s="83"/>
      <c r="C287" s="80"/>
      <c r="D287" s="29" t="s">
        <v>1543</v>
      </c>
      <c r="E287" s="30">
        <v>46832067</v>
      </c>
      <c r="F287" s="30">
        <v>46832942</v>
      </c>
      <c r="G287" s="30" t="s">
        <v>1544</v>
      </c>
      <c r="H287" s="31" t="s">
        <v>1545</v>
      </c>
      <c r="I287" s="32" t="s">
        <v>1546</v>
      </c>
      <c r="J287" s="32" t="s">
        <v>1547</v>
      </c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</row>
    <row r="288" spans="1:31" s="22" customFormat="1" ht="15.6">
      <c r="A288" s="83"/>
      <c r="B288" s="83"/>
      <c r="C288" s="80"/>
      <c r="D288" s="29" t="s">
        <v>1548</v>
      </c>
      <c r="E288" s="30">
        <v>46835161</v>
      </c>
      <c r="F288" s="30">
        <v>46839817</v>
      </c>
      <c r="G288" s="32" t="s">
        <v>190</v>
      </c>
      <c r="H288" s="31"/>
      <c r="I288" s="32" t="s">
        <v>190</v>
      </c>
      <c r="J288" s="32" t="s">
        <v>190</v>
      </c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</row>
    <row r="289" spans="1:31" s="22" customFormat="1" ht="15.75" customHeight="1">
      <c r="A289" s="83"/>
      <c r="B289" s="83"/>
      <c r="C289" s="80"/>
      <c r="D289" s="29" t="s">
        <v>1549</v>
      </c>
      <c r="E289" s="30">
        <v>46839884</v>
      </c>
      <c r="F289" s="30">
        <v>46843023</v>
      </c>
      <c r="G289" s="30" t="s">
        <v>1550</v>
      </c>
      <c r="H289" s="31" t="s">
        <v>1551</v>
      </c>
      <c r="I289" s="32" t="s">
        <v>1552</v>
      </c>
      <c r="J289" s="32" t="s">
        <v>1553</v>
      </c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</row>
    <row r="290" spans="1:31" s="22" customFormat="1" ht="13.5" customHeight="1">
      <c r="A290" s="80" t="s">
        <v>135</v>
      </c>
      <c r="B290" s="80">
        <v>21120661</v>
      </c>
      <c r="C290" s="80" t="s">
        <v>1554</v>
      </c>
      <c r="D290" s="29" t="s">
        <v>1555</v>
      </c>
      <c r="E290" s="30">
        <v>20993383</v>
      </c>
      <c r="F290" s="30">
        <v>20993879</v>
      </c>
      <c r="G290" s="30" t="s">
        <v>1556</v>
      </c>
      <c r="H290" s="31" t="s">
        <v>1557</v>
      </c>
      <c r="I290" s="32" t="s">
        <v>1558</v>
      </c>
      <c r="J290" s="32" t="s">
        <v>1559</v>
      </c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</row>
    <row r="291" spans="1:31" s="22" customFormat="1" ht="15.6">
      <c r="A291" s="80"/>
      <c r="B291" s="80"/>
      <c r="C291" s="80"/>
      <c r="D291" s="29" t="s">
        <v>1560</v>
      </c>
      <c r="E291" s="30">
        <v>21060303</v>
      </c>
      <c r="F291" s="30">
        <v>21062138</v>
      </c>
      <c r="G291" s="32" t="s">
        <v>190</v>
      </c>
      <c r="H291" s="31"/>
      <c r="I291" s="32" t="s">
        <v>190</v>
      </c>
      <c r="J291" s="32" t="s">
        <v>190</v>
      </c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</row>
    <row r="292" spans="1:31" s="22" customFormat="1" ht="15.6">
      <c r="A292" s="80"/>
      <c r="B292" s="80"/>
      <c r="C292" s="80"/>
      <c r="D292" s="29" t="s">
        <v>1561</v>
      </c>
      <c r="E292" s="30">
        <v>21064818</v>
      </c>
      <c r="F292" s="30">
        <v>21067178</v>
      </c>
      <c r="G292" s="30" t="s">
        <v>1562</v>
      </c>
      <c r="H292" s="31" t="s">
        <v>1563</v>
      </c>
      <c r="I292" s="32" t="s">
        <v>1564</v>
      </c>
      <c r="J292" s="32" t="s">
        <v>1565</v>
      </c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</row>
    <row r="293" spans="1:31" s="22" customFormat="1" ht="15.6">
      <c r="A293" s="80"/>
      <c r="B293" s="80"/>
      <c r="C293" s="80"/>
      <c r="D293" s="29" t="s">
        <v>1566</v>
      </c>
      <c r="E293" s="30">
        <v>21067350</v>
      </c>
      <c r="F293" s="30">
        <v>21067908</v>
      </c>
      <c r="G293" s="30" t="s">
        <v>1567</v>
      </c>
      <c r="H293" s="31" t="s">
        <v>1568</v>
      </c>
      <c r="I293" s="32" t="s">
        <v>1569</v>
      </c>
      <c r="J293" s="32" t="s">
        <v>1570</v>
      </c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</row>
    <row r="294" spans="1:31" s="22" customFormat="1" ht="15.6">
      <c r="A294" s="80"/>
      <c r="B294" s="80"/>
      <c r="C294" s="80"/>
      <c r="D294" s="29" t="s">
        <v>1571</v>
      </c>
      <c r="E294" s="30">
        <v>21068599</v>
      </c>
      <c r="F294" s="30">
        <v>21072163</v>
      </c>
      <c r="G294" s="30" t="s">
        <v>1572</v>
      </c>
      <c r="H294" s="31" t="s">
        <v>1573</v>
      </c>
      <c r="I294" s="32" t="s">
        <v>1574</v>
      </c>
      <c r="J294" s="32" t="s">
        <v>1575</v>
      </c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</row>
    <row r="295" spans="1:31" s="22" customFormat="1" ht="15.6">
      <c r="A295" s="80"/>
      <c r="B295" s="80"/>
      <c r="C295" s="80"/>
      <c r="D295" s="29" t="s">
        <v>1576</v>
      </c>
      <c r="E295" s="30">
        <v>21072683</v>
      </c>
      <c r="F295" s="30">
        <v>21074652</v>
      </c>
      <c r="G295" s="30" t="s">
        <v>1577</v>
      </c>
      <c r="H295" s="31" t="s">
        <v>1578</v>
      </c>
      <c r="I295" s="32" t="s">
        <v>1579</v>
      </c>
      <c r="J295" s="32" t="s">
        <v>1580</v>
      </c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</row>
    <row r="296" spans="1:31" s="22" customFormat="1" ht="15.6">
      <c r="A296" s="80"/>
      <c r="B296" s="80"/>
      <c r="C296" s="80"/>
      <c r="D296" s="29" t="s">
        <v>1581</v>
      </c>
      <c r="E296" s="30">
        <v>21076109</v>
      </c>
      <c r="F296" s="30">
        <v>21081920</v>
      </c>
      <c r="G296" s="30" t="s">
        <v>1582</v>
      </c>
      <c r="H296" s="31" t="s">
        <v>1583</v>
      </c>
      <c r="I296" s="32" t="s">
        <v>1584</v>
      </c>
      <c r="J296" s="32" t="s">
        <v>1585</v>
      </c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</row>
    <row r="297" spans="1:31" s="22" customFormat="1" ht="15.6">
      <c r="A297" s="80"/>
      <c r="B297" s="80"/>
      <c r="C297" s="80"/>
      <c r="D297" s="29" t="s">
        <v>1586</v>
      </c>
      <c r="E297" s="30">
        <v>21083998</v>
      </c>
      <c r="F297" s="30">
        <v>21084778</v>
      </c>
      <c r="G297" s="30" t="s">
        <v>1587</v>
      </c>
      <c r="H297" s="31" t="s">
        <v>1588</v>
      </c>
      <c r="I297" s="32" t="s">
        <v>1589</v>
      </c>
      <c r="J297" s="32" t="s">
        <v>1590</v>
      </c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</row>
    <row r="298" spans="1:31" s="22" customFormat="1" ht="15.6">
      <c r="A298" s="80"/>
      <c r="B298" s="80"/>
      <c r="C298" s="80"/>
      <c r="D298" s="29" t="s">
        <v>1591</v>
      </c>
      <c r="E298" s="30">
        <v>21090758</v>
      </c>
      <c r="F298" s="30">
        <v>21091223</v>
      </c>
      <c r="G298" s="30" t="s">
        <v>1592</v>
      </c>
      <c r="H298" s="31" t="s">
        <v>1593</v>
      </c>
      <c r="I298" s="32" t="s">
        <v>1594</v>
      </c>
      <c r="J298" s="32" t="s">
        <v>1595</v>
      </c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</row>
    <row r="299" spans="1:31" s="22" customFormat="1" ht="15.6">
      <c r="A299" s="80"/>
      <c r="B299" s="80"/>
      <c r="C299" s="80"/>
      <c r="D299" s="29" t="s">
        <v>1596</v>
      </c>
      <c r="E299" s="30">
        <v>21092114</v>
      </c>
      <c r="F299" s="30">
        <v>21097627</v>
      </c>
      <c r="G299" s="30" t="s">
        <v>1597</v>
      </c>
      <c r="H299" s="31" t="s">
        <v>1598</v>
      </c>
      <c r="I299" s="32" t="s">
        <v>1599</v>
      </c>
      <c r="J299" s="32" t="s">
        <v>1600</v>
      </c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</row>
    <row r="300" spans="1:31" s="22" customFormat="1" ht="15.6">
      <c r="A300" s="80"/>
      <c r="B300" s="80"/>
      <c r="C300" s="80"/>
      <c r="D300" s="29" t="s">
        <v>1601</v>
      </c>
      <c r="E300" s="30">
        <v>21099019</v>
      </c>
      <c r="F300" s="30">
        <v>21100190</v>
      </c>
      <c r="G300" s="30" t="s">
        <v>1602</v>
      </c>
      <c r="H300" s="31" t="s">
        <v>1603</v>
      </c>
      <c r="I300" s="32" t="s">
        <v>1604</v>
      </c>
      <c r="J300" s="32" t="s">
        <v>1605</v>
      </c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</row>
    <row r="301" spans="1:31" s="22" customFormat="1" ht="15.6">
      <c r="A301" s="80"/>
      <c r="B301" s="80"/>
      <c r="C301" s="80"/>
      <c r="D301" s="29" t="s">
        <v>1606</v>
      </c>
      <c r="E301" s="30">
        <v>21102099</v>
      </c>
      <c r="F301" s="30">
        <v>21106050</v>
      </c>
      <c r="G301" s="30" t="s">
        <v>1607</v>
      </c>
      <c r="H301" s="31" t="s">
        <v>1608</v>
      </c>
      <c r="I301" s="32" t="s">
        <v>1609</v>
      </c>
      <c r="J301" s="32" t="s">
        <v>1610</v>
      </c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</row>
    <row r="302" spans="1:31" s="22" customFormat="1" ht="15.6">
      <c r="A302" s="80"/>
      <c r="B302" s="80"/>
      <c r="C302" s="80"/>
      <c r="D302" s="29" t="s">
        <v>1611</v>
      </c>
      <c r="E302" s="30">
        <v>21106106</v>
      </c>
      <c r="F302" s="30">
        <v>21106667</v>
      </c>
      <c r="G302" s="30" t="s">
        <v>1607</v>
      </c>
      <c r="H302" s="31" t="s">
        <v>1608</v>
      </c>
      <c r="I302" s="32" t="s">
        <v>1609</v>
      </c>
      <c r="J302" s="32" t="s">
        <v>1610</v>
      </c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</row>
    <row r="303" spans="1:31" s="22" customFormat="1" ht="15.6">
      <c r="A303" s="80"/>
      <c r="B303" s="80"/>
      <c r="C303" s="80"/>
      <c r="D303" s="29" t="s">
        <v>1612</v>
      </c>
      <c r="E303" s="30">
        <v>21112581</v>
      </c>
      <c r="F303" s="30">
        <v>21117180</v>
      </c>
      <c r="G303" s="30" t="s">
        <v>1613</v>
      </c>
      <c r="H303" s="31" t="s">
        <v>1614</v>
      </c>
      <c r="I303" s="32" t="s">
        <v>1615</v>
      </c>
      <c r="J303" s="32" t="s">
        <v>1616</v>
      </c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</row>
    <row r="304" spans="1:31" s="22" customFormat="1" ht="15.6">
      <c r="A304" s="80"/>
      <c r="B304" s="80"/>
      <c r="C304" s="80"/>
      <c r="D304" s="29" t="s">
        <v>1617</v>
      </c>
      <c r="E304" s="30">
        <v>21117434</v>
      </c>
      <c r="F304" s="30">
        <v>21123208</v>
      </c>
      <c r="G304" s="30" t="s">
        <v>1618</v>
      </c>
      <c r="H304" s="31" t="s">
        <v>1619</v>
      </c>
      <c r="I304" s="32" t="s">
        <v>1620</v>
      </c>
      <c r="J304" s="32" t="s">
        <v>1621</v>
      </c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</row>
    <row r="305" spans="1:31" s="22" customFormat="1" ht="15.6">
      <c r="A305" s="80"/>
      <c r="B305" s="80"/>
      <c r="C305" s="80"/>
      <c r="D305" s="29" t="s">
        <v>1622</v>
      </c>
      <c r="E305" s="30">
        <v>21126050</v>
      </c>
      <c r="F305" s="30">
        <v>21127597</v>
      </c>
      <c r="G305" s="30" t="s">
        <v>1623</v>
      </c>
      <c r="H305" s="31" t="s">
        <v>1624</v>
      </c>
      <c r="I305" s="32" t="s">
        <v>1625</v>
      </c>
      <c r="J305" s="32" t="s">
        <v>1626</v>
      </c>
      <c r="K305" s="33"/>
      <c r="L305" s="33"/>
      <c r="M305" s="33"/>
      <c r="N305" s="33"/>
      <c r="O305" s="33"/>
      <c r="P305" s="33"/>
      <c r="Q305" s="33"/>
      <c r="R305" s="30"/>
      <c r="S305" s="33"/>
      <c r="T305" s="3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</row>
    <row r="306" spans="1:31" s="22" customFormat="1" ht="15.6">
      <c r="A306" s="80"/>
      <c r="B306" s="80"/>
      <c r="C306" s="80"/>
      <c r="D306" s="29" t="s">
        <v>1627</v>
      </c>
      <c r="E306" s="30">
        <v>21127658</v>
      </c>
      <c r="F306" s="30">
        <v>21129614</v>
      </c>
      <c r="G306" s="30" t="s">
        <v>1628</v>
      </c>
      <c r="H306" s="31" t="s">
        <v>1629</v>
      </c>
      <c r="I306" s="32" t="s">
        <v>1630</v>
      </c>
      <c r="J306" s="32" t="s">
        <v>1631</v>
      </c>
      <c r="K306" s="33"/>
      <c r="L306" s="33"/>
      <c r="M306" s="33"/>
      <c r="N306" s="33"/>
      <c r="O306" s="33"/>
      <c r="P306" s="33"/>
      <c r="Q306" s="33"/>
      <c r="R306" s="30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</row>
    <row r="307" spans="1:31" s="22" customFormat="1" ht="15.6">
      <c r="A307" s="80"/>
      <c r="B307" s="80"/>
      <c r="C307" s="80"/>
      <c r="D307" s="29" t="s">
        <v>1632</v>
      </c>
      <c r="E307" s="30">
        <v>21132319</v>
      </c>
      <c r="F307" s="30">
        <v>21134523</v>
      </c>
      <c r="G307" s="30" t="s">
        <v>1633</v>
      </c>
      <c r="H307" s="31" t="s">
        <v>1634</v>
      </c>
      <c r="I307" s="32" t="s">
        <v>1635</v>
      </c>
      <c r="J307" s="32" t="s">
        <v>333</v>
      </c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</row>
    <row r="308" spans="1:31" s="22" customFormat="1" ht="15.6">
      <c r="A308" s="80"/>
      <c r="B308" s="80"/>
      <c r="C308" s="80"/>
      <c r="D308" s="29" t="s">
        <v>1636</v>
      </c>
      <c r="E308" s="30">
        <v>21137212</v>
      </c>
      <c r="F308" s="30">
        <v>21140618</v>
      </c>
      <c r="G308" s="30" t="s">
        <v>1637</v>
      </c>
      <c r="H308" s="31" t="s">
        <v>1638</v>
      </c>
      <c r="I308" s="32" t="s">
        <v>1639</v>
      </c>
      <c r="J308" s="32" t="s">
        <v>1640</v>
      </c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</row>
    <row r="309" spans="1:31" s="22" customFormat="1" ht="15.6">
      <c r="A309" s="80"/>
      <c r="B309" s="80"/>
      <c r="C309" s="80"/>
      <c r="D309" s="29" t="s">
        <v>1641</v>
      </c>
      <c r="E309" s="30">
        <v>21144103</v>
      </c>
      <c r="F309" s="30">
        <v>21144397</v>
      </c>
      <c r="G309" s="30" t="s">
        <v>1642</v>
      </c>
      <c r="H309" s="31" t="s">
        <v>1643</v>
      </c>
      <c r="I309" s="32" t="s">
        <v>190</v>
      </c>
      <c r="J309" s="32" t="s">
        <v>190</v>
      </c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</row>
    <row r="310" spans="1:31" s="22" customFormat="1" ht="15.6">
      <c r="A310" s="80"/>
      <c r="B310" s="80"/>
      <c r="C310" s="80"/>
      <c r="D310" s="29" t="s">
        <v>1644</v>
      </c>
      <c r="E310" s="30">
        <v>21148810</v>
      </c>
      <c r="F310" s="30">
        <v>21149398</v>
      </c>
      <c r="G310" s="30" t="s">
        <v>1645</v>
      </c>
      <c r="H310" s="31" t="s">
        <v>1646</v>
      </c>
      <c r="I310" s="32" t="s">
        <v>1647</v>
      </c>
      <c r="J310" s="32" t="s">
        <v>1648</v>
      </c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</row>
    <row r="311" spans="1:31" s="22" customFormat="1" ht="15.6">
      <c r="A311" s="80"/>
      <c r="B311" s="80"/>
      <c r="C311" s="80"/>
      <c r="D311" s="29" t="s">
        <v>1649</v>
      </c>
      <c r="E311" s="30">
        <v>21149466</v>
      </c>
      <c r="F311" s="30">
        <v>21151165</v>
      </c>
      <c r="G311" s="30" t="s">
        <v>1650</v>
      </c>
      <c r="H311" s="31" t="s">
        <v>1651</v>
      </c>
      <c r="I311" s="32" t="s">
        <v>1652</v>
      </c>
      <c r="J311" s="32" t="s">
        <v>1653</v>
      </c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</row>
    <row r="312" spans="1:31" s="22" customFormat="1" ht="15.6">
      <c r="A312" s="80"/>
      <c r="B312" s="80"/>
      <c r="C312" s="80"/>
      <c r="D312" s="29" t="s">
        <v>1654</v>
      </c>
      <c r="E312" s="30">
        <v>21152958</v>
      </c>
      <c r="F312" s="30">
        <v>21155623</v>
      </c>
      <c r="G312" s="30" t="s">
        <v>1655</v>
      </c>
      <c r="H312" s="31" t="s">
        <v>1656</v>
      </c>
      <c r="I312" s="32" t="s">
        <v>1657</v>
      </c>
      <c r="J312" s="32" t="s">
        <v>1658</v>
      </c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</row>
    <row r="313" spans="1:31" s="22" customFormat="1" ht="15.6">
      <c r="A313" s="80"/>
      <c r="B313" s="80"/>
      <c r="C313" s="80"/>
      <c r="D313" s="29" t="s">
        <v>1659</v>
      </c>
      <c r="E313" s="30">
        <v>21159943</v>
      </c>
      <c r="F313" s="30">
        <v>21160360</v>
      </c>
      <c r="G313" s="32" t="s">
        <v>190</v>
      </c>
      <c r="H313" s="31"/>
      <c r="I313" s="32" t="s">
        <v>190</v>
      </c>
      <c r="J313" s="32" t="s">
        <v>190</v>
      </c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</row>
    <row r="314" spans="1:31" s="22" customFormat="1" ht="15.6">
      <c r="A314" s="80"/>
      <c r="B314" s="80"/>
      <c r="C314" s="80"/>
      <c r="D314" s="29" t="s">
        <v>1660</v>
      </c>
      <c r="E314" s="30">
        <v>21160418</v>
      </c>
      <c r="F314" s="30">
        <v>21161220</v>
      </c>
      <c r="G314" s="30" t="s">
        <v>1661</v>
      </c>
      <c r="H314" s="31" t="s">
        <v>1662</v>
      </c>
      <c r="I314" s="32" t="s">
        <v>1663</v>
      </c>
      <c r="J314" s="32" t="s">
        <v>687</v>
      </c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</row>
    <row r="315" spans="1:31" s="22" customFormat="1" ht="15.6">
      <c r="A315" s="80"/>
      <c r="B315" s="80"/>
      <c r="C315" s="80"/>
      <c r="D315" s="29" t="s">
        <v>1664</v>
      </c>
      <c r="E315" s="30">
        <v>21161505</v>
      </c>
      <c r="F315" s="30">
        <v>21161604</v>
      </c>
      <c r="G315" s="30" t="s">
        <v>1665</v>
      </c>
      <c r="H315" s="31" t="s">
        <v>1666</v>
      </c>
      <c r="I315" s="32" t="s">
        <v>1667</v>
      </c>
      <c r="J315" s="32" t="s">
        <v>333</v>
      </c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</row>
    <row r="316" spans="1:31" s="22" customFormat="1" ht="15.6">
      <c r="A316" s="80"/>
      <c r="B316" s="80"/>
      <c r="C316" s="80"/>
      <c r="D316" s="29" t="s">
        <v>1668</v>
      </c>
      <c r="E316" s="30">
        <v>21168397</v>
      </c>
      <c r="F316" s="30">
        <v>21169065</v>
      </c>
      <c r="G316" s="30" t="s">
        <v>1669</v>
      </c>
      <c r="H316" s="31" t="s">
        <v>1670</v>
      </c>
      <c r="I316" s="32" t="s">
        <v>1671</v>
      </c>
      <c r="J316" s="32" t="s">
        <v>1672</v>
      </c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</row>
    <row r="317" spans="1:31" s="22" customFormat="1" ht="15.6">
      <c r="A317" s="80"/>
      <c r="B317" s="80"/>
      <c r="C317" s="80"/>
      <c r="D317" s="29" t="s">
        <v>1673</v>
      </c>
      <c r="E317" s="30">
        <v>21176463</v>
      </c>
      <c r="F317" s="30">
        <v>21178395</v>
      </c>
      <c r="G317" s="30" t="s">
        <v>1674</v>
      </c>
      <c r="H317" s="31" t="s">
        <v>1675</v>
      </c>
      <c r="I317" s="32" t="s">
        <v>1676</v>
      </c>
      <c r="J317" s="32" t="s">
        <v>1677</v>
      </c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</row>
    <row r="318" spans="1:31" s="22" customFormat="1" ht="15.6">
      <c r="A318" s="80"/>
      <c r="B318" s="80"/>
      <c r="C318" s="80"/>
      <c r="D318" s="29" t="s">
        <v>1678</v>
      </c>
      <c r="E318" s="30">
        <v>21187850</v>
      </c>
      <c r="F318" s="30">
        <v>21189941</v>
      </c>
      <c r="G318" s="30" t="s">
        <v>1679</v>
      </c>
      <c r="H318" s="31" t="s">
        <v>1680</v>
      </c>
      <c r="I318" s="32" t="s">
        <v>1681</v>
      </c>
      <c r="J318" s="32" t="s">
        <v>1682</v>
      </c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</row>
    <row r="319" spans="1:31" s="22" customFormat="1" ht="15.6">
      <c r="A319" s="80"/>
      <c r="B319" s="80"/>
      <c r="C319" s="80"/>
      <c r="D319" s="29" t="s">
        <v>1683</v>
      </c>
      <c r="E319" s="30">
        <v>21190331</v>
      </c>
      <c r="F319" s="30">
        <v>21193712</v>
      </c>
      <c r="G319" s="30" t="s">
        <v>1684</v>
      </c>
      <c r="H319" s="31" t="s">
        <v>1685</v>
      </c>
      <c r="I319" s="32" t="s">
        <v>1686</v>
      </c>
      <c r="J319" s="32" t="s">
        <v>1687</v>
      </c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</row>
    <row r="320" spans="1:31" s="22" customFormat="1" ht="15.6">
      <c r="A320" s="80"/>
      <c r="B320" s="80"/>
      <c r="C320" s="80"/>
      <c r="D320" s="29" t="s">
        <v>1688</v>
      </c>
      <c r="E320" s="30">
        <v>21194771</v>
      </c>
      <c r="F320" s="30">
        <v>21197305</v>
      </c>
      <c r="G320" s="30" t="s">
        <v>1689</v>
      </c>
      <c r="H320" s="31" t="s">
        <v>1690</v>
      </c>
      <c r="I320" s="32" t="s">
        <v>1691</v>
      </c>
      <c r="J320" s="32" t="s">
        <v>1692</v>
      </c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</row>
    <row r="321" spans="1:31" s="22" customFormat="1" ht="15.6">
      <c r="A321" s="80"/>
      <c r="B321" s="80"/>
      <c r="C321" s="80"/>
      <c r="D321" s="29" t="s">
        <v>1693</v>
      </c>
      <c r="E321" s="30">
        <v>21198797</v>
      </c>
      <c r="F321" s="30">
        <v>21200260</v>
      </c>
      <c r="G321" s="30" t="s">
        <v>1694</v>
      </c>
      <c r="H321" s="31" t="s">
        <v>1695</v>
      </c>
      <c r="I321" s="32" t="s">
        <v>1696</v>
      </c>
      <c r="J321" s="32" t="s">
        <v>1697</v>
      </c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</row>
    <row r="322" spans="1:31" s="22" customFormat="1" ht="15.6">
      <c r="A322" s="80"/>
      <c r="B322" s="80"/>
      <c r="C322" s="80"/>
      <c r="D322" s="29" t="s">
        <v>1698</v>
      </c>
      <c r="E322" s="30">
        <v>21200872</v>
      </c>
      <c r="F322" s="30">
        <v>21204513</v>
      </c>
      <c r="G322" s="30" t="s">
        <v>1699</v>
      </c>
      <c r="H322" s="31" t="s">
        <v>1700</v>
      </c>
      <c r="I322" s="32" t="s">
        <v>1701</v>
      </c>
      <c r="J322" s="32" t="s">
        <v>1702</v>
      </c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</row>
    <row r="323" spans="1:31" s="22" customFormat="1" ht="15.6">
      <c r="A323" s="80"/>
      <c r="B323" s="80"/>
      <c r="C323" s="80"/>
      <c r="D323" s="29" t="s">
        <v>1703</v>
      </c>
      <c r="E323" s="30">
        <v>21206875</v>
      </c>
      <c r="F323" s="30">
        <v>21208076</v>
      </c>
      <c r="G323" s="32" t="s">
        <v>190</v>
      </c>
      <c r="H323" s="31"/>
      <c r="I323" s="32" t="s">
        <v>953</v>
      </c>
      <c r="J323" s="32" t="s">
        <v>954</v>
      </c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</row>
    <row r="324" spans="1:31" s="22" customFormat="1" ht="15.6">
      <c r="A324" s="80"/>
      <c r="B324" s="80"/>
      <c r="C324" s="80"/>
      <c r="D324" s="29" t="s">
        <v>1704</v>
      </c>
      <c r="E324" s="30">
        <v>21208238</v>
      </c>
      <c r="F324" s="30">
        <v>21208762</v>
      </c>
      <c r="G324" s="32" t="s">
        <v>190</v>
      </c>
      <c r="H324" s="31"/>
      <c r="I324" s="32" t="s">
        <v>1705</v>
      </c>
      <c r="J324" s="32" t="s">
        <v>1706</v>
      </c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</row>
    <row r="325" spans="1:31" s="22" customFormat="1" ht="15.6">
      <c r="A325" s="80"/>
      <c r="B325" s="80"/>
      <c r="C325" s="80"/>
      <c r="D325" s="29" t="s">
        <v>1707</v>
      </c>
      <c r="E325" s="30">
        <v>21208855</v>
      </c>
      <c r="F325" s="30">
        <v>21209356</v>
      </c>
      <c r="G325" s="32" t="s">
        <v>190</v>
      </c>
      <c r="H325" s="31"/>
      <c r="I325" s="32" t="s">
        <v>1708</v>
      </c>
      <c r="J325" s="32" t="s">
        <v>1709</v>
      </c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</row>
    <row r="326" spans="1:31" s="22" customFormat="1" ht="15.6">
      <c r="A326" s="80"/>
      <c r="B326" s="80"/>
      <c r="C326" s="80"/>
      <c r="D326" s="29" t="s">
        <v>1710</v>
      </c>
      <c r="E326" s="30">
        <v>21210620</v>
      </c>
      <c r="F326" s="30">
        <v>21212168</v>
      </c>
      <c r="G326" s="32" t="s">
        <v>190</v>
      </c>
      <c r="H326" s="31"/>
      <c r="I326" s="32" t="s">
        <v>190</v>
      </c>
      <c r="J326" s="32" t="s">
        <v>190</v>
      </c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</row>
    <row r="327" spans="1:31" s="22" customFormat="1" ht="15.6">
      <c r="A327" s="80"/>
      <c r="B327" s="80"/>
      <c r="C327" s="80"/>
      <c r="D327" s="29" t="s">
        <v>1711</v>
      </c>
      <c r="E327" s="30">
        <v>21229317</v>
      </c>
      <c r="F327" s="30">
        <v>21230954</v>
      </c>
      <c r="G327" s="30" t="s">
        <v>1712</v>
      </c>
      <c r="H327" s="31" t="s">
        <v>1713</v>
      </c>
      <c r="I327" s="32" t="s">
        <v>1714</v>
      </c>
      <c r="J327" s="32" t="s">
        <v>1715</v>
      </c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</row>
    <row r="328" spans="1:31" s="22" customFormat="1" ht="15.6">
      <c r="A328" s="83" t="s">
        <v>138</v>
      </c>
      <c r="B328" s="83">
        <v>22313636</v>
      </c>
      <c r="C328" s="80"/>
      <c r="D328" s="29" t="s">
        <v>1716</v>
      </c>
      <c r="E328" s="30">
        <v>22212843</v>
      </c>
      <c r="F328" s="30">
        <v>22215016</v>
      </c>
      <c r="G328" s="30" t="s">
        <v>1717</v>
      </c>
      <c r="H328" s="31" t="s">
        <v>1718</v>
      </c>
      <c r="I328" s="32" t="s">
        <v>1719</v>
      </c>
      <c r="J328" s="32" t="s">
        <v>1720</v>
      </c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</row>
    <row r="329" spans="1:31" s="22" customFormat="1" ht="15.6">
      <c r="A329" s="83"/>
      <c r="B329" s="83"/>
      <c r="C329" s="80"/>
      <c r="D329" s="29" t="s">
        <v>1721</v>
      </c>
      <c r="E329" s="30">
        <v>22221890</v>
      </c>
      <c r="F329" s="30">
        <v>22223974</v>
      </c>
      <c r="G329" s="30" t="s">
        <v>1722</v>
      </c>
      <c r="H329" s="31" t="s">
        <v>1723</v>
      </c>
      <c r="I329" s="32" t="s">
        <v>1724</v>
      </c>
      <c r="J329" s="32" t="s">
        <v>1725</v>
      </c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</row>
    <row r="330" spans="1:31" s="22" customFormat="1" ht="15.6">
      <c r="A330" s="83"/>
      <c r="B330" s="83"/>
      <c r="C330" s="80"/>
      <c r="D330" s="29" t="s">
        <v>1726</v>
      </c>
      <c r="E330" s="30">
        <v>22236445</v>
      </c>
      <c r="F330" s="30">
        <v>22238139</v>
      </c>
      <c r="G330" s="30" t="s">
        <v>1722</v>
      </c>
      <c r="H330" s="31" t="s">
        <v>1723</v>
      </c>
      <c r="I330" s="32" t="s">
        <v>1727</v>
      </c>
      <c r="J330" s="32" t="s">
        <v>1728</v>
      </c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</row>
    <row r="331" spans="1:31" s="22" customFormat="1" ht="15.6">
      <c r="A331" s="83"/>
      <c r="B331" s="83"/>
      <c r="C331" s="80"/>
      <c r="D331" s="29" t="s">
        <v>1729</v>
      </c>
      <c r="E331" s="30">
        <v>22238464</v>
      </c>
      <c r="F331" s="30">
        <v>22239019</v>
      </c>
      <c r="G331" s="32" t="s">
        <v>190</v>
      </c>
      <c r="H331" s="31"/>
      <c r="I331" s="32" t="s">
        <v>190</v>
      </c>
      <c r="J331" s="32" t="s">
        <v>190</v>
      </c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</row>
    <row r="332" spans="1:31" s="22" customFormat="1" ht="15.6">
      <c r="A332" s="83"/>
      <c r="B332" s="83"/>
      <c r="C332" s="80"/>
      <c r="D332" s="29" t="s">
        <v>1730</v>
      </c>
      <c r="E332" s="30">
        <v>22242243</v>
      </c>
      <c r="F332" s="30">
        <v>22244495</v>
      </c>
      <c r="G332" s="30" t="s">
        <v>1731</v>
      </c>
      <c r="H332" s="31" t="s">
        <v>1732</v>
      </c>
      <c r="I332" s="32" t="s">
        <v>1733</v>
      </c>
      <c r="J332" s="32" t="s">
        <v>1734</v>
      </c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</row>
    <row r="333" spans="1:31" s="22" customFormat="1" ht="15.6">
      <c r="A333" s="83"/>
      <c r="B333" s="83"/>
      <c r="C333" s="80"/>
      <c r="D333" s="29" t="s">
        <v>1735</v>
      </c>
      <c r="E333" s="30">
        <v>22245932</v>
      </c>
      <c r="F333" s="30">
        <v>22246628</v>
      </c>
      <c r="G333" s="30" t="s">
        <v>1736</v>
      </c>
      <c r="H333" s="31" t="s">
        <v>1737</v>
      </c>
      <c r="I333" s="32" t="s">
        <v>1738</v>
      </c>
      <c r="J333" s="32" t="s">
        <v>333</v>
      </c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</row>
    <row r="334" spans="1:31" s="22" customFormat="1" ht="15.6">
      <c r="A334" s="83"/>
      <c r="B334" s="83"/>
      <c r="C334" s="80"/>
      <c r="D334" s="29" t="s">
        <v>1739</v>
      </c>
      <c r="E334" s="30">
        <v>22253417</v>
      </c>
      <c r="F334" s="30">
        <v>22254269</v>
      </c>
      <c r="G334" s="30" t="s">
        <v>1740</v>
      </c>
      <c r="H334" s="31" t="s">
        <v>1741</v>
      </c>
      <c r="I334" s="32" t="s">
        <v>1742</v>
      </c>
      <c r="J334" s="32" t="s">
        <v>1743</v>
      </c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</row>
    <row r="335" spans="1:31" s="22" customFormat="1" ht="15.6">
      <c r="A335" s="83"/>
      <c r="B335" s="83"/>
      <c r="C335" s="80"/>
      <c r="D335" s="29" t="s">
        <v>1744</v>
      </c>
      <c r="E335" s="30">
        <v>22254533</v>
      </c>
      <c r="F335" s="30">
        <v>22256962</v>
      </c>
      <c r="G335" s="30" t="s">
        <v>1745</v>
      </c>
      <c r="H335" s="31" t="s">
        <v>1746</v>
      </c>
      <c r="I335" s="32" t="s">
        <v>1747</v>
      </c>
      <c r="J335" s="32" t="s">
        <v>1748</v>
      </c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</row>
    <row r="336" spans="1:31" s="22" customFormat="1" ht="15.6">
      <c r="A336" s="83"/>
      <c r="B336" s="83"/>
      <c r="C336" s="80"/>
      <c r="D336" s="29" t="s">
        <v>1749</v>
      </c>
      <c r="E336" s="30">
        <v>22269973</v>
      </c>
      <c r="F336" s="30">
        <v>22272210</v>
      </c>
      <c r="G336" s="30" t="s">
        <v>1750</v>
      </c>
      <c r="H336" s="31" t="s">
        <v>1751</v>
      </c>
      <c r="I336" s="32" t="s">
        <v>1752</v>
      </c>
      <c r="J336" s="32" t="s">
        <v>352</v>
      </c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</row>
    <row r="337" spans="1:31" s="22" customFormat="1" ht="15.6">
      <c r="A337" s="83"/>
      <c r="B337" s="83"/>
      <c r="C337" s="80"/>
      <c r="D337" s="29" t="s">
        <v>1753</v>
      </c>
      <c r="E337" s="30">
        <v>22276046</v>
      </c>
      <c r="F337" s="30">
        <v>22279625</v>
      </c>
      <c r="G337" s="30" t="s">
        <v>1754</v>
      </c>
      <c r="H337" s="31" t="s">
        <v>1755</v>
      </c>
      <c r="I337" s="32" t="s">
        <v>1756</v>
      </c>
      <c r="J337" s="32" t="s">
        <v>1757</v>
      </c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</row>
    <row r="338" spans="1:31" s="22" customFormat="1" ht="15.6">
      <c r="A338" s="83"/>
      <c r="B338" s="83"/>
      <c r="C338" s="80"/>
      <c r="D338" s="29" t="s">
        <v>1758</v>
      </c>
      <c r="E338" s="30">
        <v>22293544</v>
      </c>
      <c r="F338" s="30">
        <v>22296521</v>
      </c>
      <c r="G338" s="30" t="s">
        <v>1759</v>
      </c>
      <c r="H338" s="31" t="s">
        <v>1760</v>
      </c>
      <c r="I338" s="32" t="s">
        <v>1761</v>
      </c>
      <c r="J338" s="32" t="s">
        <v>1762</v>
      </c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</row>
    <row r="339" spans="1:31" s="22" customFormat="1" ht="15.6">
      <c r="A339" s="83"/>
      <c r="B339" s="83"/>
      <c r="C339" s="80"/>
      <c r="D339" s="29" t="s">
        <v>1763</v>
      </c>
      <c r="E339" s="30">
        <v>22305770</v>
      </c>
      <c r="F339" s="30">
        <v>22307999</v>
      </c>
      <c r="G339" s="30" t="s">
        <v>1764</v>
      </c>
      <c r="H339" s="31" t="s">
        <v>1765</v>
      </c>
      <c r="I339" s="32" t="s">
        <v>1766</v>
      </c>
      <c r="J339" s="32" t="s">
        <v>1767</v>
      </c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</row>
    <row r="340" spans="1:31" s="22" customFormat="1" ht="15.6">
      <c r="A340" s="83"/>
      <c r="B340" s="83"/>
      <c r="C340" s="80"/>
      <c r="D340" s="29" t="s">
        <v>1768</v>
      </c>
      <c r="E340" s="30">
        <v>22312918</v>
      </c>
      <c r="F340" s="30">
        <v>22313203</v>
      </c>
      <c r="G340" s="32" t="s">
        <v>190</v>
      </c>
      <c r="H340" s="31"/>
      <c r="I340" s="32" t="s">
        <v>190</v>
      </c>
      <c r="J340" s="32" t="s">
        <v>190</v>
      </c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</row>
    <row r="341" spans="1:31" s="22" customFormat="1" ht="15.6">
      <c r="A341" s="83"/>
      <c r="B341" s="83"/>
      <c r="C341" s="80"/>
      <c r="D341" s="29" t="s">
        <v>1769</v>
      </c>
      <c r="E341" s="30">
        <v>22314610</v>
      </c>
      <c r="F341" s="30">
        <v>22318309</v>
      </c>
      <c r="G341" s="30" t="s">
        <v>1770</v>
      </c>
      <c r="H341" s="31" t="s">
        <v>1771</v>
      </c>
      <c r="I341" s="32" t="s">
        <v>1772</v>
      </c>
      <c r="J341" s="32" t="s">
        <v>1773</v>
      </c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</row>
    <row r="342" spans="1:31" s="22" customFormat="1" ht="15.6">
      <c r="A342" s="83"/>
      <c r="B342" s="83"/>
      <c r="C342" s="80"/>
      <c r="D342" s="29" t="s">
        <v>1774</v>
      </c>
      <c r="E342" s="30">
        <v>22325017</v>
      </c>
      <c r="F342" s="30">
        <v>22326885</v>
      </c>
      <c r="G342" s="30" t="s">
        <v>1775</v>
      </c>
      <c r="H342" s="31" t="s">
        <v>1776</v>
      </c>
      <c r="I342" s="32" t="s">
        <v>1777</v>
      </c>
      <c r="J342" s="32" t="s">
        <v>1778</v>
      </c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</row>
    <row r="343" spans="1:31" s="22" customFormat="1" ht="15.6">
      <c r="A343" s="83"/>
      <c r="B343" s="83"/>
      <c r="C343" s="80"/>
      <c r="D343" s="29" t="s">
        <v>1779</v>
      </c>
      <c r="E343" s="30">
        <v>22327037</v>
      </c>
      <c r="F343" s="30">
        <v>22328479</v>
      </c>
      <c r="G343" s="30" t="s">
        <v>1780</v>
      </c>
      <c r="H343" s="31" t="s">
        <v>1781</v>
      </c>
      <c r="I343" s="32" t="s">
        <v>1782</v>
      </c>
      <c r="J343" s="32" t="s">
        <v>1783</v>
      </c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</row>
    <row r="344" spans="1:31" s="22" customFormat="1" ht="15.6">
      <c r="A344" s="83"/>
      <c r="B344" s="83"/>
      <c r="C344" s="80"/>
      <c r="D344" s="29" t="s">
        <v>1784</v>
      </c>
      <c r="E344" s="30">
        <v>22330086</v>
      </c>
      <c r="F344" s="30">
        <v>22331730</v>
      </c>
      <c r="G344" s="30" t="s">
        <v>1785</v>
      </c>
      <c r="H344" s="31" t="s">
        <v>1786</v>
      </c>
      <c r="I344" s="32" t="s">
        <v>1787</v>
      </c>
      <c r="J344" s="32" t="s">
        <v>1788</v>
      </c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</row>
    <row r="345" spans="1:31" s="22" customFormat="1" ht="15.6">
      <c r="A345" s="83"/>
      <c r="B345" s="83"/>
      <c r="C345" s="80"/>
      <c r="D345" s="29" t="s">
        <v>1789</v>
      </c>
      <c r="E345" s="30">
        <v>22332186</v>
      </c>
      <c r="F345" s="30">
        <v>22337007</v>
      </c>
      <c r="G345" s="30" t="s">
        <v>1790</v>
      </c>
      <c r="H345" s="31" t="s">
        <v>1791</v>
      </c>
      <c r="I345" s="32" t="s">
        <v>1792</v>
      </c>
      <c r="J345" s="32" t="s">
        <v>1793</v>
      </c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</row>
    <row r="346" spans="1:31" s="22" customFormat="1" ht="15.6">
      <c r="A346" s="83"/>
      <c r="B346" s="83"/>
      <c r="C346" s="80"/>
      <c r="D346" s="29" t="s">
        <v>1794</v>
      </c>
      <c r="E346" s="30">
        <v>22337208</v>
      </c>
      <c r="F346" s="30">
        <v>22338541</v>
      </c>
      <c r="G346" s="30" t="s">
        <v>1795</v>
      </c>
      <c r="H346" s="31" t="s">
        <v>1796</v>
      </c>
      <c r="I346" s="32" t="s">
        <v>1797</v>
      </c>
      <c r="J346" s="32" t="s">
        <v>1798</v>
      </c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</row>
    <row r="347" spans="1:31" s="22" customFormat="1" ht="15.6">
      <c r="A347" s="83"/>
      <c r="B347" s="83"/>
      <c r="C347" s="80"/>
      <c r="D347" s="29" t="s">
        <v>1799</v>
      </c>
      <c r="E347" s="30">
        <v>22338807</v>
      </c>
      <c r="F347" s="30">
        <v>22343086</v>
      </c>
      <c r="G347" s="30" t="s">
        <v>1800</v>
      </c>
      <c r="H347" s="31" t="s">
        <v>1801</v>
      </c>
      <c r="I347" s="32" t="s">
        <v>1802</v>
      </c>
      <c r="J347" s="32" t="s">
        <v>1803</v>
      </c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</row>
    <row r="348" spans="1:31" s="22" customFormat="1" ht="15.6">
      <c r="A348" s="83"/>
      <c r="B348" s="83"/>
      <c r="C348" s="80"/>
      <c r="D348" s="29" t="s">
        <v>1804</v>
      </c>
      <c r="E348" s="30">
        <v>22344469</v>
      </c>
      <c r="F348" s="30">
        <v>22345609</v>
      </c>
      <c r="G348" s="30" t="s">
        <v>1805</v>
      </c>
      <c r="H348" s="31" t="s">
        <v>1806</v>
      </c>
      <c r="I348" s="32" t="s">
        <v>1807</v>
      </c>
      <c r="J348" s="32" t="s">
        <v>1808</v>
      </c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</row>
    <row r="349" spans="1:31" s="22" customFormat="1" ht="15.6">
      <c r="A349" s="83"/>
      <c r="B349" s="83"/>
      <c r="C349" s="80"/>
      <c r="D349" s="29" t="s">
        <v>1809</v>
      </c>
      <c r="E349" s="30">
        <v>22377827</v>
      </c>
      <c r="F349" s="30">
        <v>22378421</v>
      </c>
      <c r="G349" s="30" t="s">
        <v>1810</v>
      </c>
      <c r="H349" s="31" t="s">
        <v>1811</v>
      </c>
      <c r="I349" s="32" t="s">
        <v>1812</v>
      </c>
      <c r="J349" s="32" t="s">
        <v>1813</v>
      </c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</row>
    <row r="350" spans="1:31" s="22" customFormat="1" ht="15.6">
      <c r="A350" s="83"/>
      <c r="B350" s="83"/>
      <c r="C350" s="80"/>
      <c r="D350" s="29" t="s">
        <v>1814</v>
      </c>
      <c r="E350" s="30">
        <v>22383588</v>
      </c>
      <c r="F350" s="30">
        <v>22384526</v>
      </c>
      <c r="G350" s="30" t="s">
        <v>1815</v>
      </c>
      <c r="H350" s="31" t="s">
        <v>1816</v>
      </c>
      <c r="I350" s="32" t="s">
        <v>1817</v>
      </c>
      <c r="J350" s="32" t="s">
        <v>1818</v>
      </c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</row>
    <row r="351" spans="1:31" s="22" customFormat="1" ht="15.6">
      <c r="A351" s="83"/>
      <c r="B351" s="83"/>
      <c r="C351" s="80"/>
      <c r="D351" s="29" t="s">
        <v>1819</v>
      </c>
      <c r="E351" s="30">
        <v>22384868</v>
      </c>
      <c r="F351" s="30">
        <v>22387921</v>
      </c>
      <c r="G351" s="30" t="s">
        <v>1820</v>
      </c>
      <c r="H351" s="31" t="s">
        <v>1821</v>
      </c>
      <c r="I351" s="32" t="s">
        <v>1822</v>
      </c>
      <c r="J351" s="32" t="s">
        <v>638</v>
      </c>
      <c r="K351" s="33"/>
      <c r="L351" s="33"/>
      <c r="M351" s="33">
        <f>B328-E352</f>
        <v>-78520</v>
      </c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</row>
    <row r="352" spans="1:31" s="22" customFormat="1" ht="15.6">
      <c r="A352" s="83"/>
      <c r="B352" s="83"/>
      <c r="C352" s="80"/>
      <c r="D352" s="29" t="s">
        <v>1823</v>
      </c>
      <c r="E352" s="30">
        <v>22392156</v>
      </c>
      <c r="F352" s="30">
        <v>22393548</v>
      </c>
      <c r="G352" s="30" t="s">
        <v>1824</v>
      </c>
      <c r="H352" s="31" t="s">
        <v>1825</v>
      </c>
      <c r="I352" s="32" t="s">
        <v>1826</v>
      </c>
      <c r="J352" s="32" t="s">
        <v>1827</v>
      </c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</row>
    <row r="353" spans="1:31" s="22" customFormat="1" ht="15.6">
      <c r="A353" s="83"/>
      <c r="B353" s="83"/>
      <c r="C353" s="80"/>
      <c r="D353" s="29" t="s">
        <v>1828</v>
      </c>
      <c r="E353" s="30">
        <v>22393762</v>
      </c>
      <c r="F353" s="30">
        <v>22396949</v>
      </c>
      <c r="G353" s="30" t="s">
        <v>1829</v>
      </c>
      <c r="H353" s="31" t="s">
        <v>1830</v>
      </c>
      <c r="I353" s="32" t="s">
        <v>1831</v>
      </c>
      <c r="J353" s="32" t="s">
        <v>1832</v>
      </c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</row>
    <row r="354" spans="1:31" s="22" customFormat="1" ht="15.6">
      <c r="A354" s="83"/>
      <c r="B354" s="83"/>
      <c r="C354" s="80"/>
      <c r="D354" s="29" t="s">
        <v>1833</v>
      </c>
      <c r="E354" s="30">
        <v>22397559</v>
      </c>
      <c r="F354" s="30">
        <v>22399316</v>
      </c>
      <c r="G354" s="30" t="s">
        <v>1834</v>
      </c>
      <c r="H354" s="31" t="s">
        <v>1835</v>
      </c>
      <c r="I354" s="32" t="s">
        <v>1836</v>
      </c>
      <c r="J354" s="32" t="s">
        <v>1837</v>
      </c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</row>
    <row r="355" spans="1:31" s="22" customFormat="1" ht="15.6">
      <c r="A355" s="83"/>
      <c r="B355" s="83"/>
      <c r="C355" s="80"/>
      <c r="D355" s="29" t="s">
        <v>1838</v>
      </c>
      <c r="E355" s="30">
        <v>22404616</v>
      </c>
      <c r="F355" s="30">
        <v>22405593</v>
      </c>
      <c r="G355" s="30" t="s">
        <v>1839</v>
      </c>
      <c r="H355" s="31" t="s">
        <v>1840</v>
      </c>
      <c r="I355" s="32" t="s">
        <v>1841</v>
      </c>
      <c r="J355" s="32" t="s">
        <v>1842</v>
      </c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</row>
    <row r="356" spans="1:31" s="22" customFormat="1" ht="15.6">
      <c r="A356" s="83"/>
      <c r="B356" s="83"/>
      <c r="C356" s="80"/>
      <c r="D356" s="29" t="s">
        <v>1843</v>
      </c>
      <c r="E356" s="30">
        <v>22405978</v>
      </c>
      <c r="F356" s="30">
        <v>22406408</v>
      </c>
      <c r="G356" s="32" t="s">
        <v>190</v>
      </c>
      <c r="H356" s="31"/>
      <c r="I356" s="32" t="s">
        <v>1844</v>
      </c>
      <c r="J356" s="32" t="s">
        <v>1845</v>
      </c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</row>
    <row r="357" spans="1:31" s="22" customFormat="1" ht="15.6">
      <c r="A357" s="83"/>
      <c r="B357" s="83"/>
      <c r="C357" s="80"/>
      <c r="D357" s="29" t="s">
        <v>1846</v>
      </c>
      <c r="E357" s="30">
        <v>22411174</v>
      </c>
      <c r="F357" s="30">
        <v>22412169</v>
      </c>
      <c r="G357" s="32" t="s">
        <v>190</v>
      </c>
      <c r="H357" s="31"/>
      <c r="I357" s="32" t="s">
        <v>190</v>
      </c>
      <c r="J357" s="32" t="s">
        <v>190</v>
      </c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</row>
    <row r="358" spans="1:31" s="22" customFormat="1" ht="15.6">
      <c r="A358" s="83"/>
      <c r="B358" s="83"/>
      <c r="C358" s="80"/>
      <c r="D358" s="29" t="s">
        <v>1847</v>
      </c>
      <c r="E358" s="30">
        <v>22412231</v>
      </c>
      <c r="F358" s="30">
        <v>22412405</v>
      </c>
      <c r="G358" s="30" t="s">
        <v>1848</v>
      </c>
      <c r="H358" s="31" t="s">
        <v>1849</v>
      </c>
      <c r="I358" s="32" t="s">
        <v>190</v>
      </c>
      <c r="J358" s="32" t="s">
        <v>190</v>
      </c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</row>
    <row r="359" spans="1:31" s="22" customFormat="1" ht="15.6">
      <c r="A359" s="83"/>
      <c r="B359" s="83"/>
      <c r="C359" s="80"/>
      <c r="D359" s="29" t="s">
        <v>1850</v>
      </c>
      <c r="E359" s="30">
        <v>22435951</v>
      </c>
      <c r="F359" s="30">
        <v>22436902</v>
      </c>
      <c r="G359" s="30" t="s">
        <v>1851</v>
      </c>
      <c r="H359" s="31" t="s">
        <v>1852</v>
      </c>
      <c r="I359" s="32" t="s">
        <v>1853</v>
      </c>
      <c r="J359" s="32" t="s">
        <v>1854</v>
      </c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</row>
    <row r="360" spans="1:31" s="22" customFormat="1" ht="15.6">
      <c r="A360" s="83" t="s">
        <v>149</v>
      </c>
      <c r="B360" s="83">
        <v>21582357</v>
      </c>
      <c r="C360" s="80" t="s">
        <v>1855</v>
      </c>
      <c r="D360" s="29" t="s">
        <v>1856</v>
      </c>
      <c r="E360" s="30">
        <v>21448442</v>
      </c>
      <c r="F360" s="30">
        <v>21451537</v>
      </c>
      <c r="G360" s="30" t="s">
        <v>1857</v>
      </c>
      <c r="H360" s="31" t="s">
        <v>1858</v>
      </c>
      <c r="I360" s="32" t="s">
        <v>1859</v>
      </c>
      <c r="J360" s="32" t="s">
        <v>1860</v>
      </c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</row>
    <row r="361" spans="1:31" s="22" customFormat="1" ht="15.6">
      <c r="A361" s="83"/>
      <c r="B361" s="83"/>
      <c r="C361" s="80"/>
      <c r="D361" s="29" t="s">
        <v>1861</v>
      </c>
      <c r="E361" s="30">
        <v>21555848</v>
      </c>
      <c r="F361" s="30">
        <v>21557881</v>
      </c>
      <c r="G361" s="30" t="s">
        <v>1862</v>
      </c>
      <c r="H361" s="31" t="s">
        <v>1863</v>
      </c>
      <c r="I361" s="32" t="s">
        <v>1864</v>
      </c>
      <c r="J361" s="32" t="s">
        <v>1865</v>
      </c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</row>
    <row r="362" spans="1:31" s="22" customFormat="1" ht="15.6">
      <c r="A362" s="83"/>
      <c r="B362" s="83"/>
      <c r="C362" s="80"/>
      <c r="D362" s="29" t="s">
        <v>1866</v>
      </c>
      <c r="E362" s="30">
        <v>21564639</v>
      </c>
      <c r="F362" s="30">
        <v>21566456</v>
      </c>
      <c r="G362" s="30" t="s">
        <v>1867</v>
      </c>
      <c r="H362" s="31" t="s">
        <v>1868</v>
      </c>
      <c r="I362" s="32" t="s">
        <v>1869</v>
      </c>
      <c r="J362" s="32" t="s">
        <v>1870</v>
      </c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</row>
    <row r="363" spans="1:31" s="22" customFormat="1" ht="15.6">
      <c r="A363" s="83"/>
      <c r="B363" s="83"/>
      <c r="C363" s="80"/>
      <c r="D363" s="29" t="s">
        <v>1871</v>
      </c>
      <c r="E363" s="30">
        <v>21568977</v>
      </c>
      <c r="F363" s="30">
        <v>21570553</v>
      </c>
      <c r="G363" s="30" t="s">
        <v>1872</v>
      </c>
      <c r="H363" s="31" t="s">
        <v>1873</v>
      </c>
      <c r="I363" s="32" t="s">
        <v>1874</v>
      </c>
      <c r="J363" s="32" t="s">
        <v>1875</v>
      </c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</row>
    <row r="364" spans="1:31" s="22" customFormat="1" ht="15.6">
      <c r="A364" s="83"/>
      <c r="B364" s="83"/>
      <c r="C364" s="80"/>
      <c r="D364" s="29" t="s">
        <v>1876</v>
      </c>
      <c r="E364" s="30">
        <v>21583154</v>
      </c>
      <c r="F364" s="30">
        <v>21584347</v>
      </c>
      <c r="G364" s="30" t="s">
        <v>1877</v>
      </c>
      <c r="H364" s="31" t="s">
        <v>1878</v>
      </c>
      <c r="I364" s="32" t="s">
        <v>1879</v>
      </c>
      <c r="J364" s="32" t="s">
        <v>1880</v>
      </c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</row>
    <row r="365" spans="1:31" s="22" customFormat="1" ht="15.6">
      <c r="A365" s="83"/>
      <c r="B365" s="83"/>
      <c r="C365" s="80"/>
      <c r="D365" s="29" t="s">
        <v>1881</v>
      </c>
      <c r="E365" s="30">
        <v>21586428</v>
      </c>
      <c r="F365" s="30">
        <v>21586587</v>
      </c>
      <c r="G365" s="30" t="s">
        <v>1882</v>
      </c>
      <c r="H365" s="31" t="s">
        <v>1883</v>
      </c>
      <c r="I365" s="32" t="s">
        <v>1884</v>
      </c>
      <c r="J365" s="32" t="s">
        <v>1885</v>
      </c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</row>
    <row r="366" spans="1:31" s="22" customFormat="1" ht="15.6">
      <c r="A366" s="83"/>
      <c r="B366" s="83"/>
      <c r="C366" s="80"/>
      <c r="D366" s="29" t="s">
        <v>1886</v>
      </c>
      <c r="E366" s="30">
        <v>21626394</v>
      </c>
      <c r="F366" s="30">
        <v>21630864</v>
      </c>
      <c r="G366" s="30" t="s">
        <v>1887</v>
      </c>
      <c r="H366" s="31" t="s">
        <v>1888</v>
      </c>
      <c r="I366" s="32" t="s">
        <v>1889</v>
      </c>
      <c r="J366" s="32" t="s">
        <v>1890</v>
      </c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</row>
    <row r="367" spans="1:31" s="22" customFormat="1" ht="15.6">
      <c r="A367" s="83"/>
      <c r="B367" s="83"/>
      <c r="C367" s="80"/>
      <c r="D367" s="29" t="s">
        <v>1891</v>
      </c>
      <c r="E367" s="30">
        <v>21634685</v>
      </c>
      <c r="F367" s="30">
        <v>21635505</v>
      </c>
      <c r="G367" s="32" t="s">
        <v>190</v>
      </c>
      <c r="H367" s="31"/>
      <c r="I367" s="32" t="s">
        <v>190</v>
      </c>
      <c r="J367" s="32" t="s">
        <v>190</v>
      </c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</row>
    <row r="368" spans="1:31" s="22" customFormat="1" ht="15.6">
      <c r="A368" s="83"/>
      <c r="B368" s="83"/>
      <c r="C368" s="80"/>
      <c r="D368" s="29" t="s">
        <v>1892</v>
      </c>
      <c r="E368" s="30">
        <v>21647247</v>
      </c>
      <c r="F368" s="30">
        <v>21654348</v>
      </c>
      <c r="G368" s="32" t="s">
        <v>190</v>
      </c>
      <c r="H368" s="31"/>
      <c r="I368" s="32" t="s">
        <v>190</v>
      </c>
      <c r="J368" s="32" t="s">
        <v>190</v>
      </c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</row>
    <row r="369" spans="1:31" s="22" customFormat="1" ht="15.6">
      <c r="A369" s="83"/>
      <c r="B369" s="83"/>
      <c r="C369" s="80"/>
      <c r="D369" s="29" t="s">
        <v>1893</v>
      </c>
      <c r="E369" s="30">
        <v>21659700</v>
      </c>
      <c r="F369" s="30">
        <v>21664150</v>
      </c>
      <c r="G369" s="30" t="s">
        <v>1894</v>
      </c>
      <c r="H369" s="31" t="s">
        <v>1895</v>
      </c>
      <c r="I369" s="32" t="s">
        <v>1896</v>
      </c>
      <c r="J369" s="32" t="s">
        <v>1897</v>
      </c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</row>
    <row r="370" spans="1:31" s="22" customFormat="1" ht="15.6">
      <c r="A370" s="83"/>
      <c r="B370" s="83"/>
      <c r="C370" s="80"/>
      <c r="D370" s="29" t="s">
        <v>1898</v>
      </c>
      <c r="E370" s="30">
        <v>21664645</v>
      </c>
      <c r="F370" s="30">
        <v>21666716</v>
      </c>
      <c r="G370" s="30" t="s">
        <v>1899</v>
      </c>
      <c r="H370" s="31" t="s">
        <v>1900</v>
      </c>
      <c r="I370" s="32" t="s">
        <v>1901</v>
      </c>
      <c r="J370" s="32" t="s">
        <v>1902</v>
      </c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</row>
    <row r="371" spans="1:31" s="22" customFormat="1" ht="15.6">
      <c r="A371" s="83"/>
      <c r="B371" s="83"/>
      <c r="C371" s="80"/>
      <c r="D371" s="29" t="s">
        <v>1903</v>
      </c>
      <c r="E371" s="30">
        <v>21670560</v>
      </c>
      <c r="F371" s="30">
        <v>21671029</v>
      </c>
      <c r="G371" s="32" t="s">
        <v>190</v>
      </c>
      <c r="H371" s="31"/>
      <c r="I371" s="32" t="s">
        <v>190</v>
      </c>
      <c r="J371" s="32" t="s">
        <v>190</v>
      </c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</row>
    <row r="372" spans="1:31" s="22" customFormat="1" ht="15.6">
      <c r="A372" s="83"/>
      <c r="B372" s="83"/>
      <c r="C372" s="80"/>
      <c r="D372" s="29" t="s">
        <v>1904</v>
      </c>
      <c r="E372" s="30">
        <v>21671128</v>
      </c>
      <c r="F372" s="30">
        <v>21671586</v>
      </c>
      <c r="G372" s="30" t="s">
        <v>1905</v>
      </c>
      <c r="H372" s="31" t="s">
        <v>1906</v>
      </c>
      <c r="I372" s="32" t="s">
        <v>190</v>
      </c>
      <c r="J372" s="32" t="s">
        <v>190</v>
      </c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</row>
    <row r="373" spans="1:31" s="22" customFormat="1" ht="15.6">
      <c r="A373" s="83"/>
      <c r="B373" s="83"/>
      <c r="C373" s="80"/>
      <c r="D373" s="29" t="s">
        <v>1907</v>
      </c>
      <c r="E373" s="30">
        <v>21672376</v>
      </c>
      <c r="F373" s="30">
        <v>21672725</v>
      </c>
      <c r="G373" s="32" t="s">
        <v>190</v>
      </c>
      <c r="H373" s="31"/>
      <c r="I373" s="32" t="s">
        <v>190</v>
      </c>
      <c r="J373" s="32" t="s">
        <v>190</v>
      </c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</row>
    <row r="374" spans="1:31" s="22" customFormat="1" ht="15.6">
      <c r="A374" s="83"/>
      <c r="B374" s="83"/>
      <c r="C374" s="80"/>
      <c r="D374" s="29" t="s">
        <v>1908</v>
      </c>
      <c r="E374" s="30">
        <v>21672795</v>
      </c>
      <c r="F374" s="30">
        <v>21675317</v>
      </c>
      <c r="G374" s="30" t="s">
        <v>1909</v>
      </c>
      <c r="H374" s="31" t="s">
        <v>1910</v>
      </c>
      <c r="I374" s="32" t="s">
        <v>1911</v>
      </c>
      <c r="J374" s="32" t="s">
        <v>1912</v>
      </c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</row>
    <row r="375" spans="1:31" s="22" customFormat="1" ht="15.6">
      <c r="A375" s="83"/>
      <c r="B375" s="83"/>
      <c r="C375" s="80"/>
      <c r="D375" s="29" t="s">
        <v>1913</v>
      </c>
      <c r="E375" s="30">
        <v>21734274</v>
      </c>
      <c r="F375" s="30">
        <v>21734478</v>
      </c>
      <c r="G375" s="30" t="s">
        <v>1914</v>
      </c>
      <c r="H375" s="31" t="s">
        <v>1915</v>
      </c>
      <c r="I375" s="32" t="s">
        <v>1916</v>
      </c>
      <c r="J375" s="32" t="s">
        <v>333</v>
      </c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</row>
    <row r="376" spans="1:31" s="22" customFormat="1" ht="15.6">
      <c r="A376" s="80" t="s">
        <v>147</v>
      </c>
      <c r="B376" s="80">
        <v>39625508</v>
      </c>
      <c r="C376" s="80"/>
      <c r="D376" s="29" t="s">
        <v>1917</v>
      </c>
      <c r="E376" s="30">
        <v>39525162</v>
      </c>
      <c r="F376" s="30">
        <v>39526326</v>
      </c>
      <c r="G376" s="30" t="s">
        <v>1918</v>
      </c>
      <c r="H376" s="31" t="s">
        <v>1919</v>
      </c>
      <c r="I376" s="32" t="s">
        <v>1920</v>
      </c>
      <c r="J376" s="32" t="s">
        <v>1921</v>
      </c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</row>
    <row r="377" spans="1:31" s="22" customFormat="1" ht="15.6">
      <c r="A377" s="80"/>
      <c r="B377" s="80"/>
      <c r="C377" s="80"/>
      <c r="D377" s="29" t="s">
        <v>1922</v>
      </c>
      <c r="E377" s="30">
        <v>39528210</v>
      </c>
      <c r="F377" s="30">
        <v>39531421</v>
      </c>
      <c r="G377" s="30" t="s">
        <v>1923</v>
      </c>
      <c r="H377" s="31" t="s">
        <v>1924</v>
      </c>
      <c r="I377" s="32" t="s">
        <v>1925</v>
      </c>
      <c r="J377" s="32" t="s">
        <v>1926</v>
      </c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</row>
    <row r="378" spans="1:31" s="22" customFormat="1" ht="15.6">
      <c r="A378" s="80"/>
      <c r="B378" s="80"/>
      <c r="C378" s="80"/>
      <c r="D378" s="29" t="s">
        <v>1927</v>
      </c>
      <c r="E378" s="30">
        <v>39531823</v>
      </c>
      <c r="F378" s="30">
        <v>39534271</v>
      </c>
      <c r="G378" s="30" t="s">
        <v>1928</v>
      </c>
      <c r="H378" s="31" t="s">
        <v>1929</v>
      </c>
      <c r="I378" s="32" t="s">
        <v>1930</v>
      </c>
      <c r="J378" s="32" t="s">
        <v>1931</v>
      </c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</row>
    <row r="379" spans="1:31" s="22" customFormat="1" ht="15.6">
      <c r="A379" s="80"/>
      <c r="B379" s="80"/>
      <c r="C379" s="80"/>
      <c r="D379" s="29" t="s">
        <v>1932</v>
      </c>
      <c r="E379" s="30">
        <v>39534441</v>
      </c>
      <c r="F379" s="30">
        <v>39538000</v>
      </c>
      <c r="G379" s="30" t="s">
        <v>1933</v>
      </c>
      <c r="H379" s="31" t="s">
        <v>1934</v>
      </c>
      <c r="I379" s="32" t="s">
        <v>1935</v>
      </c>
      <c r="J379" s="32" t="s">
        <v>1936</v>
      </c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</row>
    <row r="380" spans="1:31" s="22" customFormat="1" ht="15.6">
      <c r="A380" s="80"/>
      <c r="B380" s="80"/>
      <c r="C380" s="80"/>
      <c r="D380" s="29" t="s">
        <v>1937</v>
      </c>
      <c r="E380" s="30">
        <v>39557009</v>
      </c>
      <c r="F380" s="30">
        <v>39558856</v>
      </c>
      <c r="G380" s="30" t="s">
        <v>1938</v>
      </c>
      <c r="H380" s="31" t="s">
        <v>1939</v>
      </c>
      <c r="I380" s="32" t="s">
        <v>1940</v>
      </c>
      <c r="J380" s="32" t="s">
        <v>1941</v>
      </c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</row>
    <row r="381" spans="1:31" s="22" customFormat="1" ht="15.6">
      <c r="A381" s="80"/>
      <c r="B381" s="80"/>
      <c r="C381" s="80"/>
      <c r="D381" s="29" t="s">
        <v>1942</v>
      </c>
      <c r="E381" s="30">
        <v>39558981</v>
      </c>
      <c r="F381" s="30">
        <v>39559548</v>
      </c>
      <c r="G381" s="30" t="s">
        <v>1943</v>
      </c>
      <c r="H381" s="31" t="s">
        <v>1944</v>
      </c>
      <c r="I381" s="32" t="s">
        <v>1945</v>
      </c>
      <c r="J381" s="32" t="s">
        <v>1946</v>
      </c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</row>
    <row r="382" spans="1:31" s="22" customFormat="1" ht="15.6">
      <c r="A382" s="80"/>
      <c r="B382" s="80"/>
      <c r="C382" s="80"/>
      <c r="D382" s="29" t="s">
        <v>1947</v>
      </c>
      <c r="E382" s="30">
        <v>39559609</v>
      </c>
      <c r="F382" s="30">
        <v>39562073</v>
      </c>
      <c r="G382" s="30" t="s">
        <v>1948</v>
      </c>
      <c r="H382" s="31" t="s">
        <v>1949</v>
      </c>
      <c r="I382" s="32" t="s">
        <v>1945</v>
      </c>
      <c r="J382" s="32" t="s">
        <v>1946</v>
      </c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</row>
    <row r="383" spans="1:31" s="22" customFormat="1" ht="15.6">
      <c r="A383" s="80"/>
      <c r="B383" s="80"/>
      <c r="C383" s="80"/>
      <c r="D383" s="29" t="s">
        <v>1950</v>
      </c>
      <c r="E383" s="30">
        <v>39563446</v>
      </c>
      <c r="F383" s="30">
        <v>39565535</v>
      </c>
      <c r="G383" s="30" t="s">
        <v>1951</v>
      </c>
      <c r="H383" s="31" t="s">
        <v>1952</v>
      </c>
      <c r="I383" s="32" t="s">
        <v>1953</v>
      </c>
      <c r="J383" s="32" t="s">
        <v>1954</v>
      </c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</row>
    <row r="384" spans="1:31" s="22" customFormat="1" ht="15.6">
      <c r="A384" s="80"/>
      <c r="B384" s="80"/>
      <c r="C384" s="80"/>
      <c r="D384" s="29" t="s">
        <v>1955</v>
      </c>
      <c r="E384" s="30">
        <v>39565711</v>
      </c>
      <c r="F384" s="30">
        <v>39566185</v>
      </c>
      <c r="G384" s="30" t="s">
        <v>1956</v>
      </c>
      <c r="H384" s="31" t="s">
        <v>1957</v>
      </c>
      <c r="I384" s="32" t="s">
        <v>1958</v>
      </c>
      <c r="J384" s="32" t="s">
        <v>1959</v>
      </c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</row>
    <row r="385" spans="1:31" s="22" customFormat="1" ht="15.6">
      <c r="A385" s="80"/>
      <c r="B385" s="80"/>
      <c r="C385" s="80"/>
      <c r="D385" s="29" t="s">
        <v>1960</v>
      </c>
      <c r="E385" s="30">
        <v>39567491</v>
      </c>
      <c r="F385" s="30">
        <v>39569907</v>
      </c>
      <c r="G385" s="30" t="s">
        <v>1961</v>
      </c>
      <c r="H385" s="31" t="s">
        <v>1962</v>
      </c>
      <c r="I385" s="32" t="s">
        <v>1963</v>
      </c>
      <c r="J385" s="32" t="s">
        <v>1964</v>
      </c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</row>
    <row r="386" spans="1:31" s="22" customFormat="1" ht="15.6">
      <c r="A386" s="80"/>
      <c r="B386" s="80"/>
      <c r="C386" s="80"/>
      <c r="D386" s="29" t="s">
        <v>1965</v>
      </c>
      <c r="E386" s="30">
        <v>39570784</v>
      </c>
      <c r="F386" s="30">
        <v>39573385</v>
      </c>
      <c r="G386" s="32" t="s">
        <v>190</v>
      </c>
      <c r="H386" s="31"/>
      <c r="I386" s="32" t="s">
        <v>1966</v>
      </c>
      <c r="J386" s="32" t="s">
        <v>1967</v>
      </c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</row>
    <row r="387" spans="1:31" s="22" customFormat="1" ht="15.6">
      <c r="A387" s="80"/>
      <c r="B387" s="80"/>
      <c r="C387" s="80"/>
      <c r="D387" s="29" t="s">
        <v>1968</v>
      </c>
      <c r="E387" s="30">
        <v>39579848</v>
      </c>
      <c r="F387" s="30">
        <v>39580766</v>
      </c>
      <c r="G387" s="30" t="s">
        <v>1969</v>
      </c>
      <c r="H387" s="31" t="s">
        <v>1970</v>
      </c>
      <c r="I387" s="32" t="s">
        <v>1971</v>
      </c>
      <c r="J387" s="32" t="s">
        <v>1972</v>
      </c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</row>
    <row r="388" spans="1:31" s="22" customFormat="1" ht="15.6">
      <c r="A388" s="80"/>
      <c r="B388" s="80"/>
      <c r="C388" s="80"/>
      <c r="D388" s="29" t="s">
        <v>1973</v>
      </c>
      <c r="E388" s="30">
        <v>39595321</v>
      </c>
      <c r="F388" s="30">
        <v>39604242</v>
      </c>
      <c r="G388" s="30" t="s">
        <v>1974</v>
      </c>
      <c r="H388" s="31" t="s">
        <v>1975</v>
      </c>
      <c r="I388" s="32" t="s">
        <v>1976</v>
      </c>
      <c r="J388" s="32" t="s">
        <v>1977</v>
      </c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</row>
    <row r="389" spans="1:31" s="22" customFormat="1" ht="15.6">
      <c r="A389" s="80"/>
      <c r="B389" s="80"/>
      <c r="C389" s="80"/>
      <c r="D389" s="29" t="s">
        <v>1978</v>
      </c>
      <c r="E389" s="30">
        <v>39607501</v>
      </c>
      <c r="F389" s="30">
        <v>39608192</v>
      </c>
      <c r="G389" s="30" t="s">
        <v>1979</v>
      </c>
      <c r="H389" s="31" t="s">
        <v>1980</v>
      </c>
      <c r="I389" s="32" t="s">
        <v>1981</v>
      </c>
      <c r="J389" s="32" t="s">
        <v>1982</v>
      </c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</row>
    <row r="390" spans="1:31" s="22" customFormat="1" ht="15.6">
      <c r="A390" s="80"/>
      <c r="B390" s="80"/>
      <c r="C390" s="80"/>
      <c r="D390" s="29" t="s">
        <v>1983</v>
      </c>
      <c r="E390" s="30">
        <v>39635556</v>
      </c>
      <c r="F390" s="30">
        <v>39640789</v>
      </c>
      <c r="G390" s="30" t="s">
        <v>1984</v>
      </c>
      <c r="H390" s="31" t="s">
        <v>1985</v>
      </c>
      <c r="I390" s="32" t="s">
        <v>1986</v>
      </c>
      <c r="J390" s="32" t="s">
        <v>1987</v>
      </c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</row>
    <row r="391" spans="1:31" s="22" customFormat="1" ht="15.6">
      <c r="A391" s="80"/>
      <c r="B391" s="80"/>
      <c r="C391" s="80"/>
      <c r="D391" s="29" t="s">
        <v>1988</v>
      </c>
      <c r="E391" s="30">
        <v>39642314</v>
      </c>
      <c r="F391" s="30">
        <v>39644160</v>
      </c>
      <c r="G391" s="30" t="s">
        <v>1989</v>
      </c>
      <c r="H391" s="31" t="s">
        <v>1990</v>
      </c>
      <c r="I391" s="32" t="s">
        <v>1991</v>
      </c>
      <c r="J391" s="32" t="s">
        <v>1992</v>
      </c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</row>
    <row r="392" spans="1:31" s="22" customFormat="1" ht="15.6">
      <c r="A392" s="80"/>
      <c r="B392" s="80"/>
      <c r="C392" s="80"/>
      <c r="D392" s="29" t="s">
        <v>1993</v>
      </c>
      <c r="E392" s="30">
        <v>39644712</v>
      </c>
      <c r="F392" s="30">
        <v>39648865</v>
      </c>
      <c r="G392" s="30" t="s">
        <v>1994</v>
      </c>
      <c r="H392" s="31" t="s">
        <v>1995</v>
      </c>
      <c r="I392" s="32" t="s">
        <v>1996</v>
      </c>
      <c r="J392" s="32" t="s">
        <v>1997</v>
      </c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</row>
    <row r="393" spans="1:31" s="22" customFormat="1" ht="15.6">
      <c r="A393" s="80"/>
      <c r="B393" s="80"/>
      <c r="C393" s="80"/>
      <c r="D393" s="29" t="s">
        <v>1998</v>
      </c>
      <c r="E393" s="30">
        <v>39658749</v>
      </c>
      <c r="F393" s="30">
        <v>39660284</v>
      </c>
      <c r="G393" s="30" t="s">
        <v>1999</v>
      </c>
      <c r="H393" s="31" t="s">
        <v>2000</v>
      </c>
      <c r="I393" s="32" t="s">
        <v>2001</v>
      </c>
      <c r="J393" s="32" t="s">
        <v>2002</v>
      </c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</row>
    <row r="394" spans="1:31" s="22" customFormat="1" ht="15.6">
      <c r="A394" s="80"/>
      <c r="B394" s="80"/>
      <c r="C394" s="80"/>
      <c r="D394" s="29" t="s">
        <v>2003</v>
      </c>
      <c r="E394" s="30">
        <v>39660345</v>
      </c>
      <c r="F394" s="30">
        <v>39660634</v>
      </c>
      <c r="G394" s="32" t="s">
        <v>190</v>
      </c>
      <c r="H394" s="31"/>
      <c r="I394" s="32" t="s">
        <v>190</v>
      </c>
      <c r="J394" s="32" t="s">
        <v>190</v>
      </c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</row>
    <row r="395" spans="1:31" s="22" customFormat="1" ht="15.6">
      <c r="A395" s="80"/>
      <c r="B395" s="80"/>
      <c r="C395" s="80"/>
      <c r="D395" s="29" t="s">
        <v>2004</v>
      </c>
      <c r="E395" s="30">
        <v>39679029</v>
      </c>
      <c r="F395" s="30">
        <v>39679736</v>
      </c>
      <c r="G395" s="30" t="s">
        <v>2005</v>
      </c>
      <c r="H395" s="31" t="s">
        <v>2006</v>
      </c>
      <c r="I395" s="32" t="s">
        <v>2007</v>
      </c>
      <c r="J395" s="32" t="s">
        <v>2008</v>
      </c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</row>
    <row r="396" spans="1:31" s="23" customFormat="1" ht="15.6">
      <c r="A396" s="81"/>
      <c r="B396" s="81"/>
      <c r="C396" s="81"/>
      <c r="D396" s="35" t="s">
        <v>2009</v>
      </c>
      <c r="E396" s="36">
        <v>39726177</v>
      </c>
      <c r="F396" s="36">
        <v>39727580</v>
      </c>
      <c r="G396" s="36" t="s">
        <v>2010</v>
      </c>
      <c r="H396" s="37" t="s">
        <v>2011</v>
      </c>
      <c r="I396" s="38" t="s">
        <v>2012</v>
      </c>
      <c r="J396" s="38" t="s">
        <v>2013</v>
      </c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</row>
  </sheetData>
  <mergeCells count="37">
    <mergeCell ref="C142:C197"/>
    <mergeCell ref="C198:C228"/>
    <mergeCell ref="C229:C289"/>
    <mergeCell ref="C290:C359"/>
    <mergeCell ref="C360:C396"/>
    <mergeCell ref="A290:A327"/>
    <mergeCell ref="A328:A359"/>
    <mergeCell ref="A360:A375"/>
    <mergeCell ref="A376:A396"/>
    <mergeCell ref="B107:B141"/>
    <mergeCell ref="B142:B160"/>
    <mergeCell ref="B161:B197"/>
    <mergeCell ref="B198:B228"/>
    <mergeCell ref="B229:B255"/>
    <mergeCell ref="B256:B289"/>
    <mergeCell ref="B290:B327"/>
    <mergeCell ref="B328:B359"/>
    <mergeCell ref="B360:B375"/>
    <mergeCell ref="B376:B396"/>
    <mergeCell ref="A142:A160"/>
    <mergeCell ref="A161:A197"/>
    <mergeCell ref="A198:A228"/>
    <mergeCell ref="A229:A255"/>
    <mergeCell ref="A256:A289"/>
    <mergeCell ref="H2:AE2"/>
    <mergeCell ref="A3:A43"/>
    <mergeCell ref="A44:A69"/>
    <mergeCell ref="A70:A89"/>
    <mergeCell ref="A90:A106"/>
    <mergeCell ref="B3:B43"/>
    <mergeCell ref="B44:B69"/>
    <mergeCell ref="B70:B89"/>
    <mergeCell ref="B90:B106"/>
    <mergeCell ref="C3:C43"/>
    <mergeCell ref="C44:C69"/>
    <mergeCell ref="C70:C141"/>
    <mergeCell ref="A107:A141"/>
  </mergeCells>
  <phoneticPr fontId="13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1"/>
  <sheetViews>
    <sheetView workbookViewId="0">
      <selection activeCell="N22" sqref="N22"/>
    </sheetView>
  </sheetViews>
  <sheetFormatPr defaultColWidth="9" defaultRowHeight="15.6"/>
  <cols>
    <col min="1" max="1" width="11.21875" style="7" customWidth="1"/>
    <col min="2" max="2" width="11.88671875" style="7" customWidth="1"/>
    <col min="3" max="3" width="14.109375" style="7" customWidth="1"/>
    <col min="4" max="4" width="7.33203125" style="7" customWidth="1"/>
    <col min="5" max="5" width="13" style="7" customWidth="1"/>
    <col min="6" max="6" width="14.33203125" style="8" customWidth="1"/>
    <col min="7" max="8" width="9.33203125" style="8" customWidth="1"/>
    <col min="9" max="9" width="14" style="8" customWidth="1"/>
    <col min="10" max="10" width="6.6640625" style="7" customWidth="1"/>
    <col min="11" max="11" width="16.33203125" style="8" customWidth="1"/>
  </cols>
  <sheetData>
    <row r="1" spans="1:11">
      <c r="A1" s="7" t="s">
        <v>2014</v>
      </c>
    </row>
    <row r="2" spans="1:11" ht="31.2">
      <c r="A2" s="9" t="s">
        <v>2015</v>
      </c>
      <c r="B2" s="9" t="s">
        <v>2016</v>
      </c>
      <c r="C2" s="9" t="s">
        <v>2017</v>
      </c>
      <c r="D2" s="9" t="s">
        <v>3</v>
      </c>
      <c r="E2" s="9" t="s">
        <v>4</v>
      </c>
      <c r="F2" s="9" t="s">
        <v>2018</v>
      </c>
      <c r="G2" s="84" t="s">
        <v>2016</v>
      </c>
      <c r="H2" s="84"/>
      <c r="I2" s="9" t="s">
        <v>2017</v>
      </c>
      <c r="J2" s="9" t="s">
        <v>3</v>
      </c>
      <c r="K2" s="9" t="s">
        <v>2019</v>
      </c>
    </row>
    <row r="3" spans="1:11">
      <c r="A3" s="85" t="s">
        <v>25</v>
      </c>
      <c r="B3" s="10" t="s">
        <v>2020</v>
      </c>
      <c r="C3" s="11" t="s">
        <v>2021</v>
      </c>
      <c r="D3" s="10" t="s">
        <v>17</v>
      </c>
      <c r="E3" s="10">
        <v>8480672</v>
      </c>
      <c r="F3" s="85" t="s">
        <v>25</v>
      </c>
      <c r="G3" s="12" t="s">
        <v>2022</v>
      </c>
      <c r="H3" s="12" t="s">
        <v>2023</v>
      </c>
      <c r="I3" s="15" t="s">
        <v>2024</v>
      </c>
      <c r="J3" s="12" t="s">
        <v>17</v>
      </c>
      <c r="K3" s="87" t="s">
        <v>2025</v>
      </c>
    </row>
    <row r="4" spans="1:11">
      <c r="A4" s="86"/>
      <c r="B4" s="10" t="s">
        <v>2026</v>
      </c>
      <c r="C4" s="11" t="s">
        <v>2027</v>
      </c>
      <c r="D4" s="10" t="s">
        <v>17</v>
      </c>
      <c r="E4" s="10">
        <v>1395709</v>
      </c>
      <c r="F4" s="87"/>
      <c r="G4" s="12"/>
      <c r="H4" s="12"/>
      <c r="I4" s="10"/>
      <c r="J4" s="12"/>
      <c r="K4" s="87"/>
    </row>
    <row r="5" spans="1:11">
      <c r="A5" s="86" t="s">
        <v>25</v>
      </c>
      <c r="B5" s="10" t="s">
        <v>2028</v>
      </c>
      <c r="C5" s="11" t="s">
        <v>2029</v>
      </c>
      <c r="D5" s="10" t="s">
        <v>101</v>
      </c>
      <c r="E5" s="10">
        <v>10605083</v>
      </c>
      <c r="F5" s="87" t="s">
        <v>2030</v>
      </c>
      <c r="G5" s="12" t="s">
        <v>2031</v>
      </c>
      <c r="H5" s="12"/>
      <c r="I5" s="16" t="s">
        <v>2032</v>
      </c>
      <c r="J5" s="12" t="s">
        <v>101</v>
      </c>
      <c r="K5" s="88" t="s">
        <v>2033</v>
      </c>
    </row>
    <row r="6" spans="1:11">
      <c r="A6" s="86"/>
      <c r="B6" s="10" t="s">
        <v>2020</v>
      </c>
      <c r="C6" s="11" t="s">
        <v>2034</v>
      </c>
      <c r="D6" s="10" t="s">
        <v>101</v>
      </c>
      <c r="E6" s="10">
        <v>59713737</v>
      </c>
      <c r="F6" s="87"/>
      <c r="G6" s="12"/>
      <c r="H6" s="12"/>
      <c r="I6" s="18"/>
      <c r="J6" s="12"/>
      <c r="K6" s="88"/>
    </row>
    <row r="7" spans="1:11">
      <c r="A7" s="86" t="s">
        <v>199</v>
      </c>
      <c r="B7" s="10" t="s">
        <v>2020</v>
      </c>
      <c r="C7" s="11" t="s">
        <v>2035</v>
      </c>
      <c r="D7" s="10" t="s">
        <v>101</v>
      </c>
      <c r="E7" s="10">
        <v>59713737</v>
      </c>
      <c r="F7" s="87" t="s">
        <v>2036</v>
      </c>
      <c r="G7" s="12" t="s">
        <v>2031</v>
      </c>
      <c r="H7" s="12"/>
      <c r="I7" s="16" t="s">
        <v>2037</v>
      </c>
      <c r="J7" s="12" t="s">
        <v>101</v>
      </c>
      <c r="K7" s="88"/>
    </row>
    <row r="8" spans="1:11">
      <c r="A8" s="86"/>
      <c r="B8" s="10" t="s">
        <v>2026</v>
      </c>
      <c r="C8" s="11" t="s">
        <v>2038</v>
      </c>
      <c r="D8" s="10" t="s">
        <v>101</v>
      </c>
      <c r="E8" s="10">
        <v>16702113</v>
      </c>
      <c r="F8" s="87"/>
      <c r="G8" s="12"/>
      <c r="H8" s="12"/>
      <c r="I8" s="10"/>
      <c r="J8" s="12"/>
      <c r="K8" s="17"/>
    </row>
    <row r="9" spans="1:11">
      <c r="A9" s="86" t="s">
        <v>2039</v>
      </c>
      <c r="B9" s="10" t="s">
        <v>2020</v>
      </c>
      <c r="C9" s="11" t="s">
        <v>2040</v>
      </c>
      <c r="D9" s="10" t="s">
        <v>108</v>
      </c>
      <c r="E9" s="10">
        <v>39436313</v>
      </c>
      <c r="F9" s="87" t="s">
        <v>2039</v>
      </c>
      <c r="G9" s="12" t="s">
        <v>2041</v>
      </c>
      <c r="H9" s="12"/>
      <c r="I9" s="15" t="s">
        <v>2042</v>
      </c>
      <c r="J9" s="12" t="s">
        <v>108</v>
      </c>
      <c r="K9" s="87" t="s">
        <v>2043</v>
      </c>
    </row>
    <row r="10" spans="1:11">
      <c r="A10" s="86"/>
      <c r="B10" s="10" t="s">
        <v>2026</v>
      </c>
      <c r="C10" s="11" t="s">
        <v>2044</v>
      </c>
      <c r="D10" s="10" t="s">
        <v>108</v>
      </c>
      <c r="E10" s="10">
        <v>378326</v>
      </c>
      <c r="F10" s="87"/>
      <c r="G10" s="12"/>
      <c r="H10" s="12"/>
      <c r="I10" s="10"/>
      <c r="J10" s="12"/>
      <c r="K10" s="87"/>
    </row>
    <row r="11" spans="1:11">
      <c r="A11" s="86" t="s">
        <v>197</v>
      </c>
      <c r="B11" s="10" t="s">
        <v>2020</v>
      </c>
      <c r="C11" s="11" t="s">
        <v>2045</v>
      </c>
      <c r="D11" s="10" t="s">
        <v>121</v>
      </c>
      <c r="E11" s="10">
        <v>35706988</v>
      </c>
      <c r="F11" s="87" t="s">
        <v>197</v>
      </c>
      <c r="G11" s="12" t="s">
        <v>2041</v>
      </c>
      <c r="H11" s="12" t="s">
        <v>2046</v>
      </c>
      <c r="I11" s="15" t="s">
        <v>2047</v>
      </c>
      <c r="J11" s="12" t="s">
        <v>121</v>
      </c>
      <c r="K11" s="87"/>
    </row>
    <row r="12" spans="1:11" ht="62.4">
      <c r="A12" s="86"/>
      <c r="B12" s="10" t="s">
        <v>2026</v>
      </c>
      <c r="C12" s="11" t="s">
        <v>2048</v>
      </c>
      <c r="D12" s="10" t="s">
        <v>121</v>
      </c>
      <c r="E12" s="10">
        <v>7120761</v>
      </c>
      <c r="F12" s="87"/>
      <c r="G12" s="12" t="s">
        <v>2031</v>
      </c>
      <c r="H12" s="12" t="s">
        <v>2049</v>
      </c>
      <c r="I12" s="19" t="s">
        <v>2050</v>
      </c>
      <c r="J12" s="12"/>
      <c r="K12" s="12" t="s">
        <v>2051</v>
      </c>
    </row>
    <row r="13" spans="1:11" ht="31.2">
      <c r="A13" s="86" t="s">
        <v>197</v>
      </c>
      <c r="B13" s="10" t="s">
        <v>2052</v>
      </c>
      <c r="C13" s="11" t="s">
        <v>2053</v>
      </c>
      <c r="D13" s="10" t="s">
        <v>136</v>
      </c>
      <c r="E13" s="10">
        <v>22313636</v>
      </c>
      <c r="F13" s="86" t="s">
        <v>197</v>
      </c>
      <c r="G13" s="10" t="s">
        <v>2054</v>
      </c>
      <c r="H13" s="10" t="s">
        <v>2055</v>
      </c>
      <c r="I13" s="20" t="s">
        <v>2056</v>
      </c>
      <c r="J13" s="10" t="s">
        <v>136</v>
      </c>
      <c r="K13" s="10" t="s">
        <v>2043</v>
      </c>
    </row>
    <row r="14" spans="1:11" ht="31.2">
      <c r="A14" s="89"/>
      <c r="B14" s="13" t="s">
        <v>2026</v>
      </c>
      <c r="C14" s="14" t="s">
        <v>2057</v>
      </c>
      <c r="D14" s="13" t="s">
        <v>136</v>
      </c>
      <c r="E14" s="13">
        <v>8714379</v>
      </c>
      <c r="F14" s="89"/>
      <c r="G14" s="13" t="s">
        <v>2023</v>
      </c>
      <c r="H14" s="13" t="s">
        <v>2058</v>
      </c>
      <c r="I14" s="13"/>
      <c r="J14" s="13"/>
      <c r="K14" s="13" t="s">
        <v>2059</v>
      </c>
    </row>
    <row r="31" spans="1:1">
      <c r="A31" s="7" t="s">
        <v>197</v>
      </c>
    </row>
  </sheetData>
  <mergeCells count="16">
    <mergeCell ref="K3:K4"/>
    <mergeCell ref="K5:K7"/>
    <mergeCell ref="K9:K11"/>
    <mergeCell ref="A11:A12"/>
    <mergeCell ref="A13:A14"/>
    <mergeCell ref="F3:F4"/>
    <mergeCell ref="F5:F6"/>
    <mergeCell ref="F7:F8"/>
    <mergeCell ref="F9:F10"/>
    <mergeCell ref="F11:F12"/>
    <mergeCell ref="F13:F14"/>
    <mergeCell ref="G2:H2"/>
    <mergeCell ref="A3:A4"/>
    <mergeCell ref="A5:A6"/>
    <mergeCell ref="A7:A8"/>
    <mergeCell ref="A9:A10"/>
  </mergeCells>
  <phoneticPr fontId="13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58"/>
  <sheetViews>
    <sheetView workbookViewId="0">
      <selection activeCell="M8" sqref="M8"/>
    </sheetView>
  </sheetViews>
  <sheetFormatPr defaultColWidth="9" defaultRowHeight="15.6"/>
  <cols>
    <col min="1" max="1" width="11.6640625" style="1" customWidth="1"/>
    <col min="2" max="2" width="12.109375" style="1" customWidth="1"/>
    <col min="3" max="4" width="14.109375" style="1" customWidth="1"/>
    <col min="5" max="5" width="13" style="1" customWidth="1"/>
    <col min="6" max="6" width="21.6640625" style="1" customWidth="1"/>
    <col min="7" max="7" width="10" style="2" customWidth="1"/>
  </cols>
  <sheetData>
    <row r="1" spans="1:7" ht="27" customHeight="1">
      <c r="A1" s="93" t="s">
        <v>2060</v>
      </c>
      <c r="B1" s="93"/>
      <c r="C1" s="93"/>
      <c r="D1" s="93"/>
      <c r="E1" s="93"/>
      <c r="F1" s="93"/>
      <c r="G1" s="93"/>
    </row>
    <row r="2" spans="1:7">
      <c r="A2" s="3" t="s">
        <v>2061</v>
      </c>
      <c r="B2" s="3" t="s">
        <v>1</v>
      </c>
      <c r="C2" s="3" t="s">
        <v>2062</v>
      </c>
      <c r="D2" s="3" t="s">
        <v>2063</v>
      </c>
      <c r="E2" s="3" t="s">
        <v>2064</v>
      </c>
      <c r="F2" s="3" t="s">
        <v>2065</v>
      </c>
      <c r="G2" s="3" t="s">
        <v>2066</v>
      </c>
    </row>
    <row r="3" spans="1:7">
      <c r="A3" s="2" t="s">
        <v>2067</v>
      </c>
      <c r="B3" s="94" t="s">
        <v>197</v>
      </c>
      <c r="C3" s="4">
        <v>22.981000000000002</v>
      </c>
      <c r="D3" s="4">
        <v>19.86</v>
      </c>
      <c r="E3" s="4">
        <v>27.777999999999999</v>
      </c>
      <c r="F3" s="4">
        <f>AVERAGE(C3,D3,E3)</f>
        <v>23.539666666666665</v>
      </c>
      <c r="G3" s="4">
        <f>_xlfn.STDEV.S(C3:E3)</f>
        <v>3.9884536268249855</v>
      </c>
    </row>
    <row r="4" spans="1:7">
      <c r="A4" s="2" t="s">
        <v>2068</v>
      </c>
      <c r="B4" s="95"/>
      <c r="C4" s="4">
        <v>26.158000000000001</v>
      </c>
      <c r="D4" s="4">
        <v>21.347000000000001</v>
      </c>
      <c r="E4" s="4">
        <v>27.076000000000001</v>
      </c>
      <c r="F4" s="4">
        <f t="shared" ref="F4:F67" si="0">AVERAGE(C4,D4,E4)</f>
        <v>24.860333333333333</v>
      </c>
      <c r="G4" s="4">
        <f t="shared" ref="G4:G67" si="1">_xlfn.STDEV.S(C4:E4)</f>
        <v>3.0770626144642246</v>
      </c>
    </row>
    <row r="5" spans="1:7">
      <c r="A5" s="2" t="s">
        <v>2069</v>
      </c>
      <c r="B5" s="95"/>
      <c r="C5" s="4">
        <v>23.321000000000002</v>
      </c>
      <c r="D5" s="4">
        <v>20.34</v>
      </c>
      <c r="E5" s="4">
        <v>26.597999999999999</v>
      </c>
      <c r="F5" s="4">
        <f t="shared" si="0"/>
        <v>23.419666666666668</v>
      </c>
      <c r="G5" s="4">
        <f t="shared" si="1"/>
        <v>3.1301665024936378</v>
      </c>
    </row>
    <row r="6" spans="1:7">
      <c r="A6" s="2" t="s">
        <v>2070</v>
      </c>
      <c r="B6" s="95"/>
      <c r="C6" s="4">
        <v>20.65</v>
      </c>
      <c r="D6" s="4">
        <v>22.626999999999999</v>
      </c>
      <c r="E6" s="4">
        <v>27.456</v>
      </c>
      <c r="F6" s="4">
        <f t="shared" si="0"/>
        <v>23.577666666666669</v>
      </c>
      <c r="G6" s="4">
        <f t="shared" si="1"/>
        <v>3.5011761357197146</v>
      </c>
    </row>
    <row r="7" spans="1:7">
      <c r="A7" s="2" t="s">
        <v>2071</v>
      </c>
      <c r="B7" s="95"/>
      <c r="C7" s="4">
        <v>21.745000000000001</v>
      </c>
      <c r="D7" s="4">
        <v>21.347000000000001</v>
      </c>
      <c r="E7" s="4">
        <v>26.061</v>
      </c>
      <c r="F7" s="4">
        <f t="shared" si="0"/>
        <v>23.050999999999998</v>
      </c>
      <c r="G7" s="4">
        <f t="shared" si="1"/>
        <v>2.6143213268456491</v>
      </c>
    </row>
    <row r="8" spans="1:7">
      <c r="A8" s="2" t="s">
        <v>2072</v>
      </c>
      <c r="B8" s="95"/>
      <c r="C8" s="4">
        <v>19.38</v>
      </c>
      <c r="D8" s="4">
        <v>20.172999999999998</v>
      </c>
      <c r="E8" s="4">
        <v>22.882999999999999</v>
      </c>
      <c r="F8" s="4">
        <f t="shared" si="0"/>
        <v>20.811999999999998</v>
      </c>
      <c r="G8" s="4">
        <f t="shared" si="1"/>
        <v>1.8368432159550254</v>
      </c>
    </row>
    <row r="9" spans="1:7">
      <c r="A9" s="2" t="s">
        <v>2073</v>
      </c>
      <c r="B9" s="95"/>
      <c r="C9" s="4">
        <v>22.5</v>
      </c>
      <c r="D9" s="4">
        <v>22.593</v>
      </c>
      <c r="E9" s="4">
        <v>26.911000000000001</v>
      </c>
      <c r="F9" s="4">
        <f t="shared" si="0"/>
        <v>24.001333333333335</v>
      </c>
      <c r="G9" s="4">
        <f t="shared" si="1"/>
        <v>2.5202742575627237</v>
      </c>
    </row>
    <row r="10" spans="1:7">
      <c r="A10" s="2" t="s">
        <v>2074</v>
      </c>
      <c r="B10" s="95"/>
      <c r="C10" s="4">
        <v>18.59</v>
      </c>
      <c r="D10" s="4">
        <v>19.106999999999999</v>
      </c>
      <c r="E10" s="4">
        <v>25.41</v>
      </c>
      <c r="F10" s="4">
        <f t="shared" si="0"/>
        <v>21.035666666666668</v>
      </c>
      <c r="G10" s="4">
        <f t="shared" si="1"/>
        <v>3.7970931425675403</v>
      </c>
    </row>
    <row r="11" spans="1:7">
      <c r="A11" s="2" t="s">
        <v>2075</v>
      </c>
      <c r="B11" s="95"/>
      <c r="C11" s="4">
        <v>21.385000000000002</v>
      </c>
      <c r="D11" s="4">
        <v>18.792999999999999</v>
      </c>
      <c r="E11" s="4">
        <v>24.533999999999999</v>
      </c>
      <c r="F11" s="4">
        <f t="shared" si="0"/>
        <v>21.570666666666664</v>
      </c>
      <c r="G11" s="4">
        <f t="shared" si="1"/>
        <v>2.8749998840580084</v>
      </c>
    </row>
    <row r="12" spans="1:7">
      <c r="A12" s="2" t="s">
        <v>2076</v>
      </c>
      <c r="B12" s="95"/>
      <c r="C12" s="4">
        <v>20.616</v>
      </c>
      <c r="D12" s="4" t="s">
        <v>2077</v>
      </c>
      <c r="E12" s="4">
        <v>26.128</v>
      </c>
      <c r="F12" s="4">
        <f t="shared" si="0"/>
        <v>23.372</v>
      </c>
      <c r="G12" s="4">
        <f t="shared" si="1"/>
        <v>3.8975725779002599</v>
      </c>
    </row>
    <row r="13" spans="1:7">
      <c r="A13" s="2" t="s">
        <v>2078</v>
      </c>
      <c r="B13" s="95"/>
      <c r="C13" s="4">
        <v>17.28</v>
      </c>
      <c r="D13" s="4">
        <v>17.547000000000001</v>
      </c>
      <c r="E13" s="4">
        <v>23.808</v>
      </c>
      <c r="F13" s="4">
        <f t="shared" si="0"/>
        <v>19.544999999999998</v>
      </c>
      <c r="G13" s="4">
        <f t="shared" si="1"/>
        <v>3.6942792260466861</v>
      </c>
    </row>
    <row r="14" spans="1:7">
      <c r="A14" s="2" t="s">
        <v>2079</v>
      </c>
      <c r="B14" s="95"/>
      <c r="C14" s="4">
        <v>25.855</v>
      </c>
      <c r="D14" s="4">
        <v>23.073</v>
      </c>
      <c r="E14" s="4">
        <v>28.478999999999999</v>
      </c>
      <c r="F14" s="4">
        <f t="shared" si="0"/>
        <v>25.802333333333333</v>
      </c>
      <c r="G14" s="4">
        <f t="shared" si="1"/>
        <v>2.7033847919475558</v>
      </c>
    </row>
    <row r="15" spans="1:7">
      <c r="A15" s="2" t="s">
        <v>2080</v>
      </c>
      <c r="B15" s="95"/>
      <c r="C15" s="4">
        <v>13.55</v>
      </c>
      <c r="D15" s="4">
        <v>16.227</v>
      </c>
      <c r="E15" s="4">
        <v>22.472999999999999</v>
      </c>
      <c r="F15" s="4">
        <f t="shared" si="0"/>
        <v>17.416666666666668</v>
      </c>
      <c r="G15" s="4">
        <f t="shared" si="1"/>
        <v>4.5789149733679606</v>
      </c>
    </row>
    <row r="16" spans="1:7">
      <c r="A16" s="2" t="s">
        <v>2081</v>
      </c>
      <c r="B16" s="95"/>
      <c r="C16" s="4">
        <v>18.329999999999998</v>
      </c>
      <c r="D16" s="4">
        <v>19.64</v>
      </c>
      <c r="E16" s="4">
        <v>22.946999999999999</v>
      </c>
      <c r="F16" s="4">
        <f t="shared" si="0"/>
        <v>20.305666666666667</v>
      </c>
      <c r="G16" s="4">
        <f t="shared" si="1"/>
        <v>2.3793920091765743</v>
      </c>
    </row>
    <row r="17" spans="1:7">
      <c r="A17" s="2" t="s">
        <v>2082</v>
      </c>
      <c r="B17" s="95"/>
      <c r="C17" s="4">
        <v>20.645</v>
      </c>
      <c r="D17" s="4">
        <v>19.887</v>
      </c>
      <c r="E17" s="4">
        <v>22.356000000000002</v>
      </c>
      <c r="F17" s="4">
        <f t="shared" si="0"/>
        <v>20.962666666666667</v>
      </c>
      <c r="G17" s="4">
        <f t="shared" si="1"/>
        <v>1.2647823264630698</v>
      </c>
    </row>
    <row r="18" spans="1:7">
      <c r="A18" s="2" t="s">
        <v>2083</v>
      </c>
      <c r="B18" s="95"/>
      <c r="C18" s="4">
        <v>22.515000000000001</v>
      </c>
      <c r="D18" s="4">
        <v>20.893000000000001</v>
      </c>
      <c r="E18" s="4">
        <v>20.218</v>
      </c>
      <c r="F18" s="4">
        <f t="shared" si="0"/>
        <v>21.208666666666669</v>
      </c>
      <c r="G18" s="4">
        <f t="shared" si="1"/>
        <v>1.1805872832337869</v>
      </c>
    </row>
    <row r="19" spans="1:7">
      <c r="A19" s="2" t="s">
        <v>2084</v>
      </c>
      <c r="B19" s="95"/>
      <c r="C19" s="4">
        <v>19.704999999999998</v>
      </c>
      <c r="D19" s="4" t="s">
        <v>2077</v>
      </c>
      <c r="E19" s="4">
        <v>25.233000000000001</v>
      </c>
      <c r="F19" s="4">
        <f t="shared" si="0"/>
        <v>22.469000000000001</v>
      </c>
      <c r="G19" s="4">
        <f t="shared" si="1"/>
        <v>3.9088862863992095</v>
      </c>
    </row>
    <row r="20" spans="1:7">
      <c r="A20" s="2" t="s">
        <v>2085</v>
      </c>
      <c r="B20" s="95"/>
      <c r="C20" s="4">
        <v>19.763999999999999</v>
      </c>
      <c r="D20" s="4">
        <v>18.247</v>
      </c>
      <c r="E20" s="4">
        <v>23.994</v>
      </c>
      <c r="F20" s="4">
        <f t="shared" si="0"/>
        <v>20.668333333333333</v>
      </c>
      <c r="G20" s="4">
        <f t="shared" si="1"/>
        <v>2.9783160230797261</v>
      </c>
    </row>
    <row r="21" spans="1:7">
      <c r="A21" s="2" t="s">
        <v>2086</v>
      </c>
      <c r="B21" s="95"/>
      <c r="C21" s="4">
        <v>17.100999999999999</v>
      </c>
      <c r="D21" s="4">
        <v>20.149000000000001</v>
      </c>
      <c r="E21" s="4">
        <v>21.681000000000001</v>
      </c>
      <c r="F21" s="4">
        <f t="shared" si="0"/>
        <v>19.643666666666665</v>
      </c>
      <c r="G21" s="4">
        <f t="shared" si="1"/>
        <v>2.3314419000552724</v>
      </c>
    </row>
    <row r="22" spans="1:7">
      <c r="A22" s="2" t="s">
        <v>2087</v>
      </c>
      <c r="B22" s="95"/>
      <c r="C22" s="4">
        <v>14.266999999999999</v>
      </c>
      <c r="D22" s="4">
        <v>17.553000000000001</v>
      </c>
      <c r="E22" s="4">
        <v>23.699000000000002</v>
      </c>
      <c r="F22" s="4">
        <f t="shared" si="0"/>
        <v>18.506333333333334</v>
      </c>
      <c r="G22" s="4">
        <f t="shared" si="1"/>
        <v>4.7877227711442636</v>
      </c>
    </row>
    <row r="23" spans="1:7">
      <c r="A23" s="2" t="s">
        <v>2088</v>
      </c>
      <c r="B23" s="95"/>
      <c r="C23" s="4">
        <v>20.059999999999999</v>
      </c>
      <c r="D23" s="4">
        <v>22.773</v>
      </c>
      <c r="E23" s="4">
        <v>26.317</v>
      </c>
      <c r="F23" s="4">
        <f t="shared" si="0"/>
        <v>23.05</v>
      </c>
      <c r="G23" s="4">
        <f t="shared" si="1"/>
        <v>3.1376836998014577</v>
      </c>
    </row>
    <row r="24" spans="1:7">
      <c r="A24" s="2" t="s">
        <v>2089</v>
      </c>
      <c r="B24" s="95"/>
      <c r="C24" s="4">
        <v>20.859000000000002</v>
      </c>
      <c r="D24" s="4">
        <v>24.007000000000001</v>
      </c>
      <c r="E24" s="4">
        <v>26.817</v>
      </c>
      <c r="F24" s="4">
        <f t="shared" si="0"/>
        <v>23.894333333333332</v>
      </c>
      <c r="G24" s="4">
        <f t="shared" si="1"/>
        <v>2.9805974792536891</v>
      </c>
    </row>
    <row r="25" spans="1:7">
      <c r="A25" s="2" t="s">
        <v>2090</v>
      </c>
      <c r="B25" s="95"/>
      <c r="C25" s="4">
        <v>20.11</v>
      </c>
      <c r="D25" s="4">
        <v>21.152999999999999</v>
      </c>
      <c r="E25" s="4">
        <v>23.966999999999999</v>
      </c>
      <c r="F25" s="4">
        <f t="shared" si="0"/>
        <v>21.743333333333329</v>
      </c>
      <c r="G25" s="4">
        <f t="shared" si="1"/>
        <v>1.9951146165905687</v>
      </c>
    </row>
    <row r="26" spans="1:7">
      <c r="A26" s="2" t="s">
        <v>2091</v>
      </c>
      <c r="B26" s="95"/>
      <c r="C26" s="4">
        <v>18.035</v>
      </c>
      <c r="D26" s="4">
        <v>21.757999999999999</v>
      </c>
      <c r="E26" s="4">
        <v>27.95</v>
      </c>
      <c r="F26" s="4">
        <f t="shared" si="0"/>
        <v>22.581</v>
      </c>
      <c r="G26" s="4">
        <f t="shared" si="1"/>
        <v>5.0084731206226989</v>
      </c>
    </row>
    <row r="27" spans="1:7">
      <c r="A27" s="2" t="s">
        <v>2092</v>
      </c>
      <c r="B27" s="95"/>
      <c r="C27" s="4">
        <v>18.14</v>
      </c>
      <c r="D27" s="4">
        <v>24.45</v>
      </c>
      <c r="E27" s="4">
        <v>26.332999999999998</v>
      </c>
      <c r="F27" s="4">
        <f t="shared" si="0"/>
        <v>22.974333333333334</v>
      </c>
      <c r="G27" s="4">
        <f t="shared" si="1"/>
        <v>4.2912126879628438</v>
      </c>
    </row>
    <row r="28" spans="1:7">
      <c r="A28" s="2" t="s">
        <v>2093</v>
      </c>
      <c r="B28" s="95"/>
      <c r="C28" s="4">
        <v>19.305</v>
      </c>
      <c r="D28" s="4">
        <v>23.247</v>
      </c>
      <c r="E28" s="4">
        <v>24.210999999999999</v>
      </c>
      <c r="F28" s="4">
        <f t="shared" si="0"/>
        <v>22.254333333333335</v>
      </c>
      <c r="G28" s="4">
        <f t="shared" si="1"/>
        <v>2.5992786178732996</v>
      </c>
    </row>
    <row r="29" spans="1:7">
      <c r="A29" s="2" t="s">
        <v>2094</v>
      </c>
      <c r="B29" s="95"/>
      <c r="C29" s="4">
        <v>19.77</v>
      </c>
      <c r="D29" s="4">
        <v>23.527999999999999</v>
      </c>
      <c r="E29" s="4">
        <v>28.521999999999998</v>
      </c>
      <c r="F29" s="4">
        <f t="shared" si="0"/>
        <v>23.939999999999998</v>
      </c>
      <c r="G29" s="4">
        <f t="shared" si="1"/>
        <v>4.3905220646296907</v>
      </c>
    </row>
    <row r="30" spans="1:7">
      <c r="A30" s="2" t="s">
        <v>2095</v>
      </c>
      <c r="B30" s="95"/>
      <c r="C30" s="4">
        <v>17.605</v>
      </c>
      <c r="D30" s="4">
        <v>20.724</v>
      </c>
      <c r="E30" s="4">
        <v>29.638999999999999</v>
      </c>
      <c r="F30" s="4">
        <f t="shared" si="0"/>
        <v>22.656000000000002</v>
      </c>
      <c r="G30" s="4">
        <f t="shared" si="1"/>
        <v>6.2452987918913907</v>
      </c>
    </row>
    <row r="31" spans="1:7">
      <c r="A31" s="2" t="s">
        <v>2096</v>
      </c>
      <c r="B31" s="95"/>
      <c r="C31" s="4">
        <v>19.510000000000002</v>
      </c>
      <c r="D31" s="4">
        <v>21.76</v>
      </c>
      <c r="E31" s="4">
        <v>24.561</v>
      </c>
      <c r="F31" s="4">
        <f t="shared" si="0"/>
        <v>21.943666666666669</v>
      </c>
      <c r="G31" s="4">
        <f t="shared" si="1"/>
        <v>2.5305039682508559</v>
      </c>
    </row>
    <row r="32" spans="1:7">
      <c r="A32" s="2" t="s">
        <v>2097</v>
      </c>
      <c r="B32" s="95"/>
      <c r="C32" s="4">
        <v>15.547000000000001</v>
      </c>
      <c r="D32" s="4">
        <v>16.93</v>
      </c>
      <c r="E32" s="4">
        <v>23.510999999999999</v>
      </c>
      <c r="F32" s="4">
        <f t="shared" si="0"/>
        <v>18.662666666666667</v>
      </c>
      <c r="G32" s="4">
        <f t="shared" si="1"/>
        <v>4.2553406835802647</v>
      </c>
    </row>
    <row r="33" spans="1:7">
      <c r="A33" s="2" t="s">
        <v>2098</v>
      </c>
      <c r="B33" s="95"/>
      <c r="C33" s="4">
        <v>23.164999999999999</v>
      </c>
      <c r="D33" s="4">
        <v>22.24</v>
      </c>
      <c r="E33" s="4">
        <v>27.956</v>
      </c>
      <c r="F33" s="4">
        <f t="shared" si="0"/>
        <v>24.453666666666667</v>
      </c>
      <c r="G33" s="4">
        <f t="shared" si="1"/>
        <v>3.0681688893105532</v>
      </c>
    </row>
    <row r="34" spans="1:7">
      <c r="A34" s="2" t="s">
        <v>2099</v>
      </c>
      <c r="B34" s="95"/>
      <c r="C34" s="4">
        <v>23.875</v>
      </c>
      <c r="D34" s="4">
        <v>21.007000000000001</v>
      </c>
      <c r="E34" s="4">
        <v>27.273</v>
      </c>
      <c r="F34" s="4">
        <f t="shared" si="0"/>
        <v>24.051666666666666</v>
      </c>
      <c r="G34" s="4">
        <f t="shared" si="1"/>
        <v>3.136733545160197</v>
      </c>
    </row>
    <row r="35" spans="1:7">
      <c r="A35" s="2" t="s">
        <v>2100</v>
      </c>
      <c r="B35" s="95"/>
      <c r="C35" s="4">
        <v>23.169</v>
      </c>
      <c r="D35" s="4">
        <v>21.58</v>
      </c>
      <c r="E35" s="4">
        <v>30.274999999999999</v>
      </c>
      <c r="F35" s="4">
        <f t="shared" si="0"/>
        <v>25.007999999999999</v>
      </c>
      <c r="G35" s="4">
        <f t="shared" si="1"/>
        <v>4.6300320733230196</v>
      </c>
    </row>
    <row r="36" spans="1:7">
      <c r="A36" s="2" t="s">
        <v>2101</v>
      </c>
      <c r="B36" s="95"/>
      <c r="C36" s="4">
        <v>19.465</v>
      </c>
      <c r="D36" s="4">
        <v>24.492999999999999</v>
      </c>
      <c r="E36" s="4">
        <v>29.678000000000001</v>
      </c>
      <c r="F36" s="4">
        <f t="shared" si="0"/>
        <v>24.545333333333332</v>
      </c>
      <c r="G36" s="4">
        <f t="shared" si="1"/>
        <v>5.1067011204233834</v>
      </c>
    </row>
    <row r="37" spans="1:7">
      <c r="A37" s="2" t="s">
        <v>2102</v>
      </c>
      <c r="B37" s="95"/>
      <c r="C37" s="4">
        <v>20.98</v>
      </c>
      <c r="D37" s="4">
        <v>25.713000000000001</v>
      </c>
      <c r="E37" s="4">
        <v>28.478000000000002</v>
      </c>
      <c r="F37" s="4">
        <f t="shared" si="0"/>
        <v>25.056999999999999</v>
      </c>
      <c r="G37" s="4">
        <f t="shared" si="1"/>
        <v>3.7918007595336976</v>
      </c>
    </row>
    <row r="38" spans="1:7">
      <c r="A38" s="2" t="s">
        <v>2103</v>
      </c>
      <c r="B38" s="95"/>
      <c r="C38" s="4">
        <v>17.86</v>
      </c>
      <c r="D38" s="4">
        <v>23.933</v>
      </c>
      <c r="E38" s="4">
        <v>26.332999999999998</v>
      </c>
      <c r="F38" s="4">
        <f t="shared" si="0"/>
        <v>22.708666666666669</v>
      </c>
      <c r="G38" s="4">
        <f t="shared" si="1"/>
        <v>4.3671702890239157</v>
      </c>
    </row>
    <row r="39" spans="1:7">
      <c r="A39" s="2" t="s">
        <v>2104</v>
      </c>
      <c r="B39" s="95"/>
      <c r="C39" s="4">
        <v>20.190000000000001</v>
      </c>
      <c r="D39" s="4">
        <v>23.992999999999999</v>
      </c>
      <c r="E39" s="4">
        <v>28.117000000000001</v>
      </c>
      <c r="F39" s="4">
        <f t="shared" si="0"/>
        <v>24.099999999999998</v>
      </c>
      <c r="G39" s="4">
        <f t="shared" si="1"/>
        <v>3.9645830802242057</v>
      </c>
    </row>
    <row r="40" spans="1:7">
      <c r="A40" s="2" t="s">
        <v>2105</v>
      </c>
      <c r="B40" s="95"/>
      <c r="C40" s="4">
        <v>14.433</v>
      </c>
      <c r="D40" s="4">
        <v>21.286999999999999</v>
      </c>
      <c r="E40" s="4">
        <v>22.878</v>
      </c>
      <c r="F40" s="4">
        <f t="shared" si="0"/>
        <v>19.532666666666668</v>
      </c>
      <c r="G40" s="4">
        <f t="shared" si="1"/>
        <v>4.4875127112169144</v>
      </c>
    </row>
    <row r="41" spans="1:7">
      <c r="A41" s="2" t="s">
        <v>2106</v>
      </c>
      <c r="B41" s="95"/>
      <c r="C41" s="4">
        <v>20.195</v>
      </c>
      <c r="D41" s="4" t="s">
        <v>2077</v>
      </c>
      <c r="E41" s="4">
        <v>26.728000000000002</v>
      </c>
      <c r="F41" s="4">
        <f t="shared" si="0"/>
        <v>23.461500000000001</v>
      </c>
      <c r="G41" s="4">
        <f t="shared" si="1"/>
        <v>4.6195286014917123</v>
      </c>
    </row>
    <row r="42" spans="1:7">
      <c r="A42" s="2" t="s">
        <v>2107</v>
      </c>
      <c r="B42" s="95"/>
      <c r="C42" s="4">
        <v>17.045000000000002</v>
      </c>
      <c r="D42" s="4">
        <v>22.76</v>
      </c>
      <c r="E42" s="4">
        <v>24.773</v>
      </c>
      <c r="F42" s="4">
        <f t="shared" si="0"/>
        <v>21.526</v>
      </c>
      <c r="G42" s="4">
        <f t="shared" si="1"/>
        <v>4.0090601142911222</v>
      </c>
    </row>
    <row r="43" spans="1:7">
      <c r="A43" s="2" t="s">
        <v>2108</v>
      </c>
      <c r="B43" s="95"/>
      <c r="C43" s="4">
        <v>18.25</v>
      </c>
      <c r="D43" s="4" t="s">
        <v>2077</v>
      </c>
      <c r="E43" s="4">
        <v>28.523</v>
      </c>
      <c r="F43" s="4">
        <f t="shared" si="0"/>
        <v>23.386499999999998</v>
      </c>
      <c r="G43" s="4">
        <f t="shared" si="1"/>
        <v>7.264107963129419</v>
      </c>
    </row>
    <row r="44" spans="1:7">
      <c r="A44" s="2" t="s">
        <v>2109</v>
      </c>
      <c r="B44" s="95"/>
      <c r="C44" s="4">
        <v>15.635</v>
      </c>
      <c r="D44" s="4">
        <v>21.62</v>
      </c>
      <c r="E44" s="4">
        <v>25.404</v>
      </c>
      <c r="F44" s="4">
        <f t="shared" si="0"/>
        <v>20.886333333333337</v>
      </c>
      <c r="G44" s="4">
        <f t="shared" si="1"/>
        <v>4.925651259816644</v>
      </c>
    </row>
    <row r="45" spans="1:7">
      <c r="A45" s="2" t="s">
        <v>2110</v>
      </c>
      <c r="B45" s="95"/>
      <c r="C45" s="4">
        <v>20.934999999999999</v>
      </c>
      <c r="D45" s="4">
        <v>22.273</v>
      </c>
      <c r="E45" s="4">
        <v>28.728000000000002</v>
      </c>
      <c r="F45" s="4">
        <f t="shared" si="0"/>
        <v>23.978666666666669</v>
      </c>
      <c r="G45" s="4">
        <f t="shared" si="1"/>
        <v>4.167095671247929</v>
      </c>
    </row>
    <row r="46" spans="1:7">
      <c r="A46" s="2" t="s">
        <v>2111</v>
      </c>
      <c r="B46" s="95"/>
      <c r="C46" s="4">
        <v>20.83</v>
      </c>
      <c r="D46" s="4">
        <v>23.646999999999998</v>
      </c>
      <c r="E46" s="4">
        <v>29.222000000000001</v>
      </c>
      <c r="F46" s="4">
        <f t="shared" si="0"/>
        <v>24.566333333333333</v>
      </c>
      <c r="G46" s="4">
        <f t="shared" si="1"/>
        <v>4.2708659933710491</v>
      </c>
    </row>
    <row r="47" spans="1:7">
      <c r="A47" s="2" t="s">
        <v>2112</v>
      </c>
      <c r="B47" s="95"/>
      <c r="C47" s="4">
        <v>20.79</v>
      </c>
      <c r="D47" s="4">
        <v>22.614999999999998</v>
      </c>
      <c r="E47" s="4">
        <v>25.827999999999999</v>
      </c>
      <c r="F47" s="4">
        <f t="shared" si="0"/>
        <v>23.077666666666669</v>
      </c>
      <c r="G47" s="4">
        <f t="shared" si="1"/>
        <v>2.5506678210487022</v>
      </c>
    </row>
    <row r="48" spans="1:7">
      <c r="A48" s="2" t="s">
        <v>2113</v>
      </c>
      <c r="B48" s="95"/>
      <c r="C48" s="4">
        <v>18.489999999999998</v>
      </c>
      <c r="D48" s="4">
        <v>23.753</v>
      </c>
      <c r="E48" s="4">
        <v>27.460999999999999</v>
      </c>
      <c r="F48" s="4">
        <f t="shared" si="0"/>
        <v>23.234666666666666</v>
      </c>
      <c r="G48" s="4">
        <f t="shared" si="1"/>
        <v>4.5079055373125767</v>
      </c>
    </row>
    <row r="49" spans="1:7">
      <c r="A49" s="2" t="s">
        <v>2114</v>
      </c>
      <c r="B49" s="95"/>
      <c r="C49" s="4">
        <v>19.84</v>
      </c>
      <c r="D49" s="4">
        <v>26.7</v>
      </c>
      <c r="E49" s="4">
        <v>32.338999999999999</v>
      </c>
      <c r="F49" s="4">
        <f t="shared" si="0"/>
        <v>26.292999999999996</v>
      </c>
      <c r="G49" s="4">
        <f t="shared" si="1"/>
        <v>6.2594318432266931</v>
      </c>
    </row>
    <row r="50" spans="1:7">
      <c r="A50" s="2" t="s">
        <v>2115</v>
      </c>
      <c r="B50" s="95"/>
      <c r="C50" s="4">
        <v>20.035</v>
      </c>
      <c r="D50" s="4">
        <v>22.832999999999998</v>
      </c>
      <c r="E50" s="4">
        <v>25.45</v>
      </c>
      <c r="F50" s="4">
        <f t="shared" si="0"/>
        <v>22.772666666666666</v>
      </c>
      <c r="G50" s="4">
        <f t="shared" si="1"/>
        <v>2.7080041235813015</v>
      </c>
    </row>
    <row r="51" spans="1:7">
      <c r="A51" s="2" t="s">
        <v>2116</v>
      </c>
      <c r="B51" s="95"/>
      <c r="C51" s="4">
        <v>18.27</v>
      </c>
      <c r="D51" s="4">
        <v>20.427</v>
      </c>
      <c r="E51" s="4">
        <v>24.701000000000001</v>
      </c>
      <c r="F51" s="4">
        <f t="shared" si="0"/>
        <v>21.132666666666669</v>
      </c>
      <c r="G51" s="4">
        <f t="shared" si="1"/>
        <v>3.2730588649355647</v>
      </c>
    </row>
    <row r="52" spans="1:7">
      <c r="A52" s="2" t="s">
        <v>2117</v>
      </c>
      <c r="B52" s="95"/>
      <c r="C52" s="4">
        <v>18.265000000000001</v>
      </c>
      <c r="D52" s="4">
        <v>20.626999999999999</v>
      </c>
      <c r="E52" s="4">
        <v>28.632999999999999</v>
      </c>
      <c r="F52" s="4">
        <f t="shared" si="0"/>
        <v>22.508333333333329</v>
      </c>
      <c r="G52" s="4">
        <f t="shared" si="1"/>
        <v>5.4340056434764064</v>
      </c>
    </row>
    <row r="53" spans="1:7">
      <c r="A53" s="2" t="s">
        <v>2118</v>
      </c>
      <c r="B53" s="95"/>
      <c r="C53" s="4">
        <v>18.02</v>
      </c>
      <c r="D53" s="4" t="s">
        <v>2077</v>
      </c>
      <c r="E53" s="4">
        <v>26.617000000000001</v>
      </c>
      <c r="F53" s="4">
        <f t="shared" si="0"/>
        <v>22.3185</v>
      </c>
      <c r="G53" s="4">
        <f t="shared" si="1"/>
        <v>6.0789969978607541</v>
      </c>
    </row>
    <row r="54" spans="1:7">
      <c r="A54" s="2" t="s">
        <v>2119</v>
      </c>
      <c r="B54" s="95"/>
      <c r="C54" s="4">
        <v>16.268999999999998</v>
      </c>
      <c r="D54" s="4">
        <v>18</v>
      </c>
      <c r="E54" s="4">
        <v>25.827999999999999</v>
      </c>
      <c r="F54" s="4">
        <f t="shared" si="0"/>
        <v>20.03233333333333</v>
      </c>
      <c r="G54" s="4">
        <f t="shared" si="1"/>
        <v>5.0932704948130691</v>
      </c>
    </row>
    <row r="55" spans="1:7">
      <c r="A55" s="2" t="s">
        <v>2120</v>
      </c>
      <c r="B55" s="95"/>
      <c r="C55" s="4">
        <v>21.495000000000001</v>
      </c>
      <c r="D55" s="4">
        <v>23.202999999999999</v>
      </c>
      <c r="E55" s="4">
        <v>31.122</v>
      </c>
      <c r="F55" s="4">
        <f t="shared" si="0"/>
        <v>25.27333333333333</v>
      </c>
      <c r="G55" s="4">
        <f t="shared" si="1"/>
        <v>5.1365837220212294</v>
      </c>
    </row>
    <row r="56" spans="1:7">
      <c r="A56" s="2" t="s">
        <v>2121</v>
      </c>
      <c r="B56" s="95"/>
      <c r="C56" s="4">
        <v>21.1</v>
      </c>
      <c r="D56" s="4" t="s">
        <v>2077</v>
      </c>
      <c r="E56" s="4">
        <v>27.728000000000002</v>
      </c>
      <c r="F56" s="4">
        <f t="shared" si="0"/>
        <v>24.414000000000001</v>
      </c>
      <c r="G56" s="4">
        <f t="shared" si="1"/>
        <v>4.6867037457044489</v>
      </c>
    </row>
    <row r="57" spans="1:7">
      <c r="A57" s="2" t="s">
        <v>2122</v>
      </c>
      <c r="B57" s="95"/>
      <c r="C57" s="4">
        <v>20.04</v>
      </c>
      <c r="D57" s="4">
        <v>21.66</v>
      </c>
      <c r="E57" s="4">
        <v>28.7</v>
      </c>
      <c r="F57" s="4">
        <f t="shared" si="0"/>
        <v>23.466666666666669</v>
      </c>
      <c r="G57" s="4">
        <f t="shared" si="1"/>
        <v>4.604012742525077</v>
      </c>
    </row>
    <row r="58" spans="1:7">
      <c r="A58" s="2" t="s">
        <v>2123</v>
      </c>
      <c r="B58" s="95"/>
      <c r="C58" s="4">
        <v>17.39</v>
      </c>
      <c r="D58" s="4">
        <v>20.6</v>
      </c>
      <c r="E58" s="4">
        <v>24.933</v>
      </c>
      <c r="F58" s="4">
        <f t="shared" si="0"/>
        <v>20.974333333333334</v>
      </c>
      <c r="G58" s="4">
        <f t="shared" si="1"/>
        <v>3.7854070234696584</v>
      </c>
    </row>
    <row r="59" spans="1:7">
      <c r="A59" s="2" t="s">
        <v>2124</v>
      </c>
      <c r="B59" s="95"/>
      <c r="C59" s="4">
        <v>17.89</v>
      </c>
      <c r="D59" s="4">
        <v>18.847000000000001</v>
      </c>
      <c r="E59" s="4">
        <v>27.515999999999998</v>
      </c>
      <c r="F59" s="4">
        <f t="shared" si="0"/>
        <v>21.417666666666666</v>
      </c>
      <c r="G59" s="4">
        <f t="shared" si="1"/>
        <v>5.3029439308117654</v>
      </c>
    </row>
    <row r="60" spans="1:7">
      <c r="A60" s="2" t="s">
        <v>2125</v>
      </c>
      <c r="B60" s="95"/>
      <c r="C60" s="4">
        <v>16.23</v>
      </c>
      <c r="D60" s="4">
        <v>21.82</v>
      </c>
      <c r="E60" s="4">
        <v>26.603000000000002</v>
      </c>
      <c r="F60" s="4">
        <f t="shared" si="0"/>
        <v>21.550999999999998</v>
      </c>
      <c r="G60" s="4">
        <f t="shared" si="1"/>
        <v>5.1917292880118735</v>
      </c>
    </row>
    <row r="61" spans="1:7">
      <c r="A61" s="2" t="s">
        <v>2126</v>
      </c>
      <c r="B61" s="95"/>
      <c r="C61" s="4">
        <v>14.62</v>
      </c>
      <c r="D61" s="4">
        <v>20.591999999999999</v>
      </c>
      <c r="E61" s="4">
        <v>26.972000000000001</v>
      </c>
      <c r="F61" s="4">
        <f t="shared" si="0"/>
        <v>20.727999999999998</v>
      </c>
      <c r="G61" s="4">
        <f t="shared" si="1"/>
        <v>6.1771229549038509</v>
      </c>
    </row>
    <row r="62" spans="1:7">
      <c r="A62" s="2" t="s">
        <v>2127</v>
      </c>
      <c r="B62" s="95"/>
      <c r="C62" s="4">
        <v>19.896000000000001</v>
      </c>
      <c r="D62" s="4">
        <v>23.76</v>
      </c>
      <c r="E62" s="4">
        <v>28.872</v>
      </c>
      <c r="F62" s="4">
        <f t="shared" si="0"/>
        <v>24.176000000000002</v>
      </c>
      <c r="G62" s="4">
        <f t="shared" si="1"/>
        <v>4.5024366736246257</v>
      </c>
    </row>
    <row r="63" spans="1:7">
      <c r="A63" s="2" t="s">
        <v>2128</v>
      </c>
      <c r="B63" s="95"/>
      <c r="C63" s="4">
        <v>22.565000000000001</v>
      </c>
      <c r="D63" s="4">
        <v>20.727</v>
      </c>
      <c r="E63" s="4">
        <v>26.082999999999998</v>
      </c>
      <c r="F63" s="4">
        <f t="shared" si="0"/>
        <v>23.125</v>
      </c>
      <c r="G63" s="4">
        <f t="shared" si="1"/>
        <v>2.7215591119797478</v>
      </c>
    </row>
    <row r="64" spans="1:7">
      <c r="A64" s="2" t="s">
        <v>2129</v>
      </c>
      <c r="B64" s="95"/>
      <c r="C64" s="4">
        <v>23.085000000000001</v>
      </c>
      <c r="D64" s="4">
        <v>25.42</v>
      </c>
      <c r="E64" s="4">
        <v>31.497</v>
      </c>
      <c r="F64" s="4">
        <f t="shared" si="0"/>
        <v>26.667333333333335</v>
      </c>
      <c r="G64" s="4">
        <f t="shared" si="1"/>
        <v>4.3425011610053801</v>
      </c>
    </row>
    <row r="65" spans="1:7">
      <c r="A65" s="2" t="s">
        <v>2130</v>
      </c>
      <c r="B65" s="95"/>
      <c r="C65" s="4">
        <v>19.25</v>
      </c>
      <c r="D65" s="4">
        <v>17.018000000000001</v>
      </c>
      <c r="E65" s="4">
        <v>27.66</v>
      </c>
      <c r="F65" s="4">
        <f t="shared" si="0"/>
        <v>21.309333333333331</v>
      </c>
      <c r="G65" s="4">
        <f t="shared" si="1"/>
        <v>5.6119231403622463</v>
      </c>
    </row>
    <row r="66" spans="1:7">
      <c r="A66" s="2" t="s">
        <v>2131</v>
      </c>
      <c r="B66" s="95"/>
      <c r="C66" s="4">
        <v>20.335000000000001</v>
      </c>
      <c r="D66" s="4">
        <v>22.74</v>
      </c>
      <c r="E66" s="4">
        <v>26.199000000000002</v>
      </c>
      <c r="F66" s="4">
        <f t="shared" si="0"/>
        <v>23.091333333333335</v>
      </c>
      <c r="G66" s="4">
        <f t="shared" si="1"/>
        <v>2.9477449573077656</v>
      </c>
    </row>
    <row r="67" spans="1:7">
      <c r="A67" s="2" t="s">
        <v>2132</v>
      </c>
      <c r="B67" s="95"/>
      <c r="C67" s="4">
        <v>16.885000000000002</v>
      </c>
      <c r="D67" s="4">
        <v>20.420000000000002</v>
      </c>
      <c r="E67" s="4">
        <v>25.622</v>
      </c>
      <c r="F67" s="4">
        <f t="shared" si="0"/>
        <v>20.975666666666669</v>
      </c>
      <c r="G67" s="4">
        <f t="shared" si="1"/>
        <v>4.3949250657244852</v>
      </c>
    </row>
    <row r="68" spans="1:7">
      <c r="A68" s="2" t="s">
        <v>2133</v>
      </c>
      <c r="B68" s="95"/>
      <c r="C68" s="4">
        <v>17.074999999999999</v>
      </c>
      <c r="D68" s="4" t="s">
        <v>2077</v>
      </c>
      <c r="E68" s="4">
        <v>24.899000000000001</v>
      </c>
      <c r="F68" s="4">
        <f t="shared" ref="F68:F131" si="2">AVERAGE(C68,D68,E68)</f>
        <v>20.987000000000002</v>
      </c>
      <c r="G68" s="4">
        <f t="shared" ref="G68:G131" si="3">_xlfn.STDEV.S(C68:E68)</f>
        <v>5.5324034560035367</v>
      </c>
    </row>
    <row r="69" spans="1:7">
      <c r="A69" s="2" t="s">
        <v>2134</v>
      </c>
      <c r="B69" s="95"/>
      <c r="C69" s="4">
        <v>18.36</v>
      </c>
      <c r="D69" s="4" t="s">
        <v>2077</v>
      </c>
      <c r="E69" s="4">
        <v>23.489000000000001</v>
      </c>
      <c r="F69" s="4">
        <f t="shared" si="2"/>
        <v>20.924500000000002</v>
      </c>
      <c r="G69" s="4">
        <f t="shared" si="3"/>
        <v>3.6267506807057797</v>
      </c>
    </row>
    <row r="70" spans="1:7">
      <c r="A70" s="2" t="s">
        <v>2135</v>
      </c>
      <c r="B70" s="95"/>
      <c r="C70" s="4">
        <v>15.14</v>
      </c>
      <c r="D70" s="4" t="s">
        <v>2077</v>
      </c>
      <c r="E70" s="4">
        <v>24.56</v>
      </c>
      <c r="F70" s="4">
        <f t="shared" si="2"/>
        <v>19.850000000000001</v>
      </c>
      <c r="G70" s="4">
        <f t="shared" si="3"/>
        <v>6.6609458787772695</v>
      </c>
    </row>
    <row r="71" spans="1:7">
      <c r="A71" s="2" t="s">
        <v>2136</v>
      </c>
      <c r="B71" s="95"/>
      <c r="C71" s="4">
        <v>18.39</v>
      </c>
      <c r="D71" s="4">
        <v>20.227</v>
      </c>
      <c r="E71" s="4">
        <v>26.85</v>
      </c>
      <c r="F71" s="4">
        <f t="shared" si="2"/>
        <v>21.822333333333336</v>
      </c>
      <c r="G71" s="4">
        <f t="shared" si="3"/>
        <v>4.4499119466943444</v>
      </c>
    </row>
    <row r="72" spans="1:7">
      <c r="A72" s="2" t="s">
        <v>2137</v>
      </c>
      <c r="B72" s="95"/>
      <c r="C72" s="4">
        <v>18.375</v>
      </c>
      <c r="D72" s="4">
        <v>20.027000000000001</v>
      </c>
      <c r="E72" s="4">
        <v>24.05</v>
      </c>
      <c r="F72" s="4">
        <f t="shared" si="2"/>
        <v>20.817333333333334</v>
      </c>
      <c r="G72" s="4">
        <f t="shared" si="3"/>
        <v>2.9188827200374803</v>
      </c>
    </row>
    <row r="73" spans="1:7">
      <c r="A73" s="2" t="s">
        <v>2138</v>
      </c>
      <c r="B73" s="95"/>
      <c r="C73" s="4">
        <v>18.094999999999999</v>
      </c>
      <c r="D73" s="4">
        <v>19.652999999999999</v>
      </c>
      <c r="E73" s="4">
        <v>28.295999999999999</v>
      </c>
      <c r="F73" s="4">
        <f t="shared" si="2"/>
        <v>22.014666666666667</v>
      </c>
      <c r="G73" s="4">
        <f t="shared" si="3"/>
        <v>5.4952891037081262</v>
      </c>
    </row>
    <row r="74" spans="1:7">
      <c r="A74" s="2" t="s">
        <v>2139</v>
      </c>
      <c r="B74" s="95"/>
      <c r="C74" s="4">
        <v>19.079999999999998</v>
      </c>
      <c r="D74" s="4">
        <v>22.513000000000002</v>
      </c>
      <c r="E74" s="4">
        <v>30.867000000000001</v>
      </c>
      <c r="F74" s="4">
        <f t="shared" si="2"/>
        <v>24.153333333333336</v>
      </c>
      <c r="G74" s="4">
        <f t="shared" si="3"/>
        <v>6.0622901888092748</v>
      </c>
    </row>
    <row r="75" spans="1:7">
      <c r="A75" s="2" t="s">
        <v>2140</v>
      </c>
      <c r="B75" s="95"/>
      <c r="C75" s="4">
        <v>20.23</v>
      </c>
      <c r="D75" s="4">
        <v>19.18</v>
      </c>
      <c r="E75" s="4">
        <v>23.707999999999998</v>
      </c>
      <c r="F75" s="4">
        <f t="shared" si="2"/>
        <v>21.039333333333332</v>
      </c>
      <c r="G75" s="4">
        <f t="shared" si="3"/>
        <v>2.3700129394864766</v>
      </c>
    </row>
    <row r="76" spans="1:7">
      <c r="A76" s="2" t="s">
        <v>2141</v>
      </c>
      <c r="B76" s="95"/>
      <c r="C76" s="4">
        <v>15.94</v>
      </c>
      <c r="D76" s="4">
        <v>22.54</v>
      </c>
      <c r="E76" s="4">
        <v>28.661000000000001</v>
      </c>
      <c r="F76" s="4">
        <f t="shared" si="2"/>
        <v>22.380333333333329</v>
      </c>
      <c r="G76" s="4">
        <f t="shared" si="3"/>
        <v>6.3620028554955557</v>
      </c>
    </row>
    <row r="77" spans="1:7">
      <c r="A77" s="2" t="s">
        <v>2142</v>
      </c>
      <c r="B77" s="95"/>
      <c r="C77" s="4">
        <v>18.61</v>
      </c>
      <c r="D77" s="4">
        <v>19.146999999999998</v>
      </c>
      <c r="E77" s="4">
        <v>24.135999999999999</v>
      </c>
      <c r="F77" s="4">
        <f t="shared" si="2"/>
        <v>20.631</v>
      </c>
      <c r="G77" s="4">
        <f t="shared" si="3"/>
        <v>3.0472710742564328</v>
      </c>
    </row>
    <row r="78" spans="1:7">
      <c r="A78" s="2" t="s">
        <v>2143</v>
      </c>
      <c r="B78" s="95"/>
      <c r="C78" s="4">
        <v>16.04</v>
      </c>
      <c r="D78" s="4">
        <v>17.613</v>
      </c>
      <c r="E78" s="4">
        <v>24.882999999999999</v>
      </c>
      <c r="F78" s="4">
        <f t="shared" si="2"/>
        <v>19.512</v>
      </c>
      <c r="G78" s="4">
        <f t="shared" si="3"/>
        <v>4.7174477209609762</v>
      </c>
    </row>
    <row r="79" spans="1:7">
      <c r="A79" s="2" t="s">
        <v>2144</v>
      </c>
      <c r="B79" s="95"/>
      <c r="C79" s="4">
        <v>18.704999999999998</v>
      </c>
      <c r="D79" s="4">
        <v>19.193000000000001</v>
      </c>
      <c r="E79" s="4">
        <v>25.128</v>
      </c>
      <c r="F79" s="4">
        <f t="shared" si="2"/>
        <v>21.008666666666667</v>
      </c>
      <c r="G79" s="4">
        <f t="shared" si="3"/>
        <v>3.5757819191518836</v>
      </c>
    </row>
    <row r="80" spans="1:7">
      <c r="A80" s="2" t="s">
        <v>2145</v>
      </c>
      <c r="B80" s="95"/>
      <c r="C80" s="4">
        <v>21.94</v>
      </c>
      <c r="D80" s="4">
        <v>21.513000000000002</v>
      </c>
      <c r="E80" s="4">
        <v>30.539000000000001</v>
      </c>
      <c r="F80" s="4">
        <f t="shared" si="2"/>
        <v>24.664000000000001</v>
      </c>
      <c r="G80" s="4">
        <f t="shared" si="3"/>
        <v>5.0923767535405364</v>
      </c>
    </row>
    <row r="81" spans="1:7">
      <c r="A81" s="2" t="s">
        <v>2146</v>
      </c>
      <c r="B81" s="95"/>
      <c r="C81" s="4">
        <v>17.359000000000002</v>
      </c>
      <c r="D81" s="4">
        <v>16.902999999999999</v>
      </c>
      <c r="E81" s="4">
        <v>27.210999999999999</v>
      </c>
      <c r="F81" s="4">
        <f t="shared" si="2"/>
        <v>20.491</v>
      </c>
      <c r="G81" s="4">
        <f t="shared" si="3"/>
        <v>5.8241552177118283</v>
      </c>
    </row>
    <row r="82" spans="1:7">
      <c r="A82" s="2" t="s">
        <v>2147</v>
      </c>
      <c r="B82" s="95"/>
      <c r="C82" s="4">
        <v>18.745000000000001</v>
      </c>
      <c r="D82" s="4">
        <v>23.106999999999999</v>
      </c>
      <c r="E82" s="4">
        <v>30.672000000000001</v>
      </c>
      <c r="F82" s="4">
        <f t="shared" si="2"/>
        <v>24.174666666666667</v>
      </c>
      <c r="G82" s="4">
        <f t="shared" si="3"/>
        <v>6.0347548693657265</v>
      </c>
    </row>
    <row r="83" spans="1:7">
      <c r="A83" s="2" t="s">
        <v>2148</v>
      </c>
      <c r="B83" s="95"/>
      <c r="C83" s="4">
        <v>20.445</v>
      </c>
      <c r="D83" s="4">
        <v>25.446999999999999</v>
      </c>
      <c r="E83" s="4">
        <v>27.143999999999998</v>
      </c>
      <c r="F83" s="4">
        <f t="shared" si="2"/>
        <v>24.345333333333333</v>
      </c>
      <c r="G83" s="4">
        <f t="shared" si="3"/>
        <v>3.4827291501541211</v>
      </c>
    </row>
    <row r="84" spans="1:7">
      <c r="A84" s="2" t="s">
        <v>2149</v>
      </c>
      <c r="B84" s="95"/>
      <c r="C84" s="4">
        <v>20.395</v>
      </c>
      <c r="D84" s="4">
        <v>23.067</v>
      </c>
      <c r="E84" s="4">
        <v>29.75</v>
      </c>
      <c r="F84" s="4">
        <f t="shared" si="2"/>
        <v>24.404</v>
      </c>
      <c r="G84" s="4">
        <f t="shared" si="3"/>
        <v>4.8186806285538282</v>
      </c>
    </row>
    <row r="85" spans="1:7">
      <c r="A85" s="2" t="s">
        <v>2150</v>
      </c>
      <c r="B85" s="95"/>
      <c r="C85" s="4">
        <v>19.585000000000001</v>
      </c>
      <c r="D85" s="4">
        <v>19.547000000000001</v>
      </c>
      <c r="E85" s="4">
        <v>25.811</v>
      </c>
      <c r="F85" s="4">
        <f t="shared" si="2"/>
        <v>21.647666666666669</v>
      </c>
      <c r="G85" s="4">
        <f t="shared" si="3"/>
        <v>3.6056024924183037</v>
      </c>
    </row>
    <row r="86" spans="1:7">
      <c r="A86" s="2" t="s">
        <v>2151</v>
      </c>
      <c r="B86" s="95"/>
      <c r="C86" s="4">
        <v>21.335000000000001</v>
      </c>
      <c r="D86" s="4">
        <v>22.18</v>
      </c>
      <c r="E86" s="4">
        <v>25.8</v>
      </c>
      <c r="F86" s="4">
        <f t="shared" si="2"/>
        <v>23.105</v>
      </c>
      <c r="G86" s="4">
        <f t="shared" si="3"/>
        <v>2.3718716238447648</v>
      </c>
    </row>
    <row r="87" spans="1:7">
      <c r="A87" s="2" t="s">
        <v>2152</v>
      </c>
      <c r="B87" s="95"/>
      <c r="C87" s="4">
        <v>12.47</v>
      </c>
      <c r="D87" s="4">
        <v>16.98</v>
      </c>
      <c r="E87" s="4">
        <v>21.79</v>
      </c>
      <c r="F87" s="4">
        <f t="shared" si="2"/>
        <v>17.080000000000002</v>
      </c>
      <c r="G87" s="4">
        <f t="shared" si="3"/>
        <v>4.6608046515596415</v>
      </c>
    </row>
    <row r="88" spans="1:7">
      <c r="A88" s="2" t="s">
        <v>2153</v>
      </c>
      <c r="B88" s="95"/>
      <c r="C88" s="4">
        <v>20.91</v>
      </c>
      <c r="D88" s="4">
        <v>19.183</v>
      </c>
      <c r="E88" s="4">
        <v>24.6</v>
      </c>
      <c r="F88" s="4">
        <f t="shared" si="2"/>
        <v>21.564333333333337</v>
      </c>
      <c r="G88" s="4">
        <f t="shared" si="3"/>
        <v>2.7671440752756333</v>
      </c>
    </row>
    <row r="89" spans="1:7">
      <c r="A89" s="2" t="s">
        <v>2154</v>
      </c>
      <c r="B89" s="95"/>
      <c r="C89" s="4">
        <v>17.48</v>
      </c>
      <c r="D89" s="4">
        <v>22.047999999999998</v>
      </c>
      <c r="E89" s="4">
        <v>24.456</v>
      </c>
      <c r="F89" s="4">
        <f t="shared" si="2"/>
        <v>21.327999999999999</v>
      </c>
      <c r="G89" s="4">
        <f t="shared" si="3"/>
        <v>3.5432956410663916</v>
      </c>
    </row>
    <row r="90" spans="1:7">
      <c r="A90" s="2" t="s">
        <v>2155</v>
      </c>
      <c r="B90" s="95"/>
      <c r="C90" s="4">
        <v>17.094999999999999</v>
      </c>
      <c r="D90" s="4">
        <v>18.46</v>
      </c>
      <c r="E90" s="4">
        <v>21.821999999999999</v>
      </c>
      <c r="F90" s="4">
        <f t="shared" si="2"/>
        <v>19.125666666666664</v>
      </c>
      <c r="G90" s="4">
        <f t="shared" si="3"/>
        <v>2.4327898251458988</v>
      </c>
    </row>
    <row r="91" spans="1:7">
      <c r="A91" s="2" t="s">
        <v>2156</v>
      </c>
      <c r="B91" s="95"/>
      <c r="C91" s="4">
        <v>13.074999999999999</v>
      </c>
      <c r="D91" s="4">
        <v>20.527000000000001</v>
      </c>
      <c r="E91" s="4">
        <v>23.911999999999999</v>
      </c>
      <c r="F91" s="4">
        <f t="shared" si="2"/>
        <v>19.171333333333333</v>
      </c>
      <c r="G91" s="4">
        <f t="shared" si="3"/>
        <v>5.5442327091612258</v>
      </c>
    </row>
    <row r="92" spans="1:7">
      <c r="A92" s="2" t="s">
        <v>2157</v>
      </c>
      <c r="B92" s="95"/>
      <c r="C92" s="4">
        <v>17.690000000000001</v>
      </c>
      <c r="D92" s="4">
        <v>20.46</v>
      </c>
      <c r="E92" s="4">
        <v>21.606000000000002</v>
      </c>
      <c r="F92" s="4">
        <f t="shared" si="2"/>
        <v>19.91866666666667</v>
      </c>
      <c r="G92" s="4">
        <f t="shared" si="3"/>
        <v>2.0133418322116428</v>
      </c>
    </row>
    <row r="93" spans="1:7">
      <c r="A93" s="2" t="s">
        <v>2158</v>
      </c>
      <c r="B93" s="95"/>
      <c r="C93" s="4">
        <v>18.414999999999999</v>
      </c>
      <c r="D93" s="4">
        <v>21.86</v>
      </c>
      <c r="E93" s="4">
        <v>24.75</v>
      </c>
      <c r="F93" s="4">
        <f t="shared" si="2"/>
        <v>21.675000000000001</v>
      </c>
      <c r="G93" s="4">
        <f t="shared" si="3"/>
        <v>3.1715493059386577</v>
      </c>
    </row>
    <row r="94" spans="1:7">
      <c r="A94" s="2" t="s">
        <v>2159</v>
      </c>
      <c r="B94" s="95"/>
      <c r="C94" s="4" t="s">
        <v>2077</v>
      </c>
      <c r="D94" s="4">
        <v>23.806999999999999</v>
      </c>
      <c r="E94" s="4">
        <v>25.2</v>
      </c>
      <c r="F94" s="4">
        <f t="shared" si="2"/>
        <v>24.503499999999999</v>
      </c>
      <c r="G94" s="4">
        <f t="shared" si="3"/>
        <v>0.98499974619286113</v>
      </c>
    </row>
    <row r="95" spans="1:7">
      <c r="A95" s="2" t="s">
        <v>2160</v>
      </c>
      <c r="B95" s="95"/>
      <c r="C95" s="4">
        <v>16.329999999999998</v>
      </c>
      <c r="D95" s="4">
        <v>19.567</v>
      </c>
      <c r="E95" s="4">
        <v>22.922000000000001</v>
      </c>
      <c r="F95" s="4">
        <f t="shared" si="2"/>
        <v>19.606333333333335</v>
      </c>
      <c r="G95" s="4">
        <f t="shared" si="3"/>
        <v>3.296176016740207</v>
      </c>
    </row>
    <row r="96" spans="1:7">
      <c r="A96" s="2" t="s">
        <v>2161</v>
      </c>
      <c r="B96" s="95"/>
      <c r="C96" s="4">
        <v>18.895</v>
      </c>
      <c r="D96" s="4">
        <v>23.22</v>
      </c>
      <c r="E96" s="4" t="s">
        <v>2077</v>
      </c>
      <c r="F96" s="4">
        <f t="shared" si="2"/>
        <v>21.057499999999997</v>
      </c>
      <c r="G96" s="4">
        <f t="shared" si="3"/>
        <v>3.0582368286318409</v>
      </c>
    </row>
    <row r="97" spans="1:7">
      <c r="A97" s="2" t="s">
        <v>2162</v>
      </c>
      <c r="B97" s="95"/>
      <c r="C97" s="4">
        <v>19.010000000000002</v>
      </c>
      <c r="D97" s="4">
        <v>23.727</v>
      </c>
      <c r="E97" s="4">
        <v>28.588000000000001</v>
      </c>
      <c r="F97" s="4">
        <f t="shared" si="2"/>
        <v>23.775000000000002</v>
      </c>
      <c r="G97" s="4">
        <f t="shared" si="3"/>
        <v>4.7891804100492994</v>
      </c>
    </row>
    <row r="98" spans="1:7">
      <c r="A98" s="2" t="s">
        <v>2163</v>
      </c>
      <c r="B98" s="95"/>
      <c r="C98" s="4">
        <v>17.3</v>
      </c>
      <c r="D98" s="4">
        <v>21.812999999999999</v>
      </c>
      <c r="E98" s="4">
        <v>27.094000000000001</v>
      </c>
      <c r="F98" s="4">
        <f t="shared" si="2"/>
        <v>22.068999999999999</v>
      </c>
      <c r="G98" s="4">
        <f t="shared" si="3"/>
        <v>4.9020160138457562</v>
      </c>
    </row>
    <row r="99" spans="1:7">
      <c r="A99" s="2" t="s">
        <v>2164</v>
      </c>
      <c r="B99" s="95"/>
      <c r="C99" s="4">
        <v>21.18</v>
      </c>
      <c r="D99" s="4">
        <v>21.32</v>
      </c>
      <c r="E99" s="4">
        <v>30.306000000000001</v>
      </c>
      <c r="F99" s="4">
        <f t="shared" si="2"/>
        <v>24.268666666666665</v>
      </c>
      <c r="G99" s="4">
        <f t="shared" si="3"/>
        <v>5.2289526038522718</v>
      </c>
    </row>
    <row r="100" spans="1:7">
      <c r="A100" s="2" t="s">
        <v>2165</v>
      </c>
      <c r="B100" s="95"/>
      <c r="C100" s="4">
        <v>19.114999999999998</v>
      </c>
      <c r="D100" s="4">
        <v>21.486999999999998</v>
      </c>
      <c r="E100" s="4">
        <v>26.128</v>
      </c>
      <c r="F100" s="4">
        <f t="shared" si="2"/>
        <v>22.243333333333329</v>
      </c>
      <c r="G100" s="4">
        <f t="shared" si="3"/>
        <v>3.5671518517345757</v>
      </c>
    </row>
    <row r="101" spans="1:7">
      <c r="A101" s="2" t="s">
        <v>2166</v>
      </c>
      <c r="B101" s="95"/>
      <c r="C101" s="4">
        <v>20.800999999999998</v>
      </c>
      <c r="D101" s="4">
        <v>26.92</v>
      </c>
      <c r="E101" s="4">
        <v>28.122</v>
      </c>
      <c r="F101" s="4">
        <f t="shared" si="2"/>
        <v>25.281000000000002</v>
      </c>
      <c r="G101" s="4">
        <f t="shared" si="3"/>
        <v>3.9260668613766607</v>
      </c>
    </row>
    <row r="102" spans="1:7">
      <c r="A102" s="2" t="s">
        <v>2167</v>
      </c>
      <c r="B102" s="95"/>
      <c r="C102" s="4">
        <v>16.914000000000001</v>
      </c>
      <c r="D102" s="4">
        <v>20.087</v>
      </c>
      <c r="E102" s="4">
        <v>28.783000000000001</v>
      </c>
      <c r="F102" s="4">
        <f t="shared" si="2"/>
        <v>21.928000000000001</v>
      </c>
      <c r="G102" s="4">
        <f t="shared" si="3"/>
        <v>6.1449370216463599</v>
      </c>
    </row>
    <row r="103" spans="1:7">
      <c r="A103" s="2" t="s">
        <v>2168</v>
      </c>
      <c r="B103" s="95"/>
      <c r="C103" s="4">
        <v>20.385000000000002</v>
      </c>
      <c r="D103" s="4">
        <v>22.6</v>
      </c>
      <c r="E103" s="4">
        <v>28.122</v>
      </c>
      <c r="F103" s="4">
        <f t="shared" si="2"/>
        <v>23.702333333333332</v>
      </c>
      <c r="G103" s="4">
        <f t="shared" si="3"/>
        <v>3.9845509575526195</v>
      </c>
    </row>
    <row r="104" spans="1:7">
      <c r="A104" s="2" t="s">
        <v>2169</v>
      </c>
      <c r="B104" s="95"/>
      <c r="C104" s="4">
        <v>18.594999999999999</v>
      </c>
      <c r="D104" s="4">
        <v>18.713000000000001</v>
      </c>
      <c r="E104" s="4">
        <v>22.677</v>
      </c>
      <c r="F104" s="4">
        <f t="shared" si="2"/>
        <v>19.995000000000001</v>
      </c>
      <c r="G104" s="4">
        <f t="shared" si="3"/>
        <v>2.3234293619561579</v>
      </c>
    </row>
    <row r="105" spans="1:7">
      <c r="A105" s="2" t="s">
        <v>2170</v>
      </c>
      <c r="B105" s="95"/>
      <c r="C105" s="4">
        <v>19.3</v>
      </c>
      <c r="D105" s="4">
        <v>23.567</v>
      </c>
      <c r="E105" s="4">
        <v>27</v>
      </c>
      <c r="F105" s="4">
        <f t="shared" si="2"/>
        <v>23.289000000000001</v>
      </c>
      <c r="G105" s="4">
        <f t="shared" si="3"/>
        <v>3.8575203175096777</v>
      </c>
    </row>
    <row r="106" spans="1:7">
      <c r="A106" s="2" t="s">
        <v>2171</v>
      </c>
      <c r="B106" s="95"/>
      <c r="C106" s="4">
        <v>19.945</v>
      </c>
      <c r="D106" s="4">
        <v>23.495000000000001</v>
      </c>
      <c r="E106" s="4">
        <v>27.817</v>
      </c>
      <c r="F106" s="4">
        <f t="shared" si="2"/>
        <v>23.752333333333336</v>
      </c>
      <c r="G106" s="4">
        <f t="shared" si="3"/>
        <v>3.9423040640383493</v>
      </c>
    </row>
    <row r="107" spans="1:7">
      <c r="A107" s="2" t="s">
        <v>2172</v>
      </c>
      <c r="B107" s="95"/>
      <c r="C107" s="4">
        <v>18.774999999999999</v>
      </c>
      <c r="D107" s="4">
        <v>21.847000000000001</v>
      </c>
      <c r="E107" s="4">
        <v>27.777000000000001</v>
      </c>
      <c r="F107" s="4">
        <f t="shared" si="2"/>
        <v>22.799666666666667</v>
      </c>
      <c r="G107" s="4">
        <f t="shared" si="3"/>
        <v>4.5759896561654596</v>
      </c>
    </row>
    <row r="108" spans="1:7">
      <c r="A108" s="2" t="s">
        <v>2173</v>
      </c>
      <c r="B108" s="95"/>
      <c r="C108" s="4">
        <v>14.38</v>
      </c>
      <c r="D108" s="4">
        <v>19.213000000000001</v>
      </c>
      <c r="E108" s="4">
        <v>26.222000000000001</v>
      </c>
      <c r="F108" s="4">
        <f t="shared" si="2"/>
        <v>19.938333333333336</v>
      </c>
      <c r="G108" s="4">
        <f t="shared" si="3"/>
        <v>5.9542272658451072</v>
      </c>
    </row>
    <row r="109" spans="1:7">
      <c r="A109" s="2" t="s">
        <v>2174</v>
      </c>
      <c r="B109" s="95"/>
      <c r="C109" s="4">
        <v>17.184999999999999</v>
      </c>
      <c r="D109" s="4">
        <v>19.553000000000001</v>
      </c>
      <c r="E109" s="4">
        <v>25.016999999999999</v>
      </c>
      <c r="F109" s="4">
        <f t="shared" si="2"/>
        <v>20.584999999999997</v>
      </c>
      <c r="G109" s="4">
        <f t="shared" si="3"/>
        <v>4.0166931672708088</v>
      </c>
    </row>
    <row r="110" spans="1:7">
      <c r="A110" s="2" t="s">
        <v>2175</v>
      </c>
      <c r="B110" s="95"/>
      <c r="C110" s="4">
        <v>16.675000000000001</v>
      </c>
      <c r="D110" s="4">
        <v>20.96</v>
      </c>
      <c r="E110" s="4">
        <v>28.827999999999999</v>
      </c>
      <c r="F110" s="4">
        <f t="shared" si="2"/>
        <v>22.154333333333337</v>
      </c>
      <c r="G110" s="4">
        <f t="shared" si="3"/>
        <v>6.1639010645315482</v>
      </c>
    </row>
    <row r="111" spans="1:7">
      <c r="A111" s="2" t="s">
        <v>2176</v>
      </c>
      <c r="B111" s="95"/>
      <c r="C111" s="4">
        <v>19.895</v>
      </c>
      <c r="D111" s="4">
        <v>23.632999999999999</v>
      </c>
      <c r="E111" s="4">
        <v>29.4</v>
      </c>
      <c r="F111" s="4">
        <f t="shared" si="2"/>
        <v>24.309333333333331</v>
      </c>
      <c r="G111" s="4">
        <f t="shared" si="3"/>
        <v>4.7884576152800262</v>
      </c>
    </row>
    <row r="112" spans="1:7">
      <c r="A112" s="2" t="s">
        <v>2177</v>
      </c>
      <c r="B112" s="95"/>
      <c r="C112" s="4">
        <v>16.55</v>
      </c>
      <c r="D112" s="4">
        <v>22.172999999999998</v>
      </c>
      <c r="E112" s="4">
        <v>29.09</v>
      </c>
      <c r="F112" s="4">
        <f t="shared" si="2"/>
        <v>22.604333333333333</v>
      </c>
      <c r="G112" s="4">
        <f t="shared" si="3"/>
        <v>6.2811174430457237</v>
      </c>
    </row>
    <row r="113" spans="1:7">
      <c r="A113" s="2" t="s">
        <v>2178</v>
      </c>
      <c r="B113" s="95"/>
      <c r="C113" s="4">
        <v>14.055</v>
      </c>
      <c r="D113" s="4">
        <v>21.227</v>
      </c>
      <c r="E113" s="4">
        <v>25.666</v>
      </c>
      <c r="F113" s="4">
        <f t="shared" si="2"/>
        <v>20.315999999999999</v>
      </c>
      <c r="G113" s="4">
        <f t="shared" si="3"/>
        <v>5.8588626029290136</v>
      </c>
    </row>
    <row r="114" spans="1:7">
      <c r="A114" s="2" t="s">
        <v>2179</v>
      </c>
      <c r="B114" s="95"/>
      <c r="C114" s="4">
        <v>18.715</v>
      </c>
      <c r="D114" s="4">
        <v>22.405000000000001</v>
      </c>
      <c r="E114" s="4">
        <v>26.288</v>
      </c>
      <c r="F114" s="4">
        <f t="shared" si="2"/>
        <v>22.469333333333335</v>
      </c>
      <c r="G114" s="4">
        <f t="shared" si="3"/>
        <v>3.7869098660165306</v>
      </c>
    </row>
    <row r="115" spans="1:7">
      <c r="A115" s="2" t="s">
        <v>2180</v>
      </c>
      <c r="B115" s="95"/>
      <c r="C115" s="4">
        <v>20.375</v>
      </c>
      <c r="D115" s="4">
        <v>22.64</v>
      </c>
      <c r="E115" s="4">
        <v>26.628</v>
      </c>
      <c r="F115" s="4">
        <f t="shared" si="2"/>
        <v>23.214333333333332</v>
      </c>
      <c r="G115" s="4">
        <f t="shared" si="3"/>
        <v>3.1658168508827687</v>
      </c>
    </row>
    <row r="116" spans="1:7">
      <c r="A116" s="2" t="s">
        <v>2181</v>
      </c>
      <c r="B116" s="95"/>
      <c r="C116" s="4">
        <v>19.946000000000002</v>
      </c>
      <c r="D116" s="4">
        <v>24.273</v>
      </c>
      <c r="E116" s="4">
        <v>29.236000000000001</v>
      </c>
      <c r="F116" s="4">
        <f t="shared" si="2"/>
        <v>24.484999999999999</v>
      </c>
      <c r="G116" s="4">
        <f t="shared" si="3"/>
        <v>4.6486270015995048</v>
      </c>
    </row>
    <row r="117" spans="1:7">
      <c r="A117" s="2" t="s">
        <v>2182</v>
      </c>
      <c r="B117" s="95"/>
      <c r="C117" s="4">
        <v>15.065</v>
      </c>
      <c r="D117" s="4">
        <v>20.527000000000001</v>
      </c>
      <c r="E117" s="4">
        <v>24.471</v>
      </c>
      <c r="F117" s="4">
        <f t="shared" si="2"/>
        <v>20.021000000000001</v>
      </c>
      <c r="G117" s="4">
        <f t="shared" si="3"/>
        <v>4.7233712536704031</v>
      </c>
    </row>
    <row r="118" spans="1:7">
      <c r="A118" s="2" t="s">
        <v>2183</v>
      </c>
      <c r="B118" s="95"/>
      <c r="C118" s="4">
        <v>14.955</v>
      </c>
      <c r="D118" s="4">
        <v>18.899999999999999</v>
      </c>
      <c r="E118" s="4">
        <v>25.504000000000001</v>
      </c>
      <c r="F118" s="4">
        <f t="shared" si="2"/>
        <v>19.786333333333332</v>
      </c>
      <c r="G118" s="4">
        <f t="shared" si="3"/>
        <v>5.3300600684545234</v>
      </c>
    </row>
    <row r="119" spans="1:7">
      <c r="A119" s="2" t="s">
        <v>2184</v>
      </c>
      <c r="B119" s="95"/>
      <c r="C119" s="4">
        <v>19.108000000000001</v>
      </c>
      <c r="D119" s="4">
        <v>22.387</v>
      </c>
      <c r="E119" s="4">
        <v>25.939</v>
      </c>
      <c r="F119" s="4">
        <f t="shared" si="2"/>
        <v>22.477999999999998</v>
      </c>
      <c r="G119" s="4">
        <f t="shared" si="3"/>
        <v>3.4164090797209958</v>
      </c>
    </row>
    <row r="120" spans="1:7">
      <c r="A120" s="2" t="s">
        <v>2185</v>
      </c>
      <c r="B120" s="95"/>
      <c r="C120" s="4">
        <v>14.685</v>
      </c>
      <c r="D120" s="4">
        <v>17.106999999999999</v>
      </c>
      <c r="E120" s="4">
        <v>24.556000000000001</v>
      </c>
      <c r="F120" s="4">
        <f t="shared" si="2"/>
        <v>18.782666666666668</v>
      </c>
      <c r="G120" s="4">
        <f t="shared" si="3"/>
        <v>5.1444197275624139</v>
      </c>
    </row>
    <row r="121" spans="1:7">
      <c r="A121" s="2" t="s">
        <v>2186</v>
      </c>
      <c r="B121" s="95"/>
      <c r="C121" s="4">
        <v>14.311</v>
      </c>
      <c r="D121" s="4">
        <v>19.747</v>
      </c>
      <c r="E121" s="4">
        <v>27.428999999999998</v>
      </c>
      <c r="F121" s="4">
        <f t="shared" si="2"/>
        <v>20.495666666666665</v>
      </c>
      <c r="G121" s="4">
        <f t="shared" si="3"/>
        <v>6.5909678601350636</v>
      </c>
    </row>
    <row r="122" spans="1:7">
      <c r="A122" s="2" t="s">
        <v>2187</v>
      </c>
      <c r="B122" s="95"/>
      <c r="C122" s="4">
        <v>18.451000000000001</v>
      </c>
      <c r="D122" s="4">
        <v>20.117999999999999</v>
      </c>
      <c r="E122" s="4">
        <v>30.405999999999999</v>
      </c>
      <c r="F122" s="4">
        <f t="shared" si="2"/>
        <v>22.991666666666664</v>
      </c>
      <c r="G122" s="4">
        <f t="shared" si="3"/>
        <v>6.4748726885810948</v>
      </c>
    </row>
    <row r="123" spans="1:7">
      <c r="A123" s="2" t="s">
        <v>2188</v>
      </c>
      <c r="B123" s="95"/>
      <c r="C123" s="4">
        <v>15.805</v>
      </c>
      <c r="D123" s="4">
        <v>19.585000000000001</v>
      </c>
      <c r="E123" s="4">
        <v>25.651</v>
      </c>
      <c r="F123" s="4">
        <f t="shared" si="2"/>
        <v>20.346999999999998</v>
      </c>
      <c r="G123" s="4">
        <f t="shared" si="3"/>
        <v>4.9670325144899179</v>
      </c>
    </row>
    <row r="124" spans="1:7">
      <c r="A124" s="2" t="s">
        <v>2189</v>
      </c>
      <c r="B124" s="95"/>
      <c r="C124" s="4">
        <v>17.899999999999999</v>
      </c>
      <c r="D124" s="4">
        <v>21.913</v>
      </c>
      <c r="E124" s="4">
        <v>25.693999999999999</v>
      </c>
      <c r="F124" s="4">
        <f t="shared" si="2"/>
        <v>21.835666666666668</v>
      </c>
      <c r="G124" s="4">
        <f t="shared" si="3"/>
        <v>3.8975754429302891</v>
      </c>
    </row>
    <row r="125" spans="1:7">
      <c r="A125" s="2" t="s">
        <v>2190</v>
      </c>
      <c r="B125" s="95"/>
      <c r="C125" s="4">
        <v>15.285</v>
      </c>
      <c r="D125" s="4">
        <v>19.187000000000001</v>
      </c>
      <c r="E125" s="4">
        <v>23.2</v>
      </c>
      <c r="F125" s="4">
        <f t="shared" si="2"/>
        <v>19.224</v>
      </c>
      <c r="G125" s="4">
        <f t="shared" si="3"/>
        <v>3.9576297199207477</v>
      </c>
    </row>
    <row r="126" spans="1:7">
      <c r="A126" s="2" t="s">
        <v>2191</v>
      </c>
      <c r="B126" s="95"/>
      <c r="C126" s="4">
        <v>20.13</v>
      </c>
      <c r="D126" s="4">
        <v>22.486999999999998</v>
      </c>
      <c r="E126" s="4">
        <v>27.661000000000001</v>
      </c>
      <c r="F126" s="4">
        <f t="shared" si="2"/>
        <v>23.425999999999998</v>
      </c>
      <c r="G126" s="4">
        <f t="shared" si="3"/>
        <v>3.8523085286617578</v>
      </c>
    </row>
    <row r="127" spans="1:7">
      <c r="A127" s="2" t="s">
        <v>2192</v>
      </c>
      <c r="B127" s="95"/>
      <c r="C127" s="4">
        <v>14.005000000000001</v>
      </c>
      <c r="D127" s="4">
        <v>18.803000000000001</v>
      </c>
      <c r="E127" s="4">
        <v>24.766999999999999</v>
      </c>
      <c r="F127" s="4">
        <f t="shared" si="2"/>
        <v>19.191666666666666</v>
      </c>
      <c r="G127" s="4">
        <f t="shared" si="3"/>
        <v>5.3915171643363333</v>
      </c>
    </row>
    <row r="128" spans="1:7">
      <c r="A128" s="2" t="s">
        <v>2193</v>
      </c>
      <c r="B128" s="95"/>
      <c r="C128" s="4">
        <v>19.46</v>
      </c>
      <c r="D128" s="4">
        <v>20.92</v>
      </c>
      <c r="E128" s="4">
        <v>29.891999999999999</v>
      </c>
      <c r="F128" s="4">
        <f t="shared" si="2"/>
        <v>23.424000000000003</v>
      </c>
      <c r="G128" s="4">
        <f t="shared" si="3"/>
        <v>5.6488200537811455</v>
      </c>
    </row>
    <row r="129" spans="1:7">
      <c r="A129" s="2" t="s">
        <v>2194</v>
      </c>
      <c r="B129" s="95"/>
      <c r="C129" s="4">
        <v>20.484999999999999</v>
      </c>
      <c r="D129" s="4">
        <v>19.895</v>
      </c>
      <c r="E129" s="4">
        <v>28.456</v>
      </c>
      <c r="F129" s="4">
        <f t="shared" si="2"/>
        <v>22.945333333333334</v>
      </c>
      <c r="G129" s="4">
        <f t="shared" si="3"/>
        <v>4.7814862054944003</v>
      </c>
    </row>
    <row r="130" spans="1:7">
      <c r="A130" s="2" t="s">
        <v>2195</v>
      </c>
      <c r="B130" s="95"/>
      <c r="C130" s="4">
        <v>16.14</v>
      </c>
      <c r="D130" s="4">
        <v>18.867000000000001</v>
      </c>
      <c r="E130" s="4">
        <v>27.402999999999999</v>
      </c>
      <c r="F130" s="4">
        <f t="shared" si="2"/>
        <v>20.803333333333335</v>
      </c>
      <c r="G130" s="4">
        <f t="shared" si="3"/>
        <v>5.8758686450033286</v>
      </c>
    </row>
    <row r="131" spans="1:7">
      <c r="A131" s="2" t="s">
        <v>2196</v>
      </c>
      <c r="B131" s="95"/>
      <c r="C131" s="4">
        <v>19.555</v>
      </c>
      <c r="D131" s="4">
        <v>20.292999999999999</v>
      </c>
      <c r="E131" s="4">
        <v>26.922000000000001</v>
      </c>
      <c r="F131" s="4">
        <f t="shared" si="2"/>
        <v>22.256666666666664</v>
      </c>
      <c r="G131" s="4">
        <f t="shared" si="3"/>
        <v>4.0571125610874308</v>
      </c>
    </row>
    <row r="132" spans="1:7">
      <c r="A132" s="2" t="s">
        <v>2197</v>
      </c>
      <c r="B132" s="95"/>
      <c r="C132" s="4">
        <v>19.41</v>
      </c>
      <c r="D132" s="4">
        <v>19.893000000000001</v>
      </c>
      <c r="E132" s="4">
        <v>29.972000000000001</v>
      </c>
      <c r="F132" s="4">
        <f t="shared" ref="F132:F195" si="4">AVERAGE(C132,D132,E132)</f>
        <v>23.091666666666669</v>
      </c>
      <c r="G132" s="4">
        <f t="shared" ref="G132:G195" si="5">_xlfn.STDEV.S(C132:E132)</f>
        <v>5.9634354472345201</v>
      </c>
    </row>
    <row r="133" spans="1:7">
      <c r="A133" s="2" t="s">
        <v>2198</v>
      </c>
      <c r="B133" s="95"/>
      <c r="C133" s="4">
        <v>16.309999999999999</v>
      </c>
      <c r="D133" s="4">
        <v>20.306999999999999</v>
      </c>
      <c r="E133" s="4">
        <v>26.661000000000001</v>
      </c>
      <c r="F133" s="4">
        <f t="shared" si="4"/>
        <v>21.092666666666666</v>
      </c>
      <c r="G133" s="4">
        <f t="shared" si="5"/>
        <v>5.2200339398641278</v>
      </c>
    </row>
    <row r="134" spans="1:7">
      <c r="A134" s="2" t="s">
        <v>2199</v>
      </c>
      <c r="B134" s="95"/>
      <c r="C134" s="4">
        <v>18.084</v>
      </c>
      <c r="D134" s="4">
        <v>21.6</v>
      </c>
      <c r="E134" s="4">
        <v>30.393999999999998</v>
      </c>
      <c r="F134" s="4">
        <f t="shared" si="4"/>
        <v>23.359333333333336</v>
      </c>
      <c r="G134" s="4">
        <f t="shared" si="5"/>
        <v>6.3407779754012221</v>
      </c>
    </row>
    <row r="135" spans="1:7">
      <c r="A135" s="2" t="s">
        <v>2200</v>
      </c>
      <c r="B135" s="95"/>
      <c r="C135" s="4">
        <v>17.332999999999998</v>
      </c>
      <c r="D135" s="4">
        <v>19.253</v>
      </c>
      <c r="E135" s="4">
        <v>27.244</v>
      </c>
      <c r="F135" s="4">
        <f t="shared" si="4"/>
        <v>21.276666666666667</v>
      </c>
      <c r="G135" s="4">
        <f t="shared" si="5"/>
        <v>5.2562724751798582</v>
      </c>
    </row>
    <row r="136" spans="1:7">
      <c r="A136" s="2" t="s">
        <v>2201</v>
      </c>
      <c r="B136" s="95"/>
      <c r="C136" s="4">
        <v>11.98</v>
      </c>
      <c r="D136" s="4">
        <v>20.98</v>
      </c>
      <c r="E136" s="4">
        <v>23.966999999999999</v>
      </c>
      <c r="F136" s="4">
        <f t="shared" si="4"/>
        <v>18.975666666666665</v>
      </c>
      <c r="G136" s="4">
        <f t="shared" si="5"/>
        <v>6.2397961772267339</v>
      </c>
    </row>
    <row r="137" spans="1:7">
      <c r="A137" s="2" t="s">
        <v>2202</v>
      </c>
      <c r="B137" s="95"/>
      <c r="C137" s="4">
        <v>16.11</v>
      </c>
      <c r="D137" s="4">
        <v>18.516999999999999</v>
      </c>
      <c r="E137" s="4">
        <v>25.422000000000001</v>
      </c>
      <c r="F137" s="4">
        <f t="shared" si="4"/>
        <v>20.016333333333332</v>
      </c>
      <c r="G137" s="4">
        <f t="shared" si="5"/>
        <v>4.8336669654966329</v>
      </c>
    </row>
    <row r="138" spans="1:7">
      <c r="A138" s="2" t="s">
        <v>2203</v>
      </c>
      <c r="B138" s="95"/>
      <c r="C138" s="4">
        <v>14.83</v>
      </c>
      <c r="D138" s="4">
        <v>21.855</v>
      </c>
      <c r="E138" s="4">
        <v>27</v>
      </c>
      <c r="F138" s="4">
        <f t="shared" si="4"/>
        <v>21.228333333333335</v>
      </c>
      <c r="G138" s="4">
        <f t="shared" si="5"/>
        <v>6.1091536511478628</v>
      </c>
    </row>
    <row r="139" spans="1:7">
      <c r="A139" s="2" t="s">
        <v>2204</v>
      </c>
      <c r="B139" s="95"/>
      <c r="C139" s="4">
        <v>17.579999999999998</v>
      </c>
      <c r="D139" s="4">
        <v>20.056999999999999</v>
      </c>
      <c r="E139" s="4">
        <v>29.210999999999999</v>
      </c>
      <c r="F139" s="4">
        <f t="shared" si="4"/>
        <v>22.282666666666668</v>
      </c>
      <c r="G139" s="4">
        <f t="shared" si="5"/>
        <v>6.126600552780741</v>
      </c>
    </row>
    <row r="140" spans="1:7">
      <c r="A140" s="2" t="s">
        <v>2205</v>
      </c>
      <c r="B140" s="95"/>
      <c r="C140" s="4">
        <v>17.204999999999998</v>
      </c>
      <c r="D140" s="4">
        <v>20.093</v>
      </c>
      <c r="E140" s="4">
        <v>26.821999999999999</v>
      </c>
      <c r="F140" s="4">
        <f t="shared" si="4"/>
        <v>21.373333333333335</v>
      </c>
      <c r="G140" s="4">
        <f t="shared" si="5"/>
        <v>4.9346846234924842</v>
      </c>
    </row>
    <row r="141" spans="1:7">
      <c r="A141" s="2" t="s">
        <v>2206</v>
      </c>
      <c r="B141" s="95"/>
      <c r="C141" s="4">
        <v>18.98</v>
      </c>
      <c r="D141" s="4">
        <v>18.227</v>
      </c>
      <c r="E141" s="4">
        <v>25.344000000000001</v>
      </c>
      <c r="F141" s="4">
        <f t="shared" si="4"/>
        <v>20.850333333333335</v>
      </c>
      <c r="G141" s="4">
        <f t="shared" si="5"/>
        <v>3.9097995259774252</v>
      </c>
    </row>
    <row r="142" spans="1:7">
      <c r="A142" s="2" t="s">
        <v>2207</v>
      </c>
      <c r="B142" s="95"/>
      <c r="C142" s="4">
        <v>17.55</v>
      </c>
      <c r="D142" s="4">
        <v>20.204999999999998</v>
      </c>
      <c r="E142" s="4">
        <v>25.016999999999999</v>
      </c>
      <c r="F142" s="4">
        <f t="shared" si="4"/>
        <v>20.923999999999996</v>
      </c>
      <c r="G142" s="4">
        <f t="shared" si="5"/>
        <v>3.7850684273867747</v>
      </c>
    </row>
    <row r="143" spans="1:7">
      <c r="A143" s="2" t="s">
        <v>2208</v>
      </c>
      <c r="B143" s="95"/>
      <c r="C143" s="4">
        <v>18.2</v>
      </c>
      <c r="D143" s="4">
        <v>19.32</v>
      </c>
      <c r="E143" s="4">
        <v>24.85</v>
      </c>
      <c r="F143" s="4">
        <f t="shared" si="4"/>
        <v>20.79</v>
      </c>
      <c r="G143" s="4">
        <f t="shared" si="5"/>
        <v>3.5603791932882611</v>
      </c>
    </row>
    <row r="144" spans="1:7">
      <c r="A144" s="2" t="s">
        <v>2209</v>
      </c>
      <c r="B144" s="95"/>
      <c r="C144" s="4">
        <v>19.623999999999999</v>
      </c>
      <c r="D144" s="4">
        <v>18.82</v>
      </c>
      <c r="E144" s="4">
        <v>26.239000000000001</v>
      </c>
      <c r="F144" s="4">
        <f t="shared" si="4"/>
        <v>21.561000000000003</v>
      </c>
      <c r="G144" s="4">
        <f t="shared" si="5"/>
        <v>4.071162855990881</v>
      </c>
    </row>
    <row r="145" spans="1:7">
      <c r="A145" s="2" t="s">
        <v>2210</v>
      </c>
      <c r="B145" s="95"/>
      <c r="C145" s="4">
        <v>12.388</v>
      </c>
      <c r="D145" s="4">
        <v>16.920000000000002</v>
      </c>
      <c r="E145" s="4">
        <v>22.609000000000002</v>
      </c>
      <c r="F145" s="4">
        <f t="shared" si="4"/>
        <v>17.305666666666667</v>
      </c>
      <c r="G145" s="4">
        <f t="shared" si="5"/>
        <v>5.1214025748161411</v>
      </c>
    </row>
    <row r="146" spans="1:7">
      <c r="A146" s="2" t="s">
        <v>2211</v>
      </c>
      <c r="B146" s="95"/>
      <c r="C146" s="4">
        <v>15.685</v>
      </c>
      <c r="D146" s="4">
        <v>19.16</v>
      </c>
      <c r="E146" s="4">
        <v>26.613</v>
      </c>
      <c r="F146" s="4">
        <f t="shared" si="4"/>
        <v>20.486000000000001</v>
      </c>
      <c r="G146" s="4">
        <f t="shared" si="5"/>
        <v>5.5833684277503997</v>
      </c>
    </row>
    <row r="147" spans="1:7">
      <c r="A147" s="2" t="s">
        <v>2212</v>
      </c>
      <c r="B147" s="95"/>
      <c r="C147" s="4">
        <v>14.49</v>
      </c>
      <c r="D147" s="4">
        <v>18.547000000000001</v>
      </c>
      <c r="E147" s="4">
        <v>21.466999999999999</v>
      </c>
      <c r="F147" s="4">
        <f t="shared" si="4"/>
        <v>18.167999999999999</v>
      </c>
      <c r="G147" s="4">
        <f t="shared" si="5"/>
        <v>3.5039068195373138</v>
      </c>
    </row>
    <row r="148" spans="1:7">
      <c r="A148" s="2" t="s">
        <v>2213</v>
      </c>
      <c r="B148" s="95"/>
      <c r="C148" s="4">
        <v>18.666</v>
      </c>
      <c r="D148" s="4">
        <v>18.167000000000002</v>
      </c>
      <c r="E148" s="4">
        <v>26.597000000000001</v>
      </c>
      <c r="F148" s="4">
        <f t="shared" si="4"/>
        <v>21.143333333333334</v>
      </c>
      <c r="G148" s="4">
        <f t="shared" si="5"/>
        <v>4.729599384021169</v>
      </c>
    </row>
    <row r="149" spans="1:7">
      <c r="A149" s="2" t="s">
        <v>2214</v>
      </c>
      <c r="B149" s="95"/>
      <c r="C149" s="4">
        <v>16.625</v>
      </c>
      <c r="D149" s="4">
        <v>19.527000000000001</v>
      </c>
      <c r="E149" s="4">
        <v>27.15</v>
      </c>
      <c r="F149" s="4">
        <f t="shared" si="4"/>
        <v>21.100666666666665</v>
      </c>
      <c r="G149" s="4">
        <f t="shared" si="5"/>
        <v>5.4361039663837616</v>
      </c>
    </row>
    <row r="150" spans="1:7">
      <c r="A150" s="2" t="s">
        <v>2215</v>
      </c>
      <c r="B150" s="95"/>
      <c r="C150" s="4">
        <v>18.175000000000001</v>
      </c>
      <c r="D150" s="4">
        <v>20.533000000000001</v>
      </c>
      <c r="E150" s="4">
        <v>27.45</v>
      </c>
      <c r="F150" s="4">
        <f t="shared" si="4"/>
        <v>22.052666666666667</v>
      </c>
      <c r="G150" s="4">
        <f t="shared" si="5"/>
        <v>4.8206271721979705</v>
      </c>
    </row>
    <row r="151" spans="1:7">
      <c r="A151" s="2" t="s">
        <v>2216</v>
      </c>
      <c r="B151" s="95"/>
      <c r="C151" s="4">
        <v>17.93</v>
      </c>
      <c r="D151" s="4">
        <v>23.602</v>
      </c>
      <c r="E151" s="4">
        <v>28.372</v>
      </c>
      <c r="F151" s="4">
        <f t="shared" si="4"/>
        <v>23.301333333333332</v>
      </c>
      <c r="G151" s="4">
        <f t="shared" si="5"/>
        <v>5.2274890084373515</v>
      </c>
    </row>
    <row r="152" spans="1:7">
      <c r="A152" s="2" t="s">
        <v>2217</v>
      </c>
      <c r="B152" s="95"/>
      <c r="C152" s="4">
        <v>18.085000000000001</v>
      </c>
      <c r="D152" s="4">
        <v>20.292999999999999</v>
      </c>
      <c r="E152" s="4">
        <v>26.324999999999999</v>
      </c>
      <c r="F152" s="4">
        <f t="shared" si="4"/>
        <v>21.567666666666668</v>
      </c>
      <c r="G152" s="4">
        <f t="shared" si="5"/>
        <v>4.2653231217966523</v>
      </c>
    </row>
    <row r="153" spans="1:7">
      <c r="A153" s="2" t="s">
        <v>2218</v>
      </c>
      <c r="B153" s="95"/>
      <c r="C153" s="4">
        <v>17.664999999999999</v>
      </c>
      <c r="D153" s="4">
        <v>20.486999999999998</v>
      </c>
      <c r="E153" s="4">
        <v>30.689</v>
      </c>
      <c r="F153" s="4">
        <f t="shared" si="4"/>
        <v>22.947000000000003</v>
      </c>
      <c r="G153" s="4">
        <f t="shared" si="5"/>
        <v>6.8516307547911364</v>
      </c>
    </row>
    <row r="154" spans="1:7">
      <c r="A154" s="2" t="s">
        <v>2219</v>
      </c>
      <c r="B154" s="95"/>
      <c r="C154" s="4">
        <v>18.18</v>
      </c>
      <c r="D154" s="4">
        <v>21.027000000000001</v>
      </c>
      <c r="E154" s="4">
        <v>24.606000000000002</v>
      </c>
      <c r="F154" s="4">
        <f t="shared" si="4"/>
        <v>21.271000000000001</v>
      </c>
      <c r="G154" s="4">
        <f t="shared" si="5"/>
        <v>3.2199411485305305</v>
      </c>
    </row>
    <row r="155" spans="1:7">
      <c r="A155" s="2" t="s">
        <v>2220</v>
      </c>
      <c r="B155" s="95"/>
      <c r="C155" s="4">
        <v>15.48</v>
      </c>
      <c r="D155" s="4">
        <v>19.86</v>
      </c>
      <c r="E155" s="4">
        <v>22.7</v>
      </c>
      <c r="F155" s="4">
        <f t="shared" si="4"/>
        <v>19.346666666666668</v>
      </c>
      <c r="G155" s="4">
        <f t="shared" si="5"/>
        <v>3.6372700385499446</v>
      </c>
    </row>
    <row r="156" spans="1:7">
      <c r="A156" s="2" t="s">
        <v>2221</v>
      </c>
      <c r="B156" s="95"/>
      <c r="C156" s="4">
        <v>20.707000000000001</v>
      </c>
      <c r="D156" s="4" t="s">
        <v>2077</v>
      </c>
      <c r="E156" s="4">
        <v>26.567</v>
      </c>
      <c r="F156" s="4">
        <f t="shared" si="4"/>
        <v>23.637</v>
      </c>
      <c r="G156" s="4">
        <f t="shared" si="5"/>
        <v>4.1436457377531557</v>
      </c>
    </row>
    <row r="157" spans="1:7">
      <c r="A157" s="2" t="s">
        <v>2222</v>
      </c>
      <c r="B157" s="95"/>
      <c r="C157" s="4">
        <v>19.28</v>
      </c>
      <c r="D157" s="4">
        <v>22.32</v>
      </c>
      <c r="E157" s="4">
        <v>29.411000000000001</v>
      </c>
      <c r="F157" s="4">
        <f t="shared" si="4"/>
        <v>23.670333333333332</v>
      </c>
      <c r="G157" s="4">
        <f t="shared" si="5"/>
        <v>5.198734493444876</v>
      </c>
    </row>
    <row r="158" spans="1:7">
      <c r="A158" s="2" t="s">
        <v>2223</v>
      </c>
      <c r="B158" s="95"/>
      <c r="C158" s="4">
        <v>15.48</v>
      </c>
      <c r="D158" s="4">
        <v>20.533000000000001</v>
      </c>
      <c r="E158" s="4">
        <v>23.643000000000001</v>
      </c>
      <c r="F158" s="4">
        <f t="shared" si="4"/>
        <v>19.885333333333335</v>
      </c>
      <c r="G158" s="4">
        <f t="shared" si="5"/>
        <v>4.1198599895303767</v>
      </c>
    </row>
    <row r="159" spans="1:7">
      <c r="A159" s="2" t="s">
        <v>2224</v>
      </c>
      <c r="B159" s="95"/>
      <c r="C159" s="4">
        <v>17.734999999999999</v>
      </c>
      <c r="D159" s="4">
        <v>21.018000000000001</v>
      </c>
      <c r="E159" s="4">
        <v>27.178000000000001</v>
      </c>
      <c r="F159" s="4">
        <f t="shared" si="4"/>
        <v>21.977</v>
      </c>
      <c r="G159" s="4">
        <f t="shared" si="5"/>
        <v>4.7939882144202297</v>
      </c>
    </row>
    <row r="160" spans="1:7">
      <c r="A160" s="2" t="s">
        <v>2225</v>
      </c>
      <c r="B160" s="95"/>
      <c r="C160" s="4">
        <v>21.256</v>
      </c>
      <c r="D160" s="4">
        <v>20.606999999999999</v>
      </c>
      <c r="E160" s="4">
        <v>27.728000000000002</v>
      </c>
      <c r="F160" s="4">
        <f t="shared" si="4"/>
        <v>23.197000000000003</v>
      </c>
      <c r="G160" s="4">
        <f t="shared" si="5"/>
        <v>3.9373558386307859</v>
      </c>
    </row>
    <row r="161" spans="1:7">
      <c r="A161" s="2" t="s">
        <v>2226</v>
      </c>
      <c r="B161" s="95"/>
      <c r="C161" s="4">
        <v>19.64</v>
      </c>
      <c r="D161" s="4">
        <v>21.5</v>
      </c>
      <c r="E161" s="4">
        <v>24.9</v>
      </c>
      <c r="F161" s="4">
        <f t="shared" si="4"/>
        <v>22.013333333333332</v>
      </c>
      <c r="G161" s="4">
        <f t="shared" si="5"/>
        <v>2.6673082561513826</v>
      </c>
    </row>
    <row r="162" spans="1:7">
      <c r="A162" s="2" t="s">
        <v>2227</v>
      </c>
      <c r="B162" s="95"/>
      <c r="C162" s="4">
        <v>19.440000000000001</v>
      </c>
      <c r="D162" s="4">
        <v>21.646999999999998</v>
      </c>
      <c r="E162" s="4">
        <v>25.956</v>
      </c>
      <c r="F162" s="4">
        <f t="shared" si="4"/>
        <v>22.347666666666669</v>
      </c>
      <c r="G162" s="4">
        <f t="shared" si="5"/>
        <v>3.3140253972070099</v>
      </c>
    </row>
    <row r="163" spans="1:7">
      <c r="A163" s="2" t="s">
        <v>2228</v>
      </c>
      <c r="B163" s="95"/>
      <c r="C163" s="4">
        <v>21.215</v>
      </c>
      <c r="D163" s="4">
        <v>20.7</v>
      </c>
      <c r="E163" s="4">
        <v>25.233000000000001</v>
      </c>
      <c r="F163" s="4">
        <f t="shared" si="4"/>
        <v>22.382666666666665</v>
      </c>
      <c r="G163" s="4">
        <f t="shared" si="5"/>
        <v>2.4818554215210313</v>
      </c>
    </row>
    <row r="164" spans="1:7">
      <c r="A164" s="2" t="s">
        <v>2229</v>
      </c>
      <c r="B164" s="95"/>
      <c r="C164" s="4">
        <v>19.155000000000001</v>
      </c>
      <c r="D164" s="4">
        <v>18.55</v>
      </c>
      <c r="E164" s="4">
        <v>24.972000000000001</v>
      </c>
      <c r="F164" s="4">
        <f t="shared" si="4"/>
        <v>20.892333333333333</v>
      </c>
      <c r="G164" s="4">
        <f t="shared" si="5"/>
        <v>3.5460211975301856</v>
      </c>
    </row>
    <row r="165" spans="1:7">
      <c r="A165" s="2" t="s">
        <v>2230</v>
      </c>
      <c r="B165" s="95"/>
      <c r="C165" s="4">
        <v>22.085000000000001</v>
      </c>
      <c r="D165" s="4">
        <v>20.693000000000001</v>
      </c>
      <c r="E165" s="4">
        <v>24.533000000000001</v>
      </c>
      <c r="F165" s="4">
        <f t="shared" si="4"/>
        <v>22.437000000000001</v>
      </c>
      <c r="G165" s="4">
        <f t="shared" si="5"/>
        <v>1.9440493820888398</v>
      </c>
    </row>
    <row r="166" spans="1:7">
      <c r="A166" s="2" t="s">
        <v>2231</v>
      </c>
      <c r="B166" s="95"/>
      <c r="C166" s="4">
        <v>21.788</v>
      </c>
      <c r="D166" s="4">
        <v>22.073</v>
      </c>
      <c r="E166" s="4">
        <v>26.08</v>
      </c>
      <c r="F166" s="4">
        <f t="shared" si="4"/>
        <v>23.313666666666666</v>
      </c>
      <c r="G166" s="4">
        <f t="shared" si="5"/>
        <v>2.3999492355742293</v>
      </c>
    </row>
    <row r="167" spans="1:7">
      <c r="A167" s="2" t="s">
        <v>2232</v>
      </c>
      <c r="B167" s="95"/>
      <c r="C167" s="4">
        <v>22.643000000000001</v>
      </c>
      <c r="D167" s="4">
        <v>23.2</v>
      </c>
      <c r="E167" s="4">
        <v>24.332999999999998</v>
      </c>
      <c r="F167" s="4">
        <f t="shared" si="4"/>
        <v>23.391999999999999</v>
      </c>
      <c r="G167" s="4">
        <f t="shared" si="5"/>
        <v>0.86120438921315201</v>
      </c>
    </row>
    <row r="168" spans="1:7">
      <c r="A168" s="2" t="s">
        <v>2233</v>
      </c>
      <c r="B168" s="95"/>
      <c r="C168" s="4">
        <v>20.588000000000001</v>
      </c>
      <c r="D168" s="4">
        <v>21.14</v>
      </c>
      <c r="E168" s="4">
        <v>24.994</v>
      </c>
      <c r="F168" s="4">
        <f t="shared" si="4"/>
        <v>22.240666666666669</v>
      </c>
      <c r="G168" s="4">
        <f t="shared" si="5"/>
        <v>2.4003769148476102</v>
      </c>
    </row>
    <row r="169" spans="1:7">
      <c r="A169" s="2" t="s">
        <v>2234</v>
      </c>
      <c r="B169" s="95"/>
      <c r="C169" s="4">
        <v>25.1</v>
      </c>
      <c r="D169" s="4">
        <v>23.02</v>
      </c>
      <c r="E169" s="4">
        <v>26.611000000000001</v>
      </c>
      <c r="F169" s="4">
        <f t="shared" si="4"/>
        <v>24.910333333333337</v>
      </c>
      <c r="G169" s="4">
        <f t="shared" si="5"/>
        <v>1.8029975965966609</v>
      </c>
    </row>
    <row r="170" spans="1:7">
      <c r="A170" s="2" t="s">
        <v>2235</v>
      </c>
      <c r="B170" s="95"/>
      <c r="C170" s="4">
        <v>24.091000000000001</v>
      </c>
      <c r="D170" s="4">
        <v>22.573</v>
      </c>
      <c r="E170" s="4">
        <v>22.129000000000001</v>
      </c>
      <c r="F170" s="4">
        <f t="shared" si="4"/>
        <v>22.931000000000001</v>
      </c>
      <c r="G170" s="4">
        <f t="shared" si="5"/>
        <v>1.0288265159879968</v>
      </c>
    </row>
    <row r="171" spans="1:7">
      <c r="A171" s="2" t="s">
        <v>2236</v>
      </c>
      <c r="B171" s="95"/>
      <c r="C171" s="4">
        <v>21</v>
      </c>
      <c r="D171" s="4">
        <v>20.98</v>
      </c>
      <c r="E171" s="4">
        <v>26.831</v>
      </c>
      <c r="F171" s="4">
        <f t="shared" si="4"/>
        <v>22.937000000000001</v>
      </c>
      <c r="G171" s="4">
        <f t="shared" si="5"/>
        <v>3.3723177489673</v>
      </c>
    </row>
    <row r="172" spans="1:7">
      <c r="A172" s="2" t="s">
        <v>2237</v>
      </c>
      <c r="B172" s="95"/>
      <c r="C172" s="4">
        <v>22.013000000000002</v>
      </c>
      <c r="D172" s="4">
        <v>21.753</v>
      </c>
      <c r="E172" s="4">
        <v>20.013999999999999</v>
      </c>
      <c r="F172" s="4">
        <f t="shared" si="4"/>
        <v>21.26</v>
      </c>
      <c r="G172" s="4">
        <f t="shared" si="5"/>
        <v>1.0868702774480505</v>
      </c>
    </row>
    <row r="173" spans="1:7">
      <c r="A173" s="2" t="s">
        <v>2238</v>
      </c>
      <c r="B173" s="95"/>
      <c r="C173" s="4">
        <v>25.558</v>
      </c>
      <c r="D173" s="4">
        <v>19.579999999999998</v>
      </c>
      <c r="E173" s="4">
        <v>25.870999999999999</v>
      </c>
      <c r="F173" s="4">
        <f t="shared" si="4"/>
        <v>23.669666666666668</v>
      </c>
      <c r="G173" s="4">
        <f t="shared" si="5"/>
        <v>3.5452111831784081</v>
      </c>
    </row>
    <row r="174" spans="1:7">
      <c r="A174" s="2" t="s">
        <v>2239</v>
      </c>
      <c r="B174" s="95"/>
      <c r="C174" s="4">
        <v>22.48</v>
      </c>
      <c r="D174" s="4">
        <v>19.393000000000001</v>
      </c>
      <c r="E174" s="4">
        <v>23.443999999999999</v>
      </c>
      <c r="F174" s="4">
        <f t="shared" si="4"/>
        <v>21.772333333333336</v>
      </c>
      <c r="G174" s="4">
        <f t="shared" si="5"/>
        <v>2.1161862709443446</v>
      </c>
    </row>
    <row r="175" spans="1:7">
      <c r="A175" s="2" t="s">
        <v>2240</v>
      </c>
      <c r="B175" s="95"/>
      <c r="C175" s="4">
        <v>26.678999999999998</v>
      </c>
      <c r="D175" s="4">
        <v>23.227</v>
      </c>
      <c r="E175" s="4">
        <v>24.254999999999999</v>
      </c>
      <c r="F175" s="4">
        <f t="shared" si="4"/>
        <v>24.720333333333333</v>
      </c>
      <c r="G175" s="4">
        <f t="shared" si="5"/>
        <v>1.7724213193632408</v>
      </c>
    </row>
    <row r="176" spans="1:7">
      <c r="A176" s="2" t="s">
        <v>2241</v>
      </c>
      <c r="B176" s="95"/>
      <c r="C176" s="4">
        <v>25.364999999999998</v>
      </c>
      <c r="D176" s="4">
        <v>21.58</v>
      </c>
      <c r="E176" s="4">
        <v>26.777999999999999</v>
      </c>
      <c r="F176" s="4">
        <f t="shared" si="4"/>
        <v>24.574333333333328</v>
      </c>
      <c r="G176" s="4">
        <f t="shared" si="5"/>
        <v>2.6876879159108733</v>
      </c>
    </row>
    <row r="177" spans="1:7">
      <c r="A177" s="2" t="s">
        <v>2242</v>
      </c>
      <c r="B177" s="95"/>
      <c r="C177" s="4">
        <v>21.094000000000001</v>
      </c>
      <c r="D177" s="4">
        <v>19.829000000000001</v>
      </c>
      <c r="E177" s="4">
        <v>25.061</v>
      </c>
      <c r="F177" s="4">
        <f t="shared" si="4"/>
        <v>21.994666666666671</v>
      </c>
      <c r="G177" s="4">
        <f t="shared" si="5"/>
        <v>2.7298088455665241</v>
      </c>
    </row>
    <row r="178" spans="1:7">
      <c r="A178" s="2" t="s">
        <v>2243</v>
      </c>
      <c r="B178" s="95"/>
      <c r="C178" s="4">
        <v>23.774999999999999</v>
      </c>
      <c r="D178" s="4">
        <v>22.411999999999999</v>
      </c>
      <c r="E178" s="4">
        <v>26.966999999999999</v>
      </c>
      <c r="F178" s="4">
        <f t="shared" si="4"/>
        <v>24.384666666666664</v>
      </c>
      <c r="G178" s="4">
        <f t="shared" si="5"/>
        <v>2.3378999836035184</v>
      </c>
    </row>
    <row r="179" spans="1:7">
      <c r="A179" s="2" t="s">
        <v>2244</v>
      </c>
      <c r="B179" s="95"/>
      <c r="C179" s="4">
        <v>23.361999999999998</v>
      </c>
      <c r="D179" s="4">
        <v>21.672999999999998</v>
      </c>
      <c r="E179" s="4">
        <v>28.193000000000001</v>
      </c>
      <c r="F179" s="4">
        <f t="shared" si="4"/>
        <v>24.409333333333333</v>
      </c>
      <c r="G179" s="4">
        <f t="shared" si="5"/>
        <v>3.3838262859274195</v>
      </c>
    </row>
    <row r="180" spans="1:7">
      <c r="A180" s="2" t="s">
        <v>2245</v>
      </c>
      <c r="B180" s="95"/>
      <c r="C180" s="4">
        <v>20.634</v>
      </c>
      <c r="D180" s="4" t="s">
        <v>2077</v>
      </c>
      <c r="E180" s="4">
        <v>29.5</v>
      </c>
      <c r="F180" s="4">
        <f t="shared" si="4"/>
        <v>25.067</v>
      </c>
      <c r="G180" s="4">
        <f t="shared" si="5"/>
        <v>6.2692087219999255</v>
      </c>
    </row>
    <row r="181" spans="1:7">
      <c r="A181" s="2" t="s">
        <v>2246</v>
      </c>
      <c r="B181" s="95"/>
      <c r="C181" s="4">
        <v>23.135000000000002</v>
      </c>
      <c r="D181" s="4">
        <v>19.672999999999998</v>
      </c>
      <c r="E181" s="4">
        <v>23.881</v>
      </c>
      <c r="F181" s="4">
        <f t="shared" si="4"/>
        <v>22.229666666666663</v>
      </c>
      <c r="G181" s="4">
        <f t="shared" si="5"/>
        <v>2.2453367973053262</v>
      </c>
    </row>
    <row r="182" spans="1:7">
      <c r="A182" s="2" t="s">
        <v>2247</v>
      </c>
      <c r="B182" s="95"/>
      <c r="C182" s="4">
        <v>23.864999999999998</v>
      </c>
      <c r="D182" s="4">
        <v>21.292999999999999</v>
      </c>
      <c r="E182" s="4">
        <v>23.23</v>
      </c>
      <c r="F182" s="4">
        <f t="shared" si="4"/>
        <v>22.796000000000003</v>
      </c>
      <c r="G182" s="4">
        <f t="shared" si="5"/>
        <v>1.3397996118823141</v>
      </c>
    </row>
    <row r="183" spans="1:7">
      <c r="A183" s="2" t="s">
        <v>2248</v>
      </c>
      <c r="B183" s="95"/>
      <c r="C183" s="4">
        <v>24.434999999999999</v>
      </c>
      <c r="D183" s="4">
        <v>17.202999999999999</v>
      </c>
      <c r="E183" s="4">
        <v>21.585999999999999</v>
      </c>
      <c r="F183" s="4">
        <f t="shared" si="4"/>
        <v>21.074666666666666</v>
      </c>
      <c r="G183" s="4">
        <f t="shared" si="5"/>
        <v>3.6430141824227764</v>
      </c>
    </row>
    <row r="184" spans="1:7">
      <c r="A184" s="2" t="s">
        <v>2249</v>
      </c>
      <c r="B184" s="95"/>
      <c r="C184" s="4">
        <v>24.824999999999999</v>
      </c>
      <c r="D184" s="4">
        <v>18.78</v>
      </c>
      <c r="E184" s="4">
        <v>28.533000000000001</v>
      </c>
      <c r="F184" s="4">
        <f t="shared" si="4"/>
        <v>24.046000000000003</v>
      </c>
      <c r="G184" s="4">
        <f t="shared" si="5"/>
        <v>4.9229445456961871</v>
      </c>
    </row>
    <row r="185" spans="1:7">
      <c r="A185" s="2" t="s">
        <v>2250</v>
      </c>
      <c r="B185" s="95"/>
      <c r="C185" s="4">
        <v>22.094999999999999</v>
      </c>
      <c r="D185" s="4">
        <v>22.266999999999999</v>
      </c>
      <c r="E185" s="4">
        <v>20.667000000000002</v>
      </c>
      <c r="F185" s="4">
        <f t="shared" si="4"/>
        <v>21.676333333333332</v>
      </c>
      <c r="G185" s="4">
        <f t="shared" si="5"/>
        <v>0.87832871599039219</v>
      </c>
    </row>
    <row r="186" spans="1:7">
      <c r="A186" s="2" t="s">
        <v>2251</v>
      </c>
      <c r="B186" s="95"/>
      <c r="C186" s="4">
        <v>24.42</v>
      </c>
      <c r="D186" s="4">
        <v>24.327000000000002</v>
      </c>
      <c r="E186" s="4">
        <v>26.332999999999998</v>
      </c>
      <c r="F186" s="4">
        <f t="shared" si="4"/>
        <v>25.026666666666667</v>
      </c>
      <c r="G186" s="4">
        <f t="shared" si="5"/>
        <v>1.1322730824908491</v>
      </c>
    </row>
    <row r="187" spans="1:7">
      <c r="A187" s="2" t="s">
        <v>2252</v>
      </c>
      <c r="B187" s="95"/>
      <c r="C187" s="4">
        <v>17.475999999999999</v>
      </c>
      <c r="D187" s="4">
        <v>17.451000000000001</v>
      </c>
      <c r="E187" s="4">
        <v>23.085000000000001</v>
      </c>
      <c r="F187" s="4">
        <f t="shared" si="4"/>
        <v>19.337333333333333</v>
      </c>
      <c r="G187" s="4">
        <f t="shared" si="5"/>
        <v>3.2455986093990927</v>
      </c>
    </row>
    <row r="188" spans="1:7">
      <c r="A188" s="2" t="s">
        <v>2253</v>
      </c>
      <c r="B188" s="95"/>
      <c r="C188" s="4">
        <v>19.32</v>
      </c>
      <c r="D188" s="4">
        <v>20.472999999999999</v>
      </c>
      <c r="E188" s="4">
        <v>24.95</v>
      </c>
      <c r="F188" s="4">
        <f t="shared" si="4"/>
        <v>21.581</v>
      </c>
      <c r="G188" s="4">
        <f t="shared" si="5"/>
        <v>2.9740499323313481</v>
      </c>
    </row>
    <row r="189" spans="1:7">
      <c r="A189" s="2" t="s">
        <v>2254</v>
      </c>
      <c r="B189" s="95"/>
      <c r="C189" s="4">
        <v>20.936</v>
      </c>
      <c r="D189" s="4">
        <v>23.446999999999999</v>
      </c>
      <c r="E189" s="4">
        <v>28.524999999999999</v>
      </c>
      <c r="F189" s="4">
        <f t="shared" si="4"/>
        <v>24.302666666666664</v>
      </c>
      <c r="G189" s="4">
        <f t="shared" si="5"/>
        <v>3.8661808459167677</v>
      </c>
    </row>
    <row r="190" spans="1:7">
      <c r="A190" s="2" t="s">
        <v>2255</v>
      </c>
      <c r="B190" s="95"/>
      <c r="C190" s="4">
        <v>24.745000000000001</v>
      </c>
      <c r="D190" s="4">
        <v>20.96</v>
      </c>
      <c r="E190" s="4">
        <v>25.771999999999998</v>
      </c>
      <c r="F190" s="4">
        <f t="shared" si="4"/>
        <v>23.825666666666667</v>
      </c>
      <c r="G190" s="4">
        <f t="shared" si="5"/>
        <v>2.5343078608040752</v>
      </c>
    </row>
    <row r="191" spans="1:7">
      <c r="A191" s="2" t="s">
        <v>2256</v>
      </c>
      <c r="B191" s="95"/>
      <c r="C191" s="4">
        <v>20.32</v>
      </c>
      <c r="D191" s="4">
        <v>19.18</v>
      </c>
      <c r="E191" s="4">
        <v>21.498999999999999</v>
      </c>
      <c r="F191" s="4">
        <f t="shared" si="4"/>
        <v>20.332999999999998</v>
      </c>
      <c r="G191" s="4">
        <f t="shared" si="5"/>
        <v>1.1595546558916483</v>
      </c>
    </row>
    <row r="192" spans="1:7">
      <c r="A192" s="2" t="s">
        <v>2257</v>
      </c>
      <c r="B192" s="95"/>
      <c r="C192" s="4">
        <v>25.52</v>
      </c>
      <c r="D192" s="4">
        <v>22.64</v>
      </c>
      <c r="E192" s="4">
        <v>25.044</v>
      </c>
      <c r="F192" s="4">
        <f t="shared" si="4"/>
        <v>24.40133333333333</v>
      </c>
      <c r="G192" s="4">
        <f t="shared" si="5"/>
        <v>1.5438151875575432</v>
      </c>
    </row>
    <row r="193" spans="1:7">
      <c r="A193" s="2" t="s">
        <v>2258</v>
      </c>
      <c r="B193" s="95"/>
      <c r="C193" s="4">
        <v>26.248000000000001</v>
      </c>
      <c r="D193" s="4">
        <v>24.587</v>
      </c>
      <c r="E193" s="4">
        <v>27.317</v>
      </c>
      <c r="F193" s="4">
        <f t="shared" si="4"/>
        <v>26.050666666666668</v>
      </c>
      <c r="G193" s="4">
        <f t="shared" si="5"/>
        <v>1.3756563282060437</v>
      </c>
    </row>
    <row r="194" spans="1:7">
      <c r="A194" s="2" t="s">
        <v>2259</v>
      </c>
      <c r="B194" s="95"/>
      <c r="C194" s="4">
        <v>18.82</v>
      </c>
      <c r="D194" s="4">
        <v>18.2</v>
      </c>
      <c r="E194" s="4">
        <v>26.981000000000002</v>
      </c>
      <c r="F194" s="4">
        <f t="shared" si="4"/>
        <v>21.333666666666669</v>
      </c>
      <c r="G194" s="4">
        <f t="shared" si="5"/>
        <v>4.9005489828521416</v>
      </c>
    </row>
    <row r="195" spans="1:7">
      <c r="A195" s="2" t="s">
        <v>2260</v>
      </c>
      <c r="B195" s="95"/>
      <c r="C195" s="4">
        <v>22.817</v>
      </c>
      <c r="D195" s="4">
        <v>20.626999999999999</v>
      </c>
      <c r="E195" s="4">
        <v>23.460999999999999</v>
      </c>
      <c r="F195" s="4">
        <f t="shared" si="4"/>
        <v>22.301666666666666</v>
      </c>
      <c r="G195" s="4">
        <f t="shared" si="5"/>
        <v>1.4856195116291835</v>
      </c>
    </row>
    <row r="196" spans="1:7">
      <c r="A196" s="2" t="s">
        <v>2261</v>
      </c>
      <c r="B196" s="95"/>
      <c r="C196" s="4">
        <v>20.495999999999999</v>
      </c>
      <c r="D196" s="4">
        <v>20.372</v>
      </c>
      <c r="E196" s="4">
        <v>23.361999999999998</v>
      </c>
      <c r="F196" s="4">
        <f t="shared" ref="F196:F259" si="6">AVERAGE(C196,D196,E196)</f>
        <v>21.409999999999997</v>
      </c>
      <c r="G196" s="4">
        <f t="shared" ref="G196:G259" si="7">_xlfn.STDEV.S(C196:E196)</f>
        <v>1.6916181602241087</v>
      </c>
    </row>
    <row r="197" spans="1:7">
      <c r="A197" s="2" t="s">
        <v>2262</v>
      </c>
      <c r="B197" s="95"/>
      <c r="C197" s="4">
        <v>23.73</v>
      </c>
      <c r="D197" s="4">
        <v>22.271999999999998</v>
      </c>
      <c r="E197" s="4">
        <v>27.189</v>
      </c>
      <c r="F197" s="4">
        <f t="shared" si="6"/>
        <v>24.397000000000002</v>
      </c>
      <c r="G197" s="4">
        <f t="shared" si="7"/>
        <v>2.5254482770391484</v>
      </c>
    </row>
    <row r="198" spans="1:7">
      <c r="A198" s="2" t="s">
        <v>2263</v>
      </c>
      <c r="B198" s="95"/>
      <c r="C198" s="4">
        <v>20.254000000000001</v>
      </c>
      <c r="D198" s="4">
        <v>19.847999999999999</v>
      </c>
      <c r="E198" s="4">
        <v>21.771999999999998</v>
      </c>
      <c r="F198" s="4">
        <f t="shared" si="6"/>
        <v>20.624666666666666</v>
      </c>
      <c r="G198" s="4">
        <f t="shared" si="7"/>
        <v>1.0141446313683919</v>
      </c>
    </row>
    <row r="199" spans="1:7">
      <c r="A199" s="2" t="s">
        <v>2264</v>
      </c>
      <c r="B199" s="95"/>
      <c r="C199" s="4">
        <v>23.84</v>
      </c>
      <c r="D199" s="4">
        <v>17.553000000000001</v>
      </c>
      <c r="E199" s="4">
        <v>25.713999999999999</v>
      </c>
      <c r="F199" s="4">
        <f t="shared" si="6"/>
        <v>22.369</v>
      </c>
      <c r="G199" s="4">
        <f t="shared" si="7"/>
        <v>4.2747351964770761</v>
      </c>
    </row>
    <row r="200" spans="1:7">
      <c r="A200" s="2" t="s">
        <v>2265</v>
      </c>
      <c r="B200" s="95"/>
      <c r="C200" s="4" t="s">
        <v>2077</v>
      </c>
      <c r="D200" s="4" t="s">
        <v>2077</v>
      </c>
      <c r="E200" s="4">
        <v>24.827000000000002</v>
      </c>
      <c r="F200" s="4">
        <f t="shared" si="6"/>
        <v>24.827000000000002</v>
      </c>
      <c r="G200" s="4" t="s">
        <v>2077</v>
      </c>
    </row>
    <row r="201" spans="1:7">
      <c r="A201" s="2" t="s">
        <v>2266</v>
      </c>
      <c r="B201" s="95"/>
      <c r="C201" s="4">
        <v>29.038</v>
      </c>
      <c r="D201" s="4">
        <v>22.213000000000001</v>
      </c>
      <c r="E201" s="4">
        <v>29.117000000000001</v>
      </c>
      <c r="F201" s="4">
        <f t="shared" si="6"/>
        <v>26.789333333333335</v>
      </c>
      <c r="G201" s="4">
        <f t="shared" si="7"/>
        <v>3.9634177591232298</v>
      </c>
    </row>
    <row r="202" spans="1:7">
      <c r="A202" s="2" t="s">
        <v>2267</v>
      </c>
      <c r="B202" s="95"/>
      <c r="C202" s="4">
        <v>13.996</v>
      </c>
      <c r="D202" s="4">
        <v>16.253</v>
      </c>
      <c r="E202" s="4">
        <v>18.905999999999999</v>
      </c>
      <c r="F202" s="4">
        <f t="shared" si="6"/>
        <v>16.385000000000002</v>
      </c>
      <c r="G202" s="4">
        <f t="shared" si="7"/>
        <v>2.4576600659977279</v>
      </c>
    </row>
    <row r="203" spans="1:7">
      <c r="A203" s="2" t="s">
        <v>2268</v>
      </c>
      <c r="B203" s="95"/>
      <c r="C203" s="4">
        <v>22.93</v>
      </c>
      <c r="D203" s="4">
        <v>26.132999999999999</v>
      </c>
      <c r="E203" s="4">
        <v>27.849</v>
      </c>
      <c r="F203" s="4">
        <f t="shared" si="6"/>
        <v>25.637333333333334</v>
      </c>
      <c r="G203" s="4">
        <f t="shared" si="7"/>
        <v>2.496678660407329</v>
      </c>
    </row>
    <row r="204" spans="1:7">
      <c r="A204" s="2" t="s">
        <v>2269</v>
      </c>
      <c r="B204" s="95"/>
      <c r="C204" s="4">
        <v>18.295000000000002</v>
      </c>
      <c r="D204" s="4">
        <v>19.100000000000001</v>
      </c>
      <c r="E204" s="4">
        <v>24.672000000000001</v>
      </c>
      <c r="F204" s="4">
        <f t="shared" si="6"/>
        <v>20.689000000000004</v>
      </c>
      <c r="G204" s="4">
        <f t="shared" si="7"/>
        <v>3.472783177798457</v>
      </c>
    </row>
    <row r="205" spans="1:7">
      <c r="A205" s="2" t="s">
        <v>2270</v>
      </c>
      <c r="B205" s="95"/>
      <c r="C205" s="4">
        <v>24.948</v>
      </c>
      <c r="D205" s="4">
        <v>21.792999999999999</v>
      </c>
      <c r="E205" s="4">
        <v>28.539000000000001</v>
      </c>
      <c r="F205" s="4">
        <f t="shared" si="6"/>
        <v>25.093333333333334</v>
      </c>
      <c r="G205" s="4">
        <f t="shared" si="7"/>
        <v>3.3753474389065801</v>
      </c>
    </row>
    <row r="206" spans="1:7">
      <c r="A206" s="2" t="s">
        <v>2271</v>
      </c>
      <c r="B206" s="95"/>
      <c r="C206" s="4">
        <v>18.45</v>
      </c>
      <c r="D206" s="4">
        <v>21.652999999999999</v>
      </c>
      <c r="E206" s="4">
        <v>26.22</v>
      </c>
      <c r="F206" s="4">
        <f t="shared" si="6"/>
        <v>22.107666666666663</v>
      </c>
      <c r="G206" s="4">
        <f t="shared" si="7"/>
        <v>3.9049028583734819</v>
      </c>
    </row>
    <row r="207" spans="1:7">
      <c r="A207" s="2" t="s">
        <v>2272</v>
      </c>
      <c r="B207" s="95"/>
      <c r="C207" s="4">
        <v>23.92</v>
      </c>
      <c r="D207" s="4">
        <v>25.645</v>
      </c>
      <c r="E207" s="4">
        <v>29.786000000000001</v>
      </c>
      <c r="F207" s="4">
        <f t="shared" si="6"/>
        <v>26.450333333333333</v>
      </c>
      <c r="G207" s="4">
        <f t="shared" si="7"/>
        <v>3.0147819711105703</v>
      </c>
    </row>
    <row r="208" spans="1:7">
      <c r="A208" s="2" t="s">
        <v>2273</v>
      </c>
      <c r="B208" s="95"/>
      <c r="C208" s="4">
        <v>21.928000000000001</v>
      </c>
      <c r="D208" s="4">
        <v>19.253</v>
      </c>
      <c r="E208" s="4">
        <v>25.571999999999999</v>
      </c>
      <c r="F208" s="4">
        <f t="shared" si="6"/>
        <v>22.251000000000001</v>
      </c>
      <c r="G208" s="4">
        <f t="shared" si="7"/>
        <v>3.1718586034059006</v>
      </c>
    </row>
    <row r="209" spans="1:7">
      <c r="A209" s="2" t="s">
        <v>2274</v>
      </c>
      <c r="B209" s="95"/>
      <c r="C209" s="4">
        <v>20.846</v>
      </c>
      <c r="D209" s="4">
        <v>20.58</v>
      </c>
      <c r="E209" s="4">
        <v>24.847000000000001</v>
      </c>
      <c r="F209" s="4">
        <f t="shared" si="6"/>
        <v>22.090999999999998</v>
      </c>
      <c r="G209" s="4">
        <f t="shared" si="7"/>
        <v>2.3904687824776141</v>
      </c>
    </row>
    <row r="210" spans="1:7">
      <c r="A210" s="2" t="s">
        <v>2275</v>
      </c>
      <c r="B210" s="95"/>
      <c r="C210" s="4">
        <v>24.013999999999999</v>
      </c>
      <c r="D210" s="4">
        <v>16.54</v>
      </c>
      <c r="E210" s="4">
        <v>24.748999999999999</v>
      </c>
      <c r="F210" s="4">
        <f t="shared" si="6"/>
        <v>21.767666666666667</v>
      </c>
      <c r="G210" s="4">
        <f t="shared" si="7"/>
        <v>4.5421834323740553</v>
      </c>
    </row>
    <row r="211" spans="1:7">
      <c r="A211" s="2" t="s">
        <v>2276</v>
      </c>
      <c r="B211" s="95"/>
      <c r="C211" s="4">
        <v>20.605</v>
      </c>
      <c r="D211" s="4">
        <v>19.783000000000001</v>
      </c>
      <c r="E211" s="4">
        <v>30.616</v>
      </c>
      <c r="F211" s="4">
        <f t="shared" si="6"/>
        <v>23.668000000000003</v>
      </c>
      <c r="G211" s="4">
        <f t="shared" si="7"/>
        <v>6.0311648128698909</v>
      </c>
    </row>
    <row r="212" spans="1:7">
      <c r="A212" s="2" t="s">
        <v>2277</v>
      </c>
      <c r="B212" s="95"/>
      <c r="C212" s="4">
        <v>20.581</v>
      </c>
      <c r="D212" s="4">
        <v>20.231999999999999</v>
      </c>
      <c r="E212" s="4">
        <v>25.175000000000001</v>
      </c>
      <c r="F212" s="4">
        <f t="shared" si="6"/>
        <v>21.995999999999999</v>
      </c>
      <c r="G212" s="4">
        <f t="shared" si="7"/>
        <v>2.7586194010772966</v>
      </c>
    </row>
    <row r="213" spans="1:7">
      <c r="A213" s="2" t="s">
        <v>2278</v>
      </c>
      <c r="B213" s="95"/>
      <c r="C213" s="4">
        <v>23.55</v>
      </c>
      <c r="D213" s="4">
        <v>26.207000000000001</v>
      </c>
      <c r="E213" s="4">
        <v>27.766999999999999</v>
      </c>
      <c r="F213" s="4">
        <f t="shared" si="6"/>
        <v>25.841333333333335</v>
      </c>
      <c r="G213" s="4">
        <f t="shared" si="7"/>
        <v>2.1321482906527236</v>
      </c>
    </row>
    <row r="214" spans="1:7">
      <c r="A214" s="2" t="s">
        <v>2279</v>
      </c>
      <c r="B214" s="95"/>
      <c r="C214" s="4">
        <v>18.225000000000001</v>
      </c>
      <c r="D214" s="4">
        <v>22.393000000000001</v>
      </c>
      <c r="E214" s="4">
        <v>24.626999999999999</v>
      </c>
      <c r="F214" s="4">
        <f t="shared" si="6"/>
        <v>21.748333333333335</v>
      </c>
      <c r="G214" s="4">
        <f t="shared" si="7"/>
        <v>3.2493225960703072</v>
      </c>
    </row>
    <row r="215" spans="1:7">
      <c r="A215" s="2" t="s">
        <v>2280</v>
      </c>
      <c r="B215" s="95"/>
      <c r="C215" s="4">
        <v>17.52</v>
      </c>
      <c r="D215" s="4">
        <v>18.247</v>
      </c>
      <c r="E215" s="4">
        <v>23.664000000000001</v>
      </c>
      <c r="F215" s="4">
        <f t="shared" si="6"/>
        <v>19.810333333333332</v>
      </c>
      <c r="G215" s="4">
        <f t="shared" si="7"/>
        <v>3.3571107121054684</v>
      </c>
    </row>
    <row r="216" spans="1:7">
      <c r="A216" s="2" t="s">
        <v>2281</v>
      </c>
      <c r="B216" s="95"/>
      <c r="C216" s="4">
        <v>15.9</v>
      </c>
      <c r="D216" s="4">
        <v>23.23</v>
      </c>
      <c r="E216" s="4">
        <v>30.05</v>
      </c>
      <c r="F216" s="4">
        <f t="shared" si="6"/>
        <v>23.060000000000002</v>
      </c>
      <c r="G216" s="4">
        <f t="shared" si="7"/>
        <v>7.0765316363314454</v>
      </c>
    </row>
    <row r="217" spans="1:7">
      <c r="A217" s="2" t="s">
        <v>2282</v>
      </c>
      <c r="B217" s="95"/>
      <c r="C217" s="4">
        <v>21.047999999999998</v>
      </c>
      <c r="D217" s="4">
        <v>22.3</v>
      </c>
      <c r="E217" s="4">
        <v>26.332999999999998</v>
      </c>
      <c r="F217" s="4">
        <f t="shared" si="6"/>
        <v>23.227</v>
      </c>
      <c r="G217" s="4">
        <f t="shared" si="7"/>
        <v>2.7617572304603453</v>
      </c>
    </row>
    <row r="218" spans="1:7">
      <c r="A218" s="2" t="s">
        <v>2283</v>
      </c>
      <c r="B218" s="95"/>
      <c r="C218" s="4">
        <v>21.905000000000001</v>
      </c>
      <c r="D218" s="4">
        <v>23.146999999999998</v>
      </c>
      <c r="E218" s="4">
        <v>27.856000000000002</v>
      </c>
      <c r="F218" s="4">
        <f t="shared" si="6"/>
        <v>24.302666666666667</v>
      </c>
      <c r="G218" s="4">
        <f t="shared" si="7"/>
        <v>3.1393111240100837</v>
      </c>
    </row>
    <row r="219" spans="1:7">
      <c r="A219" s="2" t="s">
        <v>2284</v>
      </c>
      <c r="B219" s="95"/>
      <c r="C219" s="4">
        <v>20.606000000000002</v>
      </c>
      <c r="D219" s="4">
        <v>21.067</v>
      </c>
      <c r="E219" s="4">
        <v>28.707999999999998</v>
      </c>
      <c r="F219" s="4">
        <f t="shared" si="6"/>
        <v>23.460333333333335</v>
      </c>
      <c r="G219" s="4">
        <f t="shared" si="7"/>
        <v>4.5504542996643025</v>
      </c>
    </row>
    <row r="220" spans="1:7">
      <c r="A220" s="2" t="s">
        <v>2285</v>
      </c>
      <c r="B220" s="95"/>
      <c r="C220" s="4">
        <v>20.305</v>
      </c>
      <c r="D220" s="4">
        <v>24.007000000000001</v>
      </c>
      <c r="E220" s="4">
        <v>27.834</v>
      </c>
      <c r="F220" s="4">
        <f t="shared" si="6"/>
        <v>24.048666666666666</v>
      </c>
      <c r="G220" s="4">
        <f t="shared" si="7"/>
        <v>3.7646729384281818</v>
      </c>
    </row>
    <row r="221" spans="1:7">
      <c r="A221" s="2" t="s">
        <v>2286</v>
      </c>
      <c r="B221" s="95"/>
      <c r="C221" s="4">
        <v>21</v>
      </c>
      <c r="D221" s="4">
        <v>23.067</v>
      </c>
      <c r="E221" s="4">
        <v>27.716999999999999</v>
      </c>
      <c r="F221" s="4">
        <f t="shared" si="6"/>
        <v>23.927999999999997</v>
      </c>
      <c r="G221" s="4">
        <f t="shared" si="7"/>
        <v>3.4402780410891363</v>
      </c>
    </row>
    <row r="222" spans="1:7">
      <c r="A222" s="2" t="s">
        <v>2287</v>
      </c>
      <c r="B222" s="95"/>
      <c r="C222" s="4">
        <v>15.91</v>
      </c>
      <c r="D222" s="4">
        <v>23.6</v>
      </c>
      <c r="E222" s="4">
        <v>27.039000000000001</v>
      </c>
      <c r="F222" s="4">
        <f t="shared" si="6"/>
        <v>22.183000000000003</v>
      </c>
      <c r="G222" s="4">
        <f t="shared" si="7"/>
        <v>5.698208227153521</v>
      </c>
    </row>
    <row r="223" spans="1:7">
      <c r="A223" s="2" t="s">
        <v>2288</v>
      </c>
      <c r="B223" s="95"/>
      <c r="C223" s="4">
        <v>17.68</v>
      </c>
      <c r="D223" s="4">
        <v>20.492999999999999</v>
      </c>
      <c r="E223" s="4">
        <v>27.744</v>
      </c>
      <c r="F223" s="4">
        <f t="shared" si="6"/>
        <v>21.972333333333335</v>
      </c>
      <c r="G223" s="4">
        <f t="shared" si="7"/>
        <v>5.1925277402565087</v>
      </c>
    </row>
    <row r="224" spans="1:7">
      <c r="A224" s="2" t="s">
        <v>2289</v>
      </c>
      <c r="B224" s="95"/>
      <c r="C224" s="4">
        <v>15.31</v>
      </c>
      <c r="D224" s="4">
        <v>21.367000000000001</v>
      </c>
      <c r="E224" s="4">
        <v>25.167000000000002</v>
      </c>
      <c r="F224" s="4">
        <f t="shared" si="6"/>
        <v>20.614666666666668</v>
      </c>
      <c r="G224" s="4">
        <f t="shared" si="7"/>
        <v>4.9713797212980335</v>
      </c>
    </row>
    <row r="225" spans="1:7">
      <c r="A225" s="2" t="s">
        <v>2290</v>
      </c>
      <c r="B225" s="95"/>
      <c r="C225" s="4">
        <v>22.105</v>
      </c>
      <c r="D225" s="4">
        <v>21.773</v>
      </c>
      <c r="E225" s="4">
        <v>29.582999999999998</v>
      </c>
      <c r="F225" s="4">
        <f t="shared" si="6"/>
        <v>24.486999999999998</v>
      </c>
      <c r="G225" s="4">
        <f t="shared" si="7"/>
        <v>4.4163863055670269</v>
      </c>
    </row>
    <row r="226" spans="1:7">
      <c r="A226" s="2" t="s">
        <v>2291</v>
      </c>
      <c r="B226" s="95"/>
      <c r="C226" s="4">
        <v>20.260000000000002</v>
      </c>
      <c r="D226" s="4">
        <v>20.806999999999999</v>
      </c>
      <c r="E226" s="4">
        <v>29.343</v>
      </c>
      <c r="F226" s="4">
        <f t="shared" si="6"/>
        <v>23.47</v>
      </c>
      <c r="G226" s="4">
        <f t="shared" si="7"/>
        <v>5.0935153872350378</v>
      </c>
    </row>
    <row r="227" spans="1:7">
      <c r="A227" s="2" t="s">
        <v>2292</v>
      </c>
      <c r="B227" s="95"/>
      <c r="C227" s="4">
        <v>20.884</v>
      </c>
      <c r="D227" s="4">
        <v>26.422000000000001</v>
      </c>
      <c r="E227" s="4">
        <v>30.594000000000001</v>
      </c>
      <c r="F227" s="4">
        <f t="shared" si="6"/>
        <v>25.966666666666669</v>
      </c>
      <c r="G227" s="4">
        <f t="shared" si="7"/>
        <v>4.8709877164014053</v>
      </c>
    </row>
    <row r="228" spans="1:7">
      <c r="A228" s="2" t="s">
        <v>2293</v>
      </c>
      <c r="B228" s="95"/>
      <c r="C228" s="4">
        <v>19.965</v>
      </c>
      <c r="D228" s="4">
        <v>24.98</v>
      </c>
      <c r="E228" s="4">
        <v>30.111999999999998</v>
      </c>
      <c r="F228" s="4">
        <f t="shared" si="6"/>
        <v>25.019000000000002</v>
      </c>
      <c r="G228" s="4">
        <f t="shared" si="7"/>
        <v>5.0736124211452882</v>
      </c>
    </row>
    <row r="229" spans="1:7">
      <c r="A229" s="2" t="s">
        <v>2294</v>
      </c>
      <c r="B229" s="95"/>
      <c r="C229" s="4">
        <v>30.04</v>
      </c>
      <c r="D229" s="4" t="s">
        <v>2077</v>
      </c>
      <c r="E229" s="4">
        <v>30.739000000000001</v>
      </c>
      <c r="F229" s="4">
        <f t="shared" si="6"/>
        <v>30.389499999999998</v>
      </c>
      <c r="G229" s="4">
        <f t="shared" si="7"/>
        <v>0.49426764004939788</v>
      </c>
    </row>
    <row r="230" spans="1:7">
      <c r="A230" s="2" t="s">
        <v>2295</v>
      </c>
      <c r="B230" s="95"/>
      <c r="C230" s="4" t="s">
        <v>2077</v>
      </c>
      <c r="D230" s="4" t="s">
        <v>2077</v>
      </c>
      <c r="E230" s="4">
        <v>25.983000000000001</v>
      </c>
      <c r="F230" s="4">
        <f t="shared" si="6"/>
        <v>25.983000000000001</v>
      </c>
      <c r="G230" s="4" t="s">
        <v>2077</v>
      </c>
    </row>
    <row r="231" spans="1:7">
      <c r="A231" s="2" t="s">
        <v>2296</v>
      </c>
      <c r="B231" s="95"/>
      <c r="C231" s="4">
        <v>21.6</v>
      </c>
      <c r="D231" s="4">
        <v>23.48</v>
      </c>
      <c r="E231" s="4">
        <v>27.558</v>
      </c>
      <c r="F231" s="4">
        <f t="shared" si="6"/>
        <v>24.212666666666667</v>
      </c>
      <c r="G231" s="4">
        <f t="shared" si="7"/>
        <v>3.0458235886756735</v>
      </c>
    </row>
    <row r="232" spans="1:7">
      <c r="A232" s="2" t="s">
        <v>2297</v>
      </c>
      <c r="B232" s="95"/>
      <c r="C232" s="4">
        <v>20.7</v>
      </c>
      <c r="D232" s="4">
        <v>17.367000000000001</v>
      </c>
      <c r="E232" s="4">
        <v>23.506</v>
      </c>
      <c r="F232" s="4">
        <f t="shared" si="6"/>
        <v>20.524333333333335</v>
      </c>
      <c r="G232" s="4">
        <f t="shared" si="7"/>
        <v>3.073267696334546</v>
      </c>
    </row>
    <row r="233" spans="1:7">
      <c r="A233" s="2" t="s">
        <v>2298</v>
      </c>
      <c r="B233" s="95"/>
      <c r="C233" s="4">
        <v>21.965</v>
      </c>
      <c r="D233" s="4" t="s">
        <v>2077</v>
      </c>
      <c r="E233" s="4">
        <v>29.655999999999999</v>
      </c>
      <c r="F233" s="4">
        <f t="shared" si="6"/>
        <v>25.810499999999998</v>
      </c>
      <c r="G233" s="4">
        <f t="shared" si="7"/>
        <v>5.4383582541057525</v>
      </c>
    </row>
    <row r="234" spans="1:7">
      <c r="A234" s="2" t="s">
        <v>2299</v>
      </c>
      <c r="B234" s="95"/>
      <c r="C234" s="4">
        <v>22.105</v>
      </c>
      <c r="D234" s="4">
        <v>20.387</v>
      </c>
      <c r="E234" s="4">
        <v>29.166</v>
      </c>
      <c r="F234" s="4">
        <f t="shared" si="6"/>
        <v>23.885999999999999</v>
      </c>
      <c r="G234" s="4">
        <f t="shared" si="7"/>
        <v>4.6525993809912265</v>
      </c>
    </row>
    <row r="235" spans="1:7">
      <c r="A235" s="2" t="s">
        <v>2300</v>
      </c>
      <c r="B235" s="95"/>
      <c r="C235" s="4">
        <v>19.495000000000001</v>
      </c>
      <c r="D235" s="4">
        <v>20.079999999999998</v>
      </c>
      <c r="E235" s="4">
        <v>25.783999999999999</v>
      </c>
      <c r="F235" s="4">
        <f t="shared" si="6"/>
        <v>21.786333333333335</v>
      </c>
      <c r="G235" s="4">
        <f t="shared" si="7"/>
        <v>3.4744151066521929</v>
      </c>
    </row>
    <row r="236" spans="1:7">
      <c r="A236" s="2" t="s">
        <v>2301</v>
      </c>
      <c r="B236" s="95"/>
      <c r="C236" s="4">
        <v>23.875</v>
      </c>
      <c r="D236" s="4">
        <v>20.713000000000001</v>
      </c>
      <c r="E236" s="4">
        <v>26.422000000000001</v>
      </c>
      <c r="F236" s="4">
        <f t="shared" si="6"/>
        <v>23.67</v>
      </c>
      <c r="G236" s="4">
        <f t="shared" si="7"/>
        <v>2.8600155593982346</v>
      </c>
    </row>
    <row r="237" spans="1:7">
      <c r="A237" s="2" t="s">
        <v>2302</v>
      </c>
      <c r="B237" s="95"/>
      <c r="C237" s="4">
        <v>21.585000000000001</v>
      </c>
      <c r="D237" s="4">
        <v>20.792999999999999</v>
      </c>
      <c r="E237" s="4">
        <v>27.122</v>
      </c>
      <c r="F237" s="4">
        <f t="shared" si="6"/>
        <v>23.166666666666668</v>
      </c>
      <c r="G237" s="4">
        <f t="shared" si="7"/>
        <v>3.4482332191041438</v>
      </c>
    </row>
    <row r="238" spans="1:7">
      <c r="A238" s="2" t="s">
        <v>2303</v>
      </c>
      <c r="B238" s="95"/>
      <c r="C238" s="4">
        <v>21.824999999999999</v>
      </c>
      <c r="D238" s="4">
        <v>21.672999999999998</v>
      </c>
      <c r="E238" s="4">
        <v>25.760999999999999</v>
      </c>
      <c r="F238" s="4">
        <f t="shared" si="6"/>
        <v>23.086333333333332</v>
      </c>
      <c r="G238" s="4">
        <f t="shared" si="7"/>
        <v>2.3175757448966654</v>
      </c>
    </row>
    <row r="239" spans="1:7">
      <c r="A239" s="2" t="s">
        <v>2304</v>
      </c>
      <c r="B239" s="95"/>
      <c r="C239" s="4">
        <v>23.44</v>
      </c>
      <c r="D239" s="4">
        <v>22.02</v>
      </c>
      <c r="E239" s="4">
        <v>27.533000000000001</v>
      </c>
      <c r="F239" s="4">
        <f t="shared" si="6"/>
        <v>24.331</v>
      </c>
      <c r="G239" s="4">
        <f t="shared" si="7"/>
        <v>2.862464497596434</v>
      </c>
    </row>
    <row r="240" spans="1:7">
      <c r="A240" s="2" t="s">
        <v>2305</v>
      </c>
      <c r="B240" s="95"/>
      <c r="C240" s="4">
        <v>21.414999999999999</v>
      </c>
      <c r="D240" s="4" t="s">
        <v>2077</v>
      </c>
      <c r="E240" s="4">
        <v>27.177</v>
      </c>
      <c r="F240" s="4">
        <f t="shared" si="6"/>
        <v>24.295999999999999</v>
      </c>
      <c r="G240" s="4">
        <f t="shared" si="7"/>
        <v>4.0743492731968871</v>
      </c>
    </row>
    <row r="241" spans="1:7">
      <c r="A241" s="2" t="s">
        <v>2306</v>
      </c>
      <c r="B241" s="95"/>
      <c r="C241" s="4">
        <v>23.895</v>
      </c>
      <c r="D241" s="4" t="s">
        <v>2077</v>
      </c>
      <c r="E241" s="4">
        <v>29.248000000000001</v>
      </c>
      <c r="F241" s="4">
        <f t="shared" si="6"/>
        <v>26.5715</v>
      </c>
      <c r="G241" s="4">
        <f t="shared" si="7"/>
        <v>3.7851425996915999</v>
      </c>
    </row>
    <row r="242" spans="1:7">
      <c r="A242" s="2" t="s">
        <v>2307</v>
      </c>
      <c r="B242" s="95"/>
      <c r="C242" s="4">
        <v>21.81</v>
      </c>
      <c r="D242" s="4">
        <v>19.527000000000001</v>
      </c>
      <c r="E242" s="4">
        <v>28.04</v>
      </c>
      <c r="F242" s="4">
        <f t="shared" si="6"/>
        <v>23.125666666666671</v>
      </c>
      <c r="G242" s="4">
        <f t="shared" si="7"/>
        <v>4.4063620293086556</v>
      </c>
    </row>
    <row r="243" spans="1:7">
      <c r="A243" s="2" t="s">
        <v>2308</v>
      </c>
      <c r="B243" s="95"/>
      <c r="C243" s="4">
        <v>21.574999999999999</v>
      </c>
      <c r="D243" s="4" t="s">
        <v>2077</v>
      </c>
      <c r="E243" s="4">
        <v>29.167000000000002</v>
      </c>
      <c r="F243" s="4">
        <f t="shared" si="6"/>
        <v>25.371000000000002</v>
      </c>
      <c r="G243" s="4">
        <f t="shared" si="7"/>
        <v>5.3683546827682527</v>
      </c>
    </row>
    <row r="244" spans="1:7">
      <c r="A244" s="2" t="s">
        <v>2309</v>
      </c>
      <c r="B244" s="95"/>
      <c r="C244" s="4">
        <v>20.905000000000001</v>
      </c>
      <c r="D244" s="4">
        <v>19.966999999999999</v>
      </c>
      <c r="E244" s="4">
        <v>27.85</v>
      </c>
      <c r="F244" s="4">
        <f t="shared" si="6"/>
        <v>22.907333333333337</v>
      </c>
      <c r="G244" s="4">
        <f t="shared" si="7"/>
        <v>4.3060917701940813</v>
      </c>
    </row>
    <row r="245" spans="1:7">
      <c r="A245" s="2" t="s">
        <v>2310</v>
      </c>
      <c r="B245" s="95"/>
      <c r="C245" s="4">
        <v>21.95</v>
      </c>
      <c r="D245" s="4">
        <v>17.940000000000001</v>
      </c>
      <c r="E245" s="4">
        <v>26.294</v>
      </c>
      <c r="F245" s="4">
        <f t="shared" si="6"/>
        <v>22.061333333333334</v>
      </c>
      <c r="G245" s="4">
        <f t="shared" si="7"/>
        <v>4.1781126520635326</v>
      </c>
    </row>
    <row r="246" spans="1:7">
      <c r="A246" s="2" t="s">
        <v>2311</v>
      </c>
      <c r="B246" s="95"/>
      <c r="C246" s="4">
        <v>24.08</v>
      </c>
      <c r="D246" s="4">
        <v>23.547000000000001</v>
      </c>
      <c r="E246" s="4">
        <v>30.327999999999999</v>
      </c>
      <c r="F246" s="4">
        <f t="shared" si="6"/>
        <v>25.984999999999999</v>
      </c>
      <c r="G246" s="4">
        <f t="shared" si="7"/>
        <v>3.7705780723915696</v>
      </c>
    </row>
    <row r="247" spans="1:7">
      <c r="A247" s="2" t="s">
        <v>2312</v>
      </c>
      <c r="B247" s="95"/>
      <c r="C247" s="4">
        <v>21.59</v>
      </c>
      <c r="D247" s="4" t="s">
        <v>2077</v>
      </c>
      <c r="E247" s="4">
        <v>25.1</v>
      </c>
      <c r="F247" s="4">
        <f t="shared" si="6"/>
        <v>23.344999999999999</v>
      </c>
      <c r="G247" s="4">
        <f t="shared" si="7"/>
        <v>2.481944801964783</v>
      </c>
    </row>
    <row r="248" spans="1:7">
      <c r="A248" s="2" t="s">
        <v>2313</v>
      </c>
      <c r="B248" s="95"/>
      <c r="C248" s="4">
        <v>18.625</v>
      </c>
      <c r="D248" s="4" t="s">
        <v>2077</v>
      </c>
      <c r="E248" s="4">
        <v>27.010999999999999</v>
      </c>
      <c r="F248" s="4">
        <f t="shared" si="6"/>
        <v>22.817999999999998</v>
      </c>
      <c r="G248" s="4">
        <f t="shared" si="7"/>
        <v>5.9297974670304185</v>
      </c>
    </row>
    <row r="249" spans="1:7">
      <c r="A249" s="2" t="s">
        <v>2314</v>
      </c>
      <c r="B249" s="95"/>
      <c r="C249" s="4">
        <v>18.22</v>
      </c>
      <c r="D249" s="4" t="s">
        <v>2077</v>
      </c>
      <c r="E249" s="4">
        <v>24.786999999999999</v>
      </c>
      <c r="F249" s="4">
        <f t="shared" si="6"/>
        <v>21.503499999999999</v>
      </c>
      <c r="G249" s="4">
        <f t="shared" si="7"/>
        <v>4.6435702320520589</v>
      </c>
    </row>
    <row r="250" spans="1:7">
      <c r="A250" s="2" t="s">
        <v>2315</v>
      </c>
      <c r="B250" s="95"/>
      <c r="C250" s="4">
        <v>24.16</v>
      </c>
      <c r="D250" s="4">
        <v>20.68</v>
      </c>
      <c r="E250" s="4">
        <v>27.286000000000001</v>
      </c>
      <c r="F250" s="4">
        <f t="shared" si="6"/>
        <v>24.042000000000002</v>
      </c>
      <c r="G250" s="4">
        <f t="shared" si="7"/>
        <v>3.3045804574862285</v>
      </c>
    </row>
    <row r="251" spans="1:7">
      <c r="A251" s="2" t="s">
        <v>2316</v>
      </c>
      <c r="B251" s="95"/>
      <c r="C251" s="4">
        <v>19.649999999999999</v>
      </c>
      <c r="D251" s="4">
        <v>18.047000000000001</v>
      </c>
      <c r="E251" s="4">
        <v>28.033000000000001</v>
      </c>
      <c r="F251" s="4">
        <f t="shared" si="6"/>
        <v>21.91</v>
      </c>
      <c r="G251" s="4">
        <f t="shared" si="7"/>
        <v>5.3629049031285199</v>
      </c>
    </row>
    <row r="252" spans="1:7">
      <c r="A252" s="2" t="s">
        <v>2317</v>
      </c>
      <c r="B252" s="95"/>
      <c r="C252" s="4">
        <v>23.305</v>
      </c>
      <c r="D252" s="4">
        <v>22.26</v>
      </c>
      <c r="E252" s="4">
        <v>26.283000000000001</v>
      </c>
      <c r="F252" s="4">
        <f t="shared" si="6"/>
        <v>23.949333333333332</v>
      </c>
      <c r="G252" s="4">
        <f t="shared" si="7"/>
        <v>2.0874640915075244</v>
      </c>
    </row>
    <row r="253" spans="1:7">
      <c r="A253" s="2" t="s">
        <v>2318</v>
      </c>
      <c r="B253" s="95"/>
      <c r="C253" s="4">
        <v>21.5</v>
      </c>
      <c r="D253" s="4">
        <v>20.161999999999999</v>
      </c>
      <c r="E253" s="4">
        <v>29.527999999999999</v>
      </c>
      <c r="F253" s="4">
        <f t="shared" si="6"/>
        <v>23.73</v>
      </c>
      <c r="G253" s="4">
        <f t="shared" si="7"/>
        <v>5.0655862444538338</v>
      </c>
    </row>
    <row r="254" spans="1:7">
      <c r="A254" s="2" t="s">
        <v>2319</v>
      </c>
      <c r="B254" s="95"/>
      <c r="C254" s="4">
        <v>25.66</v>
      </c>
      <c r="D254" s="4" t="s">
        <v>2077</v>
      </c>
      <c r="E254" s="4">
        <v>31.283000000000001</v>
      </c>
      <c r="F254" s="4">
        <f t="shared" si="6"/>
        <v>28.471499999999999</v>
      </c>
      <c r="G254" s="4">
        <f t="shared" si="7"/>
        <v>3.9760614306119573</v>
      </c>
    </row>
    <row r="255" spans="1:7">
      <c r="A255" s="2" t="s">
        <v>2320</v>
      </c>
      <c r="B255" s="95"/>
      <c r="C255" s="4">
        <v>20.745000000000001</v>
      </c>
      <c r="D255" s="4">
        <v>18.693000000000001</v>
      </c>
      <c r="E255" s="4">
        <v>25.027999999999999</v>
      </c>
      <c r="F255" s="4">
        <f t="shared" si="6"/>
        <v>21.488666666666671</v>
      </c>
      <c r="G255" s="4">
        <f t="shared" si="7"/>
        <v>3.2323112989520784</v>
      </c>
    </row>
    <row r="256" spans="1:7">
      <c r="A256" s="2" t="s">
        <v>2321</v>
      </c>
      <c r="B256" s="95"/>
      <c r="C256" s="4">
        <v>27.175000000000001</v>
      </c>
      <c r="D256" s="4">
        <v>22.893000000000001</v>
      </c>
      <c r="E256" s="4">
        <v>30.440999999999999</v>
      </c>
      <c r="F256" s="4">
        <f t="shared" si="6"/>
        <v>26.836333333333332</v>
      </c>
      <c r="G256" s="4">
        <f t="shared" si="7"/>
        <v>3.7853794173548168</v>
      </c>
    </row>
    <row r="257" spans="1:7">
      <c r="A257" s="2" t="s">
        <v>2322</v>
      </c>
      <c r="B257" s="95"/>
      <c r="C257" s="4">
        <v>25.215</v>
      </c>
      <c r="D257" s="4">
        <v>21.43</v>
      </c>
      <c r="E257" s="4">
        <v>28.843</v>
      </c>
      <c r="F257" s="4">
        <f t="shared" si="6"/>
        <v>25.162666666666667</v>
      </c>
      <c r="G257" s="4">
        <f t="shared" si="7"/>
        <v>3.7067770816887951</v>
      </c>
    </row>
    <row r="258" spans="1:7">
      <c r="A258" s="2" t="s">
        <v>2323</v>
      </c>
      <c r="B258" s="95"/>
      <c r="C258" s="4">
        <v>24.664999999999999</v>
      </c>
      <c r="D258" s="4">
        <v>22.407</v>
      </c>
      <c r="E258" s="4">
        <v>30.353000000000002</v>
      </c>
      <c r="F258" s="4">
        <f t="shared" si="6"/>
        <v>25.808333333333337</v>
      </c>
      <c r="G258" s="4">
        <f t="shared" si="7"/>
        <v>4.0945252879098311</v>
      </c>
    </row>
    <row r="259" spans="1:7">
      <c r="A259" s="2" t="s">
        <v>2324</v>
      </c>
      <c r="B259" s="95"/>
      <c r="C259" s="4">
        <v>25.745000000000001</v>
      </c>
      <c r="D259" s="4">
        <v>24.652999999999999</v>
      </c>
      <c r="E259" s="4">
        <v>32.293999999999997</v>
      </c>
      <c r="F259" s="4">
        <f t="shared" si="6"/>
        <v>27.563999999999997</v>
      </c>
      <c r="G259" s="4">
        <f t="shared" si="7"/>
        <v>4.1325284028061962</v>
      </c>
    </row>
    <row r="260" spans="1:7">
      <c r="A260" s="2" t="s">
        <v>2325</v>
      </c>
      <c r="B260" s="95"/>
      <c r="C260" s="4">
        <v>22.545000000000002</v>
      </c>
      <c r="D260" s="4">
        <v>21.864000000000001</v>
      </c>
      <c r="E260" s="4">
        <v>28.106000000000002</v>
      </c>
      <c r="F260" s="4">
        <f t="shared" ref="F260:F323" si="8">AVERAGE(C260,D260,E260)</f>
        <v>24.17166666666667</v>
      </c>
      <c r="G260" s="4">
        <f t="shared" ref="G260:G323" si="9">_xlfn.STDEV.S(C260:E260)</f>
        <v>3.4242041897838145</v>
      </c>
    </row>
    <row r="261" spans="1:7">
      <c r="A261" s="2" t="s">
        <v>2326</v>
      </c>
      <c r="B261" s="95"/>
      <c r="C261" s="4">
        <v>23.04</v>
      </c>
      <c r="D261" s="4">
        <v>23.053000000000001</v>
      </c>
      <c r="E261" s="4">
        <v>26.832999999999998</v>
      </c>
      <c r="F261" s="4">
        <f t="shared" si="8"/>
        <v>24.308666666666667</v>
      </c>
      <c r="G261" s="4">
        <f t="shared" si="9"/>
        <v>2.1861464574299063</v>
      </c>
    </row>
    <row r="262" spans="1:7">
      <c r="A262" s="2" t="s">
        <v>2327</v>
      </c>
      <c r="B262" s="95"/>
      <c r="C262" s="4">
        <v>24.42</v>
      </c>
      <c r="D262" s="4">
        <v>23.286999999999999</v>
      </c>
      <c r="E262" s="4">
        <v>26.981000000000002</v>
      </c>
      <c r="F262" s="4">
        <f t="shared" si="8"/>
        <v>24.896000000000001</v>
      </c>
      <c r="G262" s="4">
        <f t="shared" si="9"/>
        <v>1.8924431299249138</v>
      </c>
    </row>
    <row r="263" spans="1:7">
      <c r="A263" s="2" t="s">
        <v>2328</v>
      </c>
      <c r="B263" s="95"/>
      <c r="C263" s="4">
        <v>26.29</v>
      </c>
      <c r="D263" s="4" t="s">
        <v>2077</v>
      </c>
      <c r="E263" s="4">
        <v>26.372</v>
      </c>
      <c r="F263" s="4">
        <f t="shared" si="8"/>
        <v>26.331</v>
      </c>
      <c r="G263" s="4">
        <f t="shared" si="9"/>
        <v>5.798275605729742E-2</v>
      </c>
    </row>
    <row r="264" spans="1:7">
      <c r="A264" s="2" t="s">
        <v>2329</v>
      </c>
      <c r="B264" s="95"/>
      <c r="C264" s="4">
        <v>28.12</v>
      </c>
      <c r="D264" s="4">
        <v>28.18</v>
      </c>
      <c r="E264" s="4">
        <v>29.116</v>
      </c>
      <c r="F264" s="4">
        <f t="shared" si="8"/>
        <v>28.471999999999998</v>
      </c>
      <c r="G264" s="4">
        <f t="shared" si="9"/>
        <v>0.55852663320561491</v>
      </c>
    </row>
    <row r="265" spans="1:7">
      <c r="A265" s="2" t="s">
        <v>2330</v>
      </c>
      <c r="B265" s="95"/>
      <c r="C265" s="4">
        <v>24.33</v>
      </c>
      <c r="D265" s="4">
        <v>20.387</v>
      </c>
      <c r="E265" s="4">
        <v>27.513999999999999</v>
      </c>
      <c r="F265" s="4">
        <f t="shared" si="8"/>
        <v>24.076999999999998</v>
      </c>
      <c r="G265" s="4">
        <f t="shared" si="9"/>
        <v>3.5702295444410992</v>
      </c>
    </row>
    <row r="266" spans="1:7">
      <c r="A266" s="2" t="s">
        <v>2331</v>
      </c>
      <c r="B266" s="95"/>
      <c r="C266" s="4">
        <v>26.324999999999999</v>
      </c>
      <c r="D266" s="4">
        <v>25.507000000000001</v>
      </c>
      <c r="E266" s="4">
        <v>26.475000000000001</v>
      </c>
      <c r="F266" s="4">
        <f t="shared" si="8"/>
        <v>26.102333333333334</v>
      </c>
      <c r="G266" s="4">
        <f t="shared" si="9"/>
        <v>0.52100031989753415</v>
      </c>
    </row>
    <row r="267" spans="1:7">
      <c r="A267" s="2" t="s">
        <v>2332</v>
      </c>
      <c r="B267" s="95"/>
      <c r="C267" s="4">
        <v>22.3</v>
      </c>
      <c r="D267" s="4">
        <v>21.3</v>
      </c>
      <c r="E267" s="4">
        <v>23.792999999999999</v>
      </c>
      <c r="F267" s="4">
        <f t="shared" si="8"/>
        <v>22.464333333333332</v>
      </c>
      <c r="G267" s="4">
        <f t="shared" si="9"/>
        <v>1.2545980764106612</v>
      </c>
    </row>
    <row r="268" spans="1:7">
      <c r="A268" s="2" t="s">
        <v>2333</v>
      </c>
      <c r="B268" s="95"/>
      <c r="C268" s="4">
        <v>19.815000000000001</v>
      </c>
      <c r="D268" s="4">
        <v>21.8</v>
      </c>
      <c r="E268" s="4">
        <v>25.706</v>
      </c>
      <c r="F268" s="4">
        <f t="shared" si="8"/>
        <v>22.440333333333331</v>
      </c>
      <c r="G268" s="4">
        <f t="shared" si="9"/>
        <v>2.9972471258362074</v>
      </c>
    </row>
    <row r="269" spans="1:7">
      <c r="A269" s="2" t="s">
        <v>2334</v>
      </c>
      <c r="B269" s="95"/>
      <c r="C269" s="4">
        <v>18.12</v>
      </c>
      <c r="D269" s="4">
        <v>21.39</v>
      </c>
      <c r="E269" s="4">
        <v>31.742000000000001</v>
      </c>
      <c r="F269" s="4">
        <f t="shared" si="8"/>
        <v>23.750666666666671</v>
      </c>
      <c r="G269" s="4">
        <f t="shared" si="9"/>
        <v>7.1112081486434606</v>
      </c>
    </row>
    <row r="270" spans="1:7">
      <c r="A270" s="2" t="s">
        <v>2335</v>
      </c>
      <c r="B270" s="95"/>
      <c r="C270" s="4">
        <v>24.355</v>
      </c>
      <c r="D270" s="4" t="s">
        <v>2077</v>
      </c>
      <c r="E270" s="4">
        <v>28.388999999999999</v>
      </c>
      <c r="F270" s="4">
        <f t="shared" si="8"/>
        <v>26.372</v>
      </c>
      <c r="G270" s="4">
        <f t="shared" si="9"/>
        <v>2.852468755306532</v>
      </c>
    </row>
    <row r="271" spans="1:7">
      <c r="A271" s="2" t="s">
        <v>2336</v>
      </c>
      <c r="B271" s="95"/>
      <c r="C271" s="4">
        <v>21.305</v>
      </c>
      <c r="D271" s="4">
        <v>22.247</v>
      </c>
      <c r="E271" s="4">
        <v>28.155999999999999</v>
      </c>
      <c r="F271" s="4">
        <f t="shared" si="8"/>
        <v>23.902666666666665</v>
      </c>
      <c r="G271" s="4">
        <f t="shared" si="9"/>
        <v>3.7134854696542656</v>
      </c>
    </row>
    <row r="272" spans="1:7">
      <c r="A272" s="2" t="s">
        <v>2337</v>
      </c>
      <c r="B272" s="95"/>
      <c r="C272" s="4">
        <v>21.934999999999999</v>
      </c>
      <c r="D272" s="4">
        <v>26.867000000000001</v>
      </c>
      <c r="E272" s="4">
        <v>25.027999999999999</v>
      </c>
      <c r="F272" s="4">
        <f t="shared" si="8"/>
        <v>24.61</v>
      </c>
      <c r="G272" s="4">
        <f t="shared" si="9"/>
        <v>2.4924283339747211</v>
      </c>
    </row>
    <row r="273" spans="1:7">
      <c r="A273" s="2" t="s">
        <v>2338</v>
      </c>
      <c r="B273" s="95"/>
      <c r="C273" s="4">
        <v>25.535</v>
      </c>
      <c r="D273" s="4">
        <v>23.792999999999999</v>
      </c>
      <c r="E273" s="4">
        <v>27.617000000000001</v>
      </c>
      <c r="F273" s="4">
        <f t="shared" si="8"/>
        <v>25.648333333333337</v>
      </c>
      <c r="G273" s="4">
        <f t="shared" si="9"/>
        <v>1.9145175197248356</v>
      </c>
    </row>
    <row r="274" spans="1:7">
      <c r="A274" s="2" t="s">
        <v>2339</v>
      </c>
      <c r="B274" s="95"/>
      <c r="C274" s="4">
        <v>16.437999999999999</v>
      </c>
      <c r="D274" s="4">
        <v>17.588000000000001</v>
      </c>
      <c r="E274" s="4">
        <v>25.442</v>
      </c>
      <c r="F274" s="4">
        <f t="shared" si="8"/>
        <v>19.822666666666667</v>
      </c>
      <c r="G274" s="4">
        <f t="shared" si="9"/>
        <v>4.900337267304506</v>
      </c>
    </row>
    <row r="275" spans="1:7">
      <c r="A275" s="2" t="s">
        <v>2340</v>
      </c>
      <c r="B275" s="95"/>
      <c r="C275" s="4">
        <v>21.57</v>
      </c>
      <c r="D275" s="4">
        <v>18.91</v>
      </c>
      <c r="E275" s="4">
        <v>21.456</v>
      </c>
      <c r="F275" s="4">
        <f t="shared" si="8"/>
        <v>20.645333333333337</v>
      </c>
      <c r="G275" s="4">
        <f t="shared" si="9"/>
        <v>1.5039233136477845</v>
      </c>
    </row>
    <row r="276" spans="1:7">
      <c r="A276" s="2" t="s">
        <v>2341</v>
      </c>
      <c r="B276" s="95"/>
      <c r="C276" s="4">
        <v>24.937999999999999</v>
      </c>
      <c r="D276" s="4">
        <v>24.58</v>
      </c>
      <c r="E276" s="4">
        <v>29.332999999999998</v>
      </c>
      <c r="F276" s="4">
        <f t="shared" si="8"/>
        <v>26.283666666666665</v>
      </c>
      <c r="G276" s="4">
        <f t="shared" si="9"/>
        <v>2.6468597116835135</v>
      </c>
    </row>
    <row r="277" spans="1:7">
      <c r="A277" s="2" t="s">
        <v>2342</v>
      </c>
      <c r="B277" s="95"/>
      <c r="C277" s="4">
        <v>23.335000000000001</v>
      </c>
      <c r="D277" s="4">
        <v>23.253</v>
      </c>
      <c r="E277" s="4">
        <v>25.039000000000001</v>
      </c>
      <c r="F277" s="4">
        <f t="shared" si="8"/>
        <v>23.875666666666671</v>
      </c>
      <c r="G277" s="4">
        <f t="shared" si="9"/>
        <v>1.0083101374742469</v>
      </c>
    </row>
    <row r="278" spans="1:7">
      <c r="A278" s="2" t="s">
        <v>2343</v>
      </c>
      <c r="B278" s="95"/>
      <c r="C278" s="4">
        <v>19.454000000000001</v>
      </c>
      <c r="D278" s="4" t="s">
        <v>2077</v>
      </c>
      <c r="E278" s="4">
        <v>26.55</v>
      </c>
      <c r="F278" s="4">
        <f t="shared" si="8"/>
        <v>23.002000000000002</v>
      </c>
      <c r="G278" s="4">
        <f t="shared" si="9"/>
        <v>5.017629719299717</v>
      </c>
    </row>
    <row r="279" spans="1:7">
      <c r="A279" s="2" t="s">
        <v>2344</v>
      </c>
      <c r="B279" s="95"/>
      <c r="C279" s="4">
        <v>21.25</v>
      </c>
      <c r="D279" s="4">
        <v>21.927</v>
      </c>
      <c r="E279" s="4">
        <v>27.789000000000001</v>
      </c>
      <c r="F279" s="4">
        <f t="shared" si="8"/>
        <v>23.655333333333335</v>
      </c>
      <c r="G279" s="4">
        <f t="shared" si="9"/>
        <v>3.5958284627236066</v>
      </c>
    </row>
    <row r="280" spans="1:7">
      <c r="A280" s="2" t="s">
        <v>2345</v>
      </c>
      <c r="B280" s="95"/>
      <c r="C280" s="4">
        <v>19.844999999999999</v>
      </c>
      <c r="D280" s="4">
        <v>21.707000000000001</v>
      </c>
      <c r="E280" s="4">
        <v>26.178000000000001</v>
      </c>
      <c r="F280" s="4">
        <f t="shared" si="8"/>
        <v>22.576666666666668</v>
      </c>
      <c r="G280" s="4">
        <f t="shared" si="9"/>
        <v>3.2548367598595864</v>
      </c>
    </row>
    <row r="281" spans="1:7">
      <c r="A281" s="2" t="s">
        <v>2346</v>
      </c>
      <c r="B281" s="95"/>
      <c r="C281" s="4">
        <v>20.805</v>
      </c>
      <c r="D281" s="4">
        <v>22.093</v>
      </c>
      <c r="E281" s="4">
        <v>27.289000000000001</v>
      </c>
      <c r="F281" s="4">
        <f t="shared" si="8"/>
        <v>23.395666666666667</v>
      </c>
      <c r="G281" s="4">
        <f t="shared" si="9"/>
        <v>3.4326767009628725</v>
      </c>
    </row>
    <row r="282" spans="1:7">
      <c r="A282" s="2" t="s">
        <v>2347</v>
      </c>
      <c r="B282" s="95"/>
      <c r="C282" s="4">
        <v>25.844999999999999</v>
      </c>
      <c r="D282" s="4">
        <v>28.187000000000001</v>
      </c>
      <c r="E282" s="4">
        <v>31.375</v>
      </c>
      <c r="F282" s="4">
        <f t="shared" si="8"/>
        <v>28.468999999999998</v>
      </c>
      <c r="G282" s="4">
        <f t="shared" si="9"/>
        <v>2.7757643992241134</v>
      </c>
    </row>
    <row r="283" spans="1:7">
      <c r="A283" s="2" t="s">
        <v>2348</v>
      </c>
      <c r="B283" s="95"/>
      <c r="C283" s="4">
        <v>25.67</v>
      </c>
      <c r="D283" s="4">
        <v>23.587</v>
      </c>
      <c r="E283" s="4">
        <v>29.893999999999998</v>
      </c>
      <c r="F283" s="4">
        <f t="shared" si="8"/>
        <v>26.38366666666667</v>
      </c>
      <c r="G283" s="4">
        <f t="shared" si="9"/>
        <v>3.2134953451550738</v>
      </c>
    </row>
    <row r="284" spans="1:7">
      <c r="A284" s="2" t="s">
        <v>2349</v>
      </c>
      <c r="B284" s="95"/>
      <c r="C284" s="4">
        <v>20.72</v>
      </c>
      <c r="D284" s="4">
        <v>21.966999999999999</v>
      </c>
      <c r="E284" s="4">
        <v>25.882999999999999</v>
      </c>
      <c r="F284" s="4">
        <f t="shared" si="8"/>
        <v>22.856666666666666</v>
      </c>
      <c r="G284" s="4">
        <f t="shared" si="9"/>
        <v>2.6940253030239587</v>
      </c>
    </row>
    <row r="285" spans="1:7">
      <c r="A285" s="2" t="s">
        <v>2350</v>
      </c>
      <c r="B285" s="95"/>
      <c r="C285" s="4">
        <v>22.3</v>
      </c>
      <c r="D285" s="4">
        <v>21.28</v>
      </c>
      <c r="E285" s="4">
        <v>29.547000000000001</v>
      </c>
      <c r="F285" s="4">
        <f t="shared" si="8"/>
        <v>24.375666666666664</v>
      </c>
      <c r="G285" s="4">
        <f t="shared" si="9"/>
        <v>4.5074512014367389</v>
      </c>
    </row>
    <row r="286" spans="1:7">
      <c r="A286" s="2" t="s">
        <v>2351</v>
      </c>
      <c r="B286" s="95"/>
      <c r="C286" s="4">
        <v>17.63</v>
      </c>
      <c r="D286" s="4">
        <v>22.847000000000001</v>
      </c>
      <c r="E286" s="4">
        <v>25.756</v>
      </c>
      <c r="F286" s="4">
        <f t="shared" si="8"/>
        <v>22.077666666666669</v>
      </c>
      <c r="G286" s="4">
        <f t="shared" si="9"/>
        <v>4.1172653950569034</v>
      </c>
    </row>
    <row r="287" spans="1:7">
      <c r="A287" s="2" t="s">
        <v>2352</v>
      </c>
      <c r="B287" s="95"/>
      <c r="C287" s="4">
        <v>23.193000000000001</v>
      </c>
      <c r="D287" s="4">
        <v>21.062000000000001</v>
      </c>
      <c r="E287" s="4">
        <v>25.931999999999999</v>
      </c>
      <c r="F287" s="4">
        <f t="shared" si="8"/>
        <v>23.395666666666667</v>
      </c>
      <c r="G287" s="4">
        <f t="shared" si="9"/>
        <v>2.4413173356475655</v>
      </c>
    </row>
    <row r="288" spans="1:7">
      <c r="A288" s="2" t="s">
        <v>2353</v>
      </c>
      <c r="B288" s="95"/>
      <c r="C288" s="4">
        <v>23.033000000000001</v>
      </c>
      <c r="D288" s="4">
        <v>22.193000000000001</v>
      </c>
      <c r="E288" s="4">
        <v>26.443999999999999</v>
      </c>
      <c r="F288" s="4">
        <f t="shared" si="8"/>
        <v>23.89</v>
      </c>
      <c r="G288" s="4">
        <f t="shared" si="9"/>
        <v>2.2513522603093445</v>
      </c>
    </row>
    <row r="289" spans="1:7">
      <c r="A289" s="2" t="s">
        <v>2354</v>
      </c>
      <c r="B289" s="95"/>
      <c r="C289" s="4">
        <v>18.645</v>
      </c>
      <c r="D289" s="4">
        <v>20.414999999999999</v>
      </c>
      <c r="E289" s="4">
        <v>26.989000000000001</v>
      </c>
      <c r="F289" s="4">
        <f t="shared" si="8"/>
        <v>22.016333333333336</v>
      </c>
      <c r="G289" s="4">
        <f t="shared" si="9"/>
        <v>4.3964514478535142</v>
      </c>
    </row>
    <row r="290" spans="1:7">
      <c r="A290" s="2" t="s">
        <v>2355</v>
      </c>
      <c r="B290" s="95"/>
      <c r="C290" s="4">
        <v>19.324999999999999</v>
      </c>
      <c r="D290" s="4">
        <v>20.587</v>
      </c>
      <c r="E290" s="4">
        <v>23.5</v>
      </c>
      <c r="F290" s="4">
        <f t="shared" si="8"/>
        <v>21.137333333333334</v>
      </c>
      <c r="G290" s="4">
        <f t="shared" si="9"/>
        <v>2.1412160874917165</v>
      </c>
    </row>
    <row r="291" spans="1:7">
      <c r="A291" s="2" t="s">
        <v>2356</v>
      </c>
      <c r="B291" s="95"/>
      <c r="C291" s="4">
        <v>23.945</v>
      </c>
      <c r="D291" s="4">
        <v>20.593</v>
      </c>
      <c r="E291" s="4">
        <v>25.42</v>
      </c>
      <c r="F291" s="4">
        <f t="shared" si="8"/>
        <v>23.319333333333333</v>
      </c>
      <c r="G291" s="4">
        <f t="shared" si="9"/>
        <v>2.4735756170639571</v>
      </c>
    </row>
    <row r="292" spans="1:7">
      <c r="A292" s="2" t="s">
        <v>2357</v>
      </c>
      <c r="B292" s="95"/>
      <c r="C292" s="4">
        <v>22.445</v>
      </c>
      <c r="D292" s="4">
        <v>18.858000000000001</v>
      </c>
      <c r="E292" s="4">
        <v>28.817</v>
      </c>
      <c r="F292" s="4">
        <f t="shared" si="8"/>
        <v>23.373333333333335</v>
      </c>
      <c r="G292" s="4">
        <f t="shared" si="9"/>
        <v>5.043983776077531</v>
      </c>
    </row>
    <row r="293" spans="1:7">
      <c r="A293" s="2" t="s">
        <v>2358</v>
      </c>
      <c r="B293" s="95"/>
      <c r="C293" s="4">
        <v>20.734999999999999</v>
      </c>
      <c r="D293" s="4">
        <v>20.867000000000001</v>
      </c>
      <c r="E293" s="4">
        <v>27.283000000000001</v>
      </c>
      <c r="F293" s="4">
        <f t="shared" si="8"/>
        <v>22.96166666666667</v>
      </c>
      <c r="G293" s="4">
        <f t="shared" si="9"/>
        <v>3.7429663815392824</v>
      </c>
    </row>
    <row r="294" spans="1:7">
      <c r="A294" s="2" t="s">
        <v>2359</v>
      </c>
      <c r="B294" s="95"/>
      <c r="C294" s="4">
        <v>21.344999999999999</v>
      </c>
      <c r="D294" s="4">
        <v>22.001999999999999</v>
      </c>
      <c r="E294" s="4">
        <v>26.044</v>
      </c>
      <c r="F294" s="4">
        <f t="shared" si="8"/>
        <v>23.130333333333329</v>
      </c>
      <c r="G294" s="4">
        <f t="shared" si="9"/>
        <v>2.5446025884867245</v>
      </c>
    </row>
    <row r="295" spans="1:7">
      <c r="A295" s="2" t="s">
        <v>2360</v>
      </c>
      <c r="B295" s="95"/>
      <c r="C295" s="4">
        <v>25.234999999999999</v>
      </c>
      <c r="D295" s="4">
        <v>22.071999999999999</v>
      </c>
      <c r="E295" s="4">
        <v>26.132999999999999</v>
      </c>
      <c r="F295" s="4">
        <f t="shared" si="8"/>
        <v>24.48</v>
      </c>
      <c r="G295" s="4">
        <f t="shared" si="9"/>
        <v>2.1331781453971446</v>
      </c>
    </row>
    <row r="296" spans="1:7">
      <c r="A296" s="2" t="s">
        <v>2361</v>
      </c>
      <c r="B296" s="95"/>
      <c r="C296" s="4">
        <v>23.645</v>
      </c>
      <c r="D296" s="4">
        <v>22.972999999999999</v>
      </c>
      <c r="E296" s="4">
        <v>27.753</v>
      </c>
      <c r="F296" s="4">
        <f t="shared" si="8"/>
        <v>24.790333333333333</v>
      </c>
      <c r="G296" s="4">
        <f t="shared" si="9"/>
        <v>2.5876517024772356</v>
      </c>
    </row>
    <row r="297" spans="1:7">
      <c r="A297" s="2" t="s">
        <v>2362</v>
      </c>
      <c r="B297" s="95"/>
      <c r="C297" s="4">
        <v>23.355</v>
      </c>
      <c r="D297" s="4">
        <v>23.873000000000001</v>
      </c>
      <c r="E297" s="4">
        <v>28.760999999999999</v>
      </c>
      <c r="F297" s="4">
        <f t="shared" si="8"/>
        <v>25.329666666666668</v>
      </c>
      <c r="G297" s="4">
        <f t="shared" si="9"/>
        <v>2.9828874154639706</v>
      </c>
    </row>
    <row r="298" spans="1:7">
      <c r="A298" s="2" t="s">
        <v>2363</v>
      </c>
      <c r="B298" s="95"/>
      <c r="C298" s="4">
        <v>24.545000000000002</v>
      </c>
      <c r="D298" s="4">
        <v>23.92</v>
      </c>
      <c r="E298" s="4">
        <v>29.206</v>
      </c>
      <c r="F298" s="4">
        <f t="shared" si="8"/>
        <v>25.890333333333334</v>
      </c>
      <c r="G298" s="4">
        <f t="shared" si="9"/>
        <v>2.8884061925797981</v>
      </c>
    </row>
    <row r="299" spans="1:7">
      <c r="A299" s="2" t="s">
        <v>2364</v>
      </c>
      <c r="B299" s="95"/>
      <c r="C299" s="4">
        <v>21.78</v>
      </c>
      <c r="D299" s="4">
        <v>20.52</v>
      </c>
      <c r="E299" s="4">
        <v>28.585999999999999</v>
      </c>
      <c r="F299" s="4">
        <f t="shared" si="8"/>
        <v>23.628666666666664</v>
      </c>
      <c r="G299" s="4">
        <f t="shared" si="9"/>
        <v>4.3391549100410591</v>
      </c>
    </row>
    <row r="300" spans="1:7">
      <c r="A300" s="2" t="s">
        <v>2365</v>
      </c>
      <c r="B300" s="95"/>
      <c r="C300" s="4">
        <v>19.335000000000001</v>
      </c>
      <c r="D300" s="4">
        <v>21.71</v>
      </c>
      <c r="E300" s="4">
        <v>24.378</v>
      </c>
      <c r="F300" s="4">
        <f t="shared" si="8"/>
        <v>21.807666666666666</v>
      </c>
      <c r="G300" s="4">
        <f t="shared" si="9"/>
        <v>2.5229182177259197</v>
      </c>
    </row>
    <row r="301" spans="1:7">
      <c r="A301" s="2" t="s">
        <v>2366</v>
      </c>
      <c r="B301" s="95"/>
      <c r="C301" s="4">
        <v>24.73</v>
      </c>
      <c r="D301" s="4">
        <v>22.013000000000002</v>
      </c>
      <c r="E301" s="4">
        <v>28.22</v>
      </c>
      <c r="F301" s="4">
        <f t="shared" si="8"/>
        <v>24.987666666666666</v>
      </c>
      <c r="G301" s="4">
        <f t="shared" si="9"/>
        <v>3.1115119047391508</v>
      </c>
    </row>
    <row r="302" spans="1:7">
      <c r="A302" s="2" t="s">
        <v>2367</v>
      </c>
      <c r="B302" s="95"/>
      <c r="C302" s="4">
        <v>22.17</v>
      </c>
      <c r="D302" s="4">
        <v>20.922999999999998</v>
      </c>
      <c r="E302" s="4">
        <v>26.251999999999999</v>
      </c>
      <c r="F302" s="4">
        <f t="shared" si="8"/>
        <v>23.114999999999998</v>
      </c>
      <c r="G302" s="4">
        <f t="shared" si="9"/>
        <v>2.7873516104000942</v>
      </c>
    </row>
    <row r="303" spans="1:7">
      <c r="A303" s="2" t="s">
        <v>2368</v>
      </c>
      <c r="B303" s="95"/>
      <c r="C303" s="4">
        <v>18.638000000000002</v>
      </c>
      <c r="D303" s="4">
        <v>19.102</v>
      </c>
      <c r="E303" s="4">
        <v>28.893999999999998</v>
      </c>
      <c r="F303" s="4">
        <f t="shared" si="8"/>
        <v>22.211333333333332</v>
      </c>
      <c r="G303" s="4">
        <f t="shared" si="9"/>
        <v>5.7920073664778151</v>
      </c>
    </row>
    <row r="304" spans="1:7">
      <c r="A304" s="2" t="s">
        <v>2369</v>
      </c>
      <c r="B304" s="95"/>
      <c r="C304" s="4">
        <v>24.55</v>
      </c>
      <c r="D304" s="4">
        <v>21.02</v>
      </c>
      <c r="E304" s="4">
        <v>26.972000000000001</v>
      </c>
      <c r="F304" s="4">
        <f t="shared" si="8"/>
        <v>24.180666666666667</v>
      </c>
      <c r="G304" s="4">
        <f t="shared" si="9"/>
        <v>2.9931390434347267</v>
      </c>
    </row>
    <row r="305" spans="1:7">
      <c r="A305" s="2" t="s">
        <v>2370</v>
      </c>
      <c r="B305" s="95"/>
      <c r="C305" s="4">
        <v>21.215</v>
      </c>
      <c r="D305" s="4">
        <v>18.661999999999999</v>
      </c>
      <c r="E305" s="4">
        <v>30.571999999999999</v>
      </c>
      <c r="F305" s="4">
        <f t="shared" si="8"/>
        <v>23.483000000000001</v>
      </c>
      <c r="G305" s="4">
        <f t="shared" si="9"/>
        <v>6.2705576307055892</v>
      </c>
    </row>
    <row r="306" spans="1:7">
      <c r="A306" s="2" t="s">
        <v>2371</v>
      </c>
      <c r="B306" s="95"/>
      <c r="C306" s="4">
        <v>21.37</v>
      </c>
      <c r="D306" s="4">
        <v>20.18</v>
      </c>
      <c r="E306" s="4">
        <v>26.216999999999999</v>
      </c>
      <c r="F306" s="4">
        <f t="shared" si="8"/>
        <v>22.588999999999999</v>
      </c>
      <c r="G306" s="4">
        <f t="shared" si="9"/>
        <v>3.1977825129298787</v>
      </c>
    </row>
    <row r="307" spans="1:7">
      <c r="A307" s="2" t="s">
        <v>2372</v>
      </c>
      <c r="B307" s="95"/>
      <c r="C307" s="4">
        <v>21.44</v>
      </c>
      <c r="D307" s="4">
        <v>16.96</v>
      </c>
      <c r="E307" s="4">
        <v>27.262</v>
      </c>
      <c r="F307" s="4">
        <f t="shared" si="8"/>
        <v>21.887333333333334</v>
      </c>
      <c r="G307" s="4">
        <f t="shared" si="9"/>
        <v>5.1655475347085105</v>
      </c>
    </row>
    <row r="308" spans="1:7">
      <c r="A308" s="2" t="s">
        <v>2373</v>
      </c>
      <c r="B308" s="95"/>
      <c r="C308" s="4">
        <v>22.48</v>
      </c>
      <c r="D308" s="4">
        <v>21.74</v>
      </c>
      <c r="E308" s="4">
        <v>25.739000000000001</v>
      </c>
      <c r="F308" s="4">
        <f t="shared" si="8"/>
        <v>23.319666666666667</v>
      </c>
      <c r="G308" s="4">
        <f t="shared" si="9"/>
        <v>2.1276231652558533</v>
      </c>
    </row>
    <row r="309" spans="1:7">
      <c r="A309" s="2" t="s">
        <v>2374</v>
      </c>
      <c r="B309" s="95"/>
      <c r="C309" s="4">
        <v>20.75</v>
      </c>
      <c r="D309" s="4">
        <v>18.84</v>
      </c>
      <c r="E309" s="4">
        <v>22.989000000000001</v>
      </c>
      <c r="F309" s="4">
        <f t="shared" si="8"/>
        <v>20.859666666666669</v>
      </c>
      <c r="G309" s="4">
        <f t="shared" si="9"/>
        <v>2.0766728999371411</v>
      </c>
    </row>
    <row r="310" spans="1:7">
      <c r="A310" s="2" t="s">
        <v>2375</v>
      </c>
      <c r="B310" s="95"/>
      <c r="C310" s="4">
        <v>21.280999999999999</v>
      </c>
      <c r="D310" s="4">
        <v>20.88</v>
      </c>
      <c r="E310" s="4">
        <v>29.483000000000001</v>
      </c>
      <c r="F310" s="4">
        <f t="shared" si="8"/>
        <v>23.881333333333334</v>
      </c>
      <c r="G310" s="4">
        <f t="shared" si="9"/>
        <v>4.8553272117678246</v>
      </c>
    </row>
    <row r="311" spans="1:7">
      <c r="A311" s="2" t="s">
        <v>2376</v>
      </c>
      <c r="B311" s="95"/>
      <c r="C311" s="4">
        <v>20.38</v>
      </c>
      <c r="D311" s="4">
        <v>18.36</v>
      </c>
      <c r="E311" s="4">
        <v>25.338999999999999</v>
      </c>
      <c r="F311" s="4">
        <f t="shared" si="8"/>
        <v>21.359666666666666</v>
      </c>
      <c r="G311" s="4">
        <f t="shared" si="9"/>
        <v>3.5911586338302248</v>
      </c>
    </row>
    <row r="312" spans="1:7">
      <c r="A312" s="2" t="s">
        <v>2377</v>
      </c>
      <c r="B312" s="95"/>
      <c r="C312" s="4">
        <v>20.687999999999999</v>
      </c>
      <c r="D312" s="4">
        <v>21.827000000000002</v>
      </c>
      <c r="E312" s="4">
        <v>21.256</v>
      </c>
      <c r="F312" s="4">
        <f t="shared" si="8"/>
        <v>21.257000000000001</v>
      </c>
      <c r="G312" s="4">
        <f t="shared" si="9"/>
        <v>0.56950065847196496</v>
      </c>
    </row>
    <row r="313" spans="1:7">
      <c r="A313" s="2" t="s">
        <v>2378</v>
      </c>
      <c r="B313" s="95"/>
      <c r="C313" s="4">
        <v>15.82</v>
      </c>
      <c r="D313" s="4">
        <v>18.513000000000002</v>
      </c>
      <c r="E313" s="4">
        <v>23.372</v>
      </c>
      <c r="F313" s="4">
        <f t="shared" si="8"/>
        <v>19.234999999999999</v>
      </c>
      <c r="G313" s="4">
        <f t="shared" si="9"/>
        <v>3.827419365577803</v>
      </c>
    </row>
    <row r="314" spans="1:7">
      <c r="A314" s="2" t="s">
        <v>2379</v>
      </c>
      <c r="B314" s="95"/>
      <c r="C314" s="4">
        <v>21.245000000000001</v>
      </c>
      <c r="D314" s="4">
        <v>22.832999999999998</v>
      </c>
      <c r="E314" s="4">
        <v>27.978000000000002</v>
      </c>
      <c r="F314" s="4">
        <f t="shared" si="8"/>
        <v>24.018666666666672</v>
      </c>
      <c r="G314" s="4">
        <f t="shared" si="9"/>
        <v>3.5196130942666355</v>
      </c>
    </row>
    <row r="315" spans="1:7">
      <c r="A315" s="2" t="s">
        <v>2380</v>
      </c>
      <c r="B315" s="95"/>
      <c r="C315" s="4">
        <v>21.795000000000002</v>
      </c>
      <c r="D315" s="4">
        <v>20.14</v>
      </c>
      <c r="E315" s="4">
        <v>26.577999999999999</v>
      </c>
      <c r="F315" s="4">
        <f t="shared" si="8"/>
        <v>22.837666666666667</v>
      </c>
      <c r="G315" s="4">
        <f t="shared" si="9"/>
        <v>3.3432508630572917</v>
      </c>
    </row>
    <row r="316" spans="1:7">
      <c r="A316" s="2" t="s">
        <v>2381</v>
      </c>
      <c r="B316" s="95"/>
      <c r="C316" s="4">
        <v>25.19</v>
      </c>
      <c r="D316" s="4">
        <v>19.733000000000001</v>
      </c>
      <c r="E316" s="4">
        <v>27.393999999999998</v>
      </c>
      <c r="F316" s="4">
        <f t="shared" si="8"/>
        <v>24.105666666666668</v>
      </c>
      <c r="G316" s="4">
        <f t="shared" si="9"/>
        <v>3.9439275263793854</v>
      </c>
    </row>
    <row r="317" spans="1:7">
      <c r="A317" s="2" t="s">
        <v>2382</v>
      </c>
      <c r="B317" s="95"/>
      <c r="C317" s="4">
        <v>23.26</v>
      </c>
      <c r="D317" s="4" t="s">
        <v>2077</v>
      </c>
      <c r="E317" s="4">
        <v>26.667000000000002</v>
      </c>
      <c r="F317" s="4">
        <f t="shared" si="8"/>
        <v>24.963500000000003</v>
      </c>
      <c r="G317" s="4">
        <f t="shared" si="9"/>
        <v>2.4091128035025675</v>
      </c>
    </row>
    <row r="318" spans="1:7">
      <c r="A318" s="2" t="s">
        <v>2383</v>
      </c>
      <c r="B318" s="95"/>
      <c r="C318" s="4">
        <v>20.92</v>
      </c>
      <c r="D318" s="4" t="s">
        <v>2077</v>
      </c>
      <c r="E318" s="4">
        <v>26.966999999999999</v>
      </c>
      <c r="F318" s="4">
        <f t="shared" si="8"/>
        <v>23.9435</v>
      </c>
      <c r="G318" s="4">
        <f t="shared" si="9"/>
        <v>4.275874705835057</v>
      </c>
    </row>
    <row r="319" spans="1:7">
      <c r="A319" s="2" t="s">
        <v>2384</v>
      </c>
      <c r="B319" s="95"/>
      <c r="C319" s="4">
        <v>17.375</v>
      </c>
      <c r="D319" s="4">
        <v>20.332999999999998</v>
      </c>
      <c r="E319" s="4">
        <v>28.431000000000001</v>
      </c>
      <c r="F319" s="4">
        <f t="shared" si="8"/>
        <v>22.046333333333333</v>
      </c>
      <c r="G319" s="4">
        <f t="shared" si="9"/>
        <v>5.7236716654026631</v>
      </c>
    </row>
    <row r="320" spans="1:7">
      <c r="A320" s="2" t="s">
        <v>2385</v>
      </c>
      <c r="B320" s="95"/>
      <c r="C320" s="4">
        <v>21.61</v>
      </c>
      <c r="D320" s="4">
        <v>20.733000000000001</v>
      </c>
      <c r="E320" s="4">
        <v>28.733000000000001</v>
      </c>
      <c r="F320" s="4">
        <f t="shared" si="8"/>
        <v>23.692000000000004</v>
      </c>
      <c r="G320" s="4">
        <f t="shared" si="9"/>
        <v>4.3876010529673124</v>
      </c>
    </row>
    <row r="321" spans="1:7">
      <c r="A321" s="2" t="s">
        <v>2386</v>
      </c>
      <c r="B321" s="95"/>
      <c r="C321" s="4">
        <v>17.475000000000001</v>
      </c>
      <c r="D321" s="4">
        <v>17.213000000000001</v>
      </c>
      <c r="E321" s="4" t="s">
        <v>2077</v>
      </c>
      <c r="F321" s="4">
        <f t="shared" si="8"/>
        <v>17.344000000000001</v>
      </c>
      <c r="G321" s="4">
        <f t="shared" si="9"/>
        <v>0.18526197667087577</v>
      </c>
    </row>
    <row r="322" spans="1:7">
      <c r="A322" s="2" t="s">
        <v>2387</v>
      </c>
      <c r="B322" s="95"/>
      <c r="C322" s="4">
        <v>23.07</v>
      </c>
      <c r="D322" s="4">
        <v>22.02</v>
      </c>
      <c r="E322" s="4">
        <v>28.661999999999999</v>
      </c>
      <c r="F322" s="4">
        <f t="shared" si="8"/>
        <v>24.584000000000003</v>
      </c>
      <c r="G322" s="4">
        <f t="shared" si="9"/>
        <v>3.570460474504626</v>
      </c>
    </row>
    <row r="323" spans="1:7">
      <c r="A323" s="2" t="s">
        <v>2388</v>
      </c>
      <c r="B323" s="95"/>
      <c r="C323" s="4">
        <v>18.311</v>
      </c>
      <c r="D323" s="4">
        <v>20.766999999999999</v>
      </c>
      <c r="E323" s="4">
        <v>26.588999999999999</v>
      </c>
      <c r="F323" s="4">
        <f t="shared" si="8"/>
        <v>21.888999999999999</v>
      </c>
      <c r="G323" s="4">
        <f t="shared" si="9"/>
        <v>4.2515272549990604</v>
      </c>
    </row>
    <row r="324" spans="1:7">
      <c r="A324" s="2" t="s">
        <v>2389</v>
      </c>
      <c r="B324" s="95"/>
      <c r="C324" s="4">
        <v>17.329999999999998</v>
      </c>
      <c r="D324" s="4">
        <v>17.992999999999999</v>
      </c>
      <c r="E324" s="4">
        <v>24.402000000000001</v>
      </c>
      <c r="F324" s="4">
        <f t="shared" ref="F324:F387" si="10">AVERAGE(C324,D324,E324)</f>
        <v>19.908333333333331</v>
      </c>
      <c r="G324" s="4">
        <f t="shared" ref="G324:G387" si="11">_xlfn.STDEV.S(C324:E324)</f>
        <v>3.9057230231204771</v>
      </c>
    </row>
    <row r="325" spans="1:7">
      <c r="A325" s="2" t="s">
        <v>2390</v>
      </c>
      <c r="B325" s="95"/>
      <c r="C325" s="4">
        <v>21.952999999999999</v>
      </c>
      <c r="D325" s="4">
        <v>23.42</v>
      </c>
      <c r="E325" s="4">
        <v>26.65</v>
      </c>
      <c r="F325" s="4">
        <f t="shared" si="10"/>
        <v>24.007666666666665</v>
      </c>
      <c r="G325" s="4">
        <f t="shared" si="11"/>
        <v>2.4030119295029162</v>
      </c>
    </row>
    <row r="326" spans="1:7">
      <c r="A326" s="2" t="s">
        <v>2391</v>
      </c>
      <c r="B326" s="95"/>
      <c r="C326" s="4">
        <v>21.66</v>
      </c>
      <c r="D326" s="4">
        <v>20.88</v>
      </c>
      <c r="E326" s="4">
        <v>27.233000000000001</v>
      </c>
      <c r="F326" s="4">
        <f t="shared" si="10"/>
        <v>23.257666666666665</v>
      </c>
      <c r="G326" s="4">
        <f t="shared" si="11"/>
        <v>3.4647592027922101</v>
      </c>
    </row>
    <row r="327" spans="1:7">
      <c r="A327" s="2" t="s">
        <v>2392</v>
      </c>
      <c r="B327" s="95"/>
      <c r="C327" s="4">
        <v>21.186</v>
      </c>
      <c r="D327" s="4">
        <v>22.827000000000002</v>
      </c>
      <c r="E327" s="4">
        <v>27.731999999999999</v>
      </c>
      <c r="F327" s="4">
        <f t="shared" si="10"/>
        <v>23.915000000000003</v>
      </c>
      <c r="G327" s="4">
        <f t="shared" si="11"/>
        <v>3.4059267461294369</v>
      </c>
    </row>
    <row r="328" spans="1:7">
      <c r="A328" s="2" t="s">
        <v>2393</v>
      </c>
      <c r="B328" s="95"/>
      <c r="C328" s="4">
        <v>18.95</v>
      </c>
      <c r="D328" s="4">
        <v>16.78</v>
      </c>
      <c r="E328" s="4">
        <v>21.4</v>
      </c>
      <c r="F328" s="4">
        <f t="shared" si="10"/>
        <v>19.043333333333333</v>
      </c>
      <c r="G328" s="4">
        <f t="shared" si="11"/>
        <v>2.311413708822661</v>
      </c>
    </row>
    <row r="329" spans="1:7">
      <c r="A329" s="2" t="s">
        <v>2394</v>
      </c>
      <c r="B329" s="95"/>
      <c r="C329" s="4">
        <v>22</v>
      </c>
      <c r="D329" s="4">
        <v>23.312999999999999</v>
      </c>
      <c r="E329" s="4">
        <v>30.030999999999999</v>
      </c>
      <c r="F329" s="4">
        <f t="shared" si="10"/>
        <v>25.114666666666665</v>
      </c>
      <c r="G329" s="4">
        <f t="shared" si="11"/>
        <v>4.30798587896171</v>
      </c>
    </row>
    <row r="330" spans="1:7">
      <c r="A330" s="2" t="s">
        <v>2395</v>
      </c>
      <c r="B330" s="95"/>
      <c r="C330" s="4">
        <v>24.545000000000002</v>
      </c>
      <c r="D330" s="4">
        <v>23.847000000000001</v>
      </c>
      <c r="E330" s="4">
        <v>26.388000000000002</v>
      </c>
      <c r="F330" s="4">
        <f t="shared" si="10"/>
        <v>24.926666666666666</v>
      </c>
      <c r="G330" s="4">
        <f t="shared" si="11"/>
        <v>1.3127918088308341</v>
      </c>
    </row>
    <row r="331" spans="1:7">
      <c r="A331" s="2" t="s">
        <v>2396</v>
      </c>
      <c r="B331" s="95"/>
      <c r="C331" s="4">
        <v>17.588999999999999</v>
      </c>
      <c r="D331" s="4">
        <v>19.753</v>
      </c>
      <c r="E331" s="4">
        <v>21.585999999999999</v>
      </c>
      <c r="F331" s="4">
        <f t="shared" si="10"/>
        <v>19.642666666666667</v>
      </c>
      <c r="G331" s="4">
        <f t="shared" si="11"/>
        <v>2.0007829300884525</v>
      </c>
    </row>
    <row r="332" spans="1:7">
      <c r="A332" s="2" t="s">
        <v>2397</v>
      </c>
      <c r="B332" s="95"/>
      <c r="C332" s="4">
        <v>17.16</v>
      </c>
      <c r="D332" s="4">
        <v>17.033000000000001</v>
      </c>
      <c r="E332" s="4">
        <v>24.949000000000002</v>
      </c>
      <c r="F332" s="4">
        <f t="shared" si="10"/>
        <v>19.713999999999999</v>
      </c>
      <c r="G332" s="4">
        <f t="shared" si="11"/>
        <v>4.5340876700831574</v>
      </c>
    </row>
    <row r="333" spans="1:7">
      <c r="A333" s="2" t="s">
        <v>2398</v>
      </c>
      <c r="B333" s="95"/>
      <c r="C333" s="4">
        <v>18.574999999999999</v>
      </c>
      <c r="D333" s="4">
        <v>21.86</v>
      </c>
      <c r="E333" s="4">
        <v>24.494</v>
      </c>
      <c r="F333" s="4">
        <f t="shared" si="10"/>
        <v>21.643000000000001</v>
      </c>
      <c r="G333" s="4">
        <f t="shared" si="11"/>
        <v>2.96546067247571</v>
      </c>
    </row>
    <row r="334" spans="1:7">
      <c r="A334" s="2" t="s">
        <v>2399</v>
      </c>
      <c r="B334" s="95"/>
      <c r="C334" s="4" t="s">
        <v>2077</v>
      </c>
      <c r="D334" s="4" t="s">
        <v>2077</v>
      </c>
      <c r="E334" s="4">
        <v>27.036999999999999</v>
      </c>
      <c r="F334" s="4">
        <f t="shared" si="10"/>
        <v>27.036999999999999</v>
      </c>
      <c r="G334" s="4" t="s">
        <v>2077</v>
      </c>
    </row>
    <row r="335" spans="1:7">
      <c r="A335" s="2" t="s">
        <v>2400</v>
      </c>
      <c r="B335" s="95"/>
      <c r="C335" s="4" t="s">
        <v>2077</v>
      </c>
      <c r="D335" s="4" t="s">
        <v>2077</v>
      </c>
      <c r="E335" s="4" t="s">
        <v>2077</v>
      </c>
      <c r="F335" s="4" t="s">
        <v>2077</v>
      </c>
      <c r="G335" s="4" t="s">
        <v>2077</v>
      </c>
    </row>
    <row r="336" spans="1:7">
      <c r="A336" s="2" t="s">
        <v>2401</v>
      </c>
      <c r="B336" s="95"/>
      <c r="C336" s="4" t="s">
        <v>2077</v>
      </c>
      <c r="D336" s="4" t="s">
        <v>2077</v>
      </c>
      <c r="E336" s="4">
        <v>17.308</v>
      </c>
      <c r="F336" s="4">
        <f t="shared" si="10"/>
        <v>17.308</v>
      </c>
      <c r="G336" s="4" t="s">
        <v>2077</v>
      </c>
    </row>
    <row r="337" spans="1:7">
      <c r="A337" s="2" t="s">
        <v>2402</v>
      </c>
      <c r="B337" s="95"/>
      <c r="C337" s="4" t="s">
        <v>2077</v>
      </c>
      <c r="D337" s="4" t="s">
        <v>2077</v>
      </c>
      <c r="E337" s="4">
        <v>20.838999999999999</v>
      </c>
      <c r="F337" s="4">
        <f t="shared" si="10"/>
        <v>20.838999999999999</v>
      </c>
      <c r="G337" s="4" t="s">
        <v>2077</v>
      </c>
    </row>
    <row r="338" spans="1:7">
      <c r="A338" s="2" t="s">
        <v>2403</v>
      </c>
      <c r="B338" s="95"/>
      <c r="C338" s="4">
        <v>20.239999999999998</v>
      </c>
      <c r="D338" s="4" t="s">
        <v>2077</v>
      </c>
      <c r="E338" s="4">
        <v>21.193999999999999</v>
      </c>
      <c r="F338" s="4">
        <f t="shared" si="10"/>
        <v>20.716999999999999</v>
      </c>
      <c r="G338" s="4">
        <f t="shared" si="11"/>
        <v>0.67457986925196678</v>
      </c>
    </row>
    <row r="339" spans="1:7">
      <c r="A339" s="2" t="s">
        <v>2404</v>
      </c>
      <c r="B339" s="95"/>
      <c r="C339" s="4">
        <v>25.648</v>
      </c>
      <c r="D339" s="4" t="s">
        <v>2077</v>
      </c>
      <c r="E339" s="4">
        <v>27.172000000000001</v>
      </c>
      <c r="F339" s="4">
        <f t="shared" si="10"/>
        <v>26.41</v>
      </c>
      <c r="G339" s="4">
        <f t="shared" si="11"/>
        <v>1.0776307345282992</v>
      </c>
    </row>
    <row r="340" spans="1:7">
      <c r="A340" s="2" t="s">
        <v>2405</v>
      </c>
      <c r="B340" s="95"/>
      <c r="C340" s="4">
        <v>21.132999999999999</v>
      </c>
      <c r="D340" s="4">
        <v>22.123999999999999</v>
      </c>
      <c r="E340" s="4">
        <v>28.576000000000001</v>
      </c>
      <c r="F340" s="4">
        <f t="shared" si="10"/>
        <v>23.944333333333333</v>
      </c>
      <c r="G340" s="4">
        <f t="shared" si="11"/>
        <v>4.0416299104857902</v>
      </c>
    </row>
    <row r="341" spans="1:7">
      <c r="A341" s="2" t="s">
        <v>2067</v>
      </c>
      <c r="B341" s="95" t="s">
        <v>2406</v>
      </c>
      <c r="C341" s="4">
        <v>18.835999999999999</v>
      </c>
      <c r="D341" s="4">
        <v>15.586</v>
      </c>
      <c r="E341" s="4">
        <v>11.896000000000001</v>
      </c>
      <c r="F341" s="4">
        <f t="shared" si="10"/>
        <v>15.439333333333332</v>
      </c>
      <c r="G341" s="4">
        <f t="shared" si="11"/>
        <v>3.4723239096221024</v>
      </c>
    </row>
    <row r="342" spans="1:7">
      <c r="A342" s="2" t="s">
        <v>2068</v>
      </c>
      <c r="B342" s="95"/>
      <c r="C342" s="4">
        <v>17.138000000000002</v>
      </c>
      <c r="D342" s="4">
        <v>12.327</v>
      </c>
      <c r="E342" s="4">
        <v>10.637</v>
      </c>
      <c r="F342" s="4">
        <f t="shared" si="10"/>
        <v>13.367333333333335</v>
      </c>
      <c r="G342" s="4">
        <f t="shared" si="11"/>
        <v>3.3730505975056602</v>
      </c>
    </row>
    <row r="343" spans="1:7">
      <c r="A343" s="2" t="s">
        <v>2069</v>
      </c>
      <c r="B343" s="95"/>
      <c r="C343" s="4">
        <v>14.345000000000001</v>
      </c>
      <c r="D343" s="4">
        <v>11.959</v>
      </c>
      <c r="E343" s="4">
        <v>12.016999999999999</v>
      </c>
      <c r="F343" s="4">
        <f t="shared" si="10"/>
        <v>12.773666666666665</v>
      </c>
      <c r="G343" s="4">
        <f t="shared" si="11"/>
        <v>1.3611235554986678</v>
      </c>
    </row>
    <row r="344" spans="1:7">
      <c r="A344" s="2" t="s">
        <v>2070</v>
      </c>
      <c r="B344" s="95"/>
      <c r="C344" s="4">
        <v>17.922999999999998</v>
      </c>
      <c r="D344" s="4">
        <v>14.68</v>
      </c>
      <c r="E344" s="4">
        <v>14.552</v>
      </c>
      <c r="F344" s="4">
        <f t="shared" si="10"/>
        <v>15.718333333333332</v>
      </c>
      <c r="G344" s="4">
        <f t="shared" si="11"/>
        <v>1.9103696849911878</v>
      </c>
    </row>
    <row r="345" spans="1:7">
      <c r="A345" s="2" t="s">
        <v>2071</v>
      </c>
      <c r="B345" s="95"/>
      <c r="C345" s="4">
        <v>17.763000000000002</v>
      </c>
      <c r="D345" s="4">
        <v>14.967000000000001</v>
      </c>
      <c r="E345" s="4">
        <v>12.052</v>
      </c>
      <c r="F345" s="4">
        <f t="shared" si="10"/>
        <v>14.927333333333335</v>
      </c>
      <c r="G345" s="4">
        <f t="shared" si="11"/>
        <v>2.8557066259217394</v>
      </c>
    </row>
    <row r="346" spans="1:7">
      <c r="A346" s="2" t="s">
        <v>2072</v>
      </c>
      <c r="B346" s="95"/>
      <c r="C346" s="4">
        <v>13.96</v>
      </c>
      <c r="D346" s="4">
        <v>12.765000000000001</v>
      </c>
      <c r="E346" s="4">
        <v>10.571</v>
      </c>
      <c r="F346" s="4">
        <f t="shared" si="10"/>
        <v>12.432</v>
      </c>
      <c r="G346" s="4">
        <f t="shared" si="11"/>
        <v>1.7188650325141888</v>
      </c>
    </row>
    <row r="347" spans="1:7">
      <c r="A347" s="2" t="s">
        <v>2073</v>
      </c>
      <c r="B347" s="95"/>
      <c r="C347" s="4">
        <v>24.832000000000001</v>
      </c>
      <c r="D347" s="4">
        <v>14.567</v>
      </c>
      <c r="E347" s="4">
        <v>13.920999999999999</v>
      </c>
      <c r="F347" s="4">
        <f t="shared" si="10"/>
        <v>17.773333333333333</v>
      </c>
      <c r="G347" s="4">
        <f t="shared" si="11"/>
        <v>6.1215120953350528</v>
      </c>
    </row>
    <row r="348" spans="1:7">
      <c r="A348" s="2" t="s">
        <v>2074</v>
      </c>
      <c r="B348" s="95"/>
      <c r="C348" s="4">
        <v>20.378</v>
      </c>
      <c r="D348" s="4">
        <v>15.715</v>
      </c>
      <c r="E348" s="4">
        <v>15.326000000000001</v>
      </c>
      <c r="F348" s="4">
        <f t="shared" si="10"/>
        <v>17.139666666666667</v>
      </c>
      <c r="G348" s="4">
        <f t="shared" si="11"/>
        <v>2.811215454804779</v>
      </c>
    </row>
    <row r="349" spans="1:7">
      <c r="A349" s="2" t="s">
        <v>2075</v>
      </c>
      <c r="B349" s="95"/>
      <c r="C349" s="4">
        <v>15.33</v>
      </c>
      <c r="D349" s="4">
        <v>13.438000000000001</v>
      </c>
      <c r="E349" s="4">
        <v>11.893000000000001</v>
      </c>
      <c r="F349" s="4">
        <f t="shared" si="10"/>
        <v>13.553666666666667</v>
      </c>
      <c r="G349" s="4">
        <f t="shared" si="11"/>
        <v>1.7214169551080123</v>
      </c>
    </row>
    <row r="350" spans="1:7">
      <c r="A350" s="2" t="s">
        <v>2076</v>
      </c>
      <c r="B350" s="95"/>
      <c r="C350" s="4">
        <v>18.632999999999999</v>
      </c>
      <c r="D350" s="4" t="s">
        <v>2077</v>
      </c>
      <c r="E350" s="4">
        <v>13.853999999999999</v>
      </c>
      <c r="F350" s="4">
        <f t="shared" si="10"/>
        <v>16.243499999999997</v>
      </c>
      <c r="G350" s="4">
        <f t="shared" si="11"/>
        <v>3.3792633072905276</v>
      </c>
    </row>
    <row r="351" spans="1:7">
      <c r="A351" s="2" t="s">
        <v>2078</v>
      </c>
      <c r="B351" s="95"/>
      <c r="C351" s="4">
        <v>16.236000000000001</v>
      </c>
      <c r="D351" s="4">
        <v>15.335000000000001</v>
      </c>
      <c r="E351" s="4">
        <v>17.167999999999999</v>
      </c>
      <c r="F351" s="4">
        <f t="shared" si="10"/>
        <v>16.246333333333336</v>
      </c>
      <c r="G351" s="4">
        <f t="shared" si="11"/>
        <v>0.91654368872047332</v>
      </c>
    </row>
    <row r="352" spans="1:7">
      <c r="A352" s="2" t="s">
        <v>2079</v>
      </c>
      <c r="B352" s="95"/>
      <c r="C352" s="4">
        <v>18.97</v>
      </c>
      <c r="D352" s="4">
        <v>14.741</v>
      </c>
      <c r="E352" s="4">
        <v>13.179</v>
      </c>
      <c r="F352" s="4">
        <f t="shared" si="10"/>
        <v>15.63</v>
      </c>
      <c r="G352" s="4">
        <f t="shared" si="11"/>
        <v>2.9961076415909993</v>
      </c>
    </row>
    <row r="353" spans="1:7">
      <c r="A353" s="2" t="s">
        <v>2080</v>
      </c>
      <c r="B353" s="95"/>
      <c r="C353" s="4">
        <v>12.83</v>
      </c>
      <c r="D353" s="4">
        <v>13.217000000000001</v>
      </c>
      <c r="E353" s="4">
        <v>11.223000000000001</v>
      </c>
      <c r="F353" s="4">
        <f t="shared" si="10"/>
        <v>12.423333333333334</v>
      </c>
      <c r="G353" s="4">
        <f t="shared" si="11"/>
        <v>1.057375209343085</v>
      </c>
    </row>
    <row r="354" spans="1:7">
      <c r="A354" s="2" t="s">
        <v>2081</v>
      </c>
      <c r="B354" s="95"/>
      <c r="C354" s="4">
        <v>17.364999999999998</v>
      </c>
      <c r="D354" s="4">
        <v>13.125</v>
      </c>
      <c r="E354" s="4">
        <v>13.24</v>
      </c>
      <c r="F354" s="4">
        <f t="shared" si="10"/>
        <v>14.576666666666666</v>
      </c>
      <c r="G354" s="4">
        <f t="shared" si="11"/>
        <v>2.4154519935890644</v>
      </c>
    </row>
    <row r="355" spans="1:7">
      <c r="A355" s="2" t="s">
        <v>2082</v>
      </c>
      <c r="B355" s="95"/>
      <c r="C355" s="4">
        <v>14.242000000000001</v>
      </c>
      <c r="D355" s="4">
        <v>15.201000000000001</v>
      </c>
      <c r="E355" s="4">
        <v>13.464</v>
      </c>
      <c r="F355" s="4">
        <f t="shared" si="10"/>
        <v>14.302333333333335</v>
      </c>
      <c r="G355" s="4">
        <f t="shared" si="11"/>
        <v>0.87007030367283167</v>
      </c>
    </row>
    <row r="356" spans="1:7">
      <c r="A356" s="2" t="s">
        <v>2083</v>
      </c>
      <c r="B356" s="95"/>
      <c r="C356" s="4">
        <v>16.873999999999999</v>
      </c>
      <c r="D356" s="4">
        <v>15.162000000000001</v>
      </c>
      <c r="E356" s="4">
        <v>11.535</v>
      </c>
      <c r="F356" s="4">
        <f t="shared" si="10"/>
        <v>14.523666666666665</v>
      </c>
      <c r="G356" s="4">
        <f t="shared" si="11"/>
        <v>2.7261387223201563</v>
      </c>
    </row>
    <row r="357" spans="1:7">
      <c r="A357" s="2" t="s">
        <v>2084</v>
      </c>
      <c r="B357" s="95"/>
      <c r="C357" s="4">
        <v>17.581</v>
      </c>
      <c r="D357" s="4" t="s">
        <v>2077</v>
      </c>
      <c r="E357" s="4">
        <v>12.122</v>
      </c>
      <c r="F357" s="4">
        <f t="shared" si="10"/>
        <v>14.8515</v>
      </c>
      <c r="G357" s="4">
        <f t="shared" si="11"/>
        <v>3.8600959184973589</v>
      </c>
    </row>
    <row r="358" spans="1:7">
      <c r="A358" s="2" t="s">
        <v>2085</v>
      </c>
      <c r="B358" s="95"/>
      <c r="C358" s="4">
        <v>12.986000000000001</v>
      </c>
      <c r="D358" s="4">
        <v>14.786</v>
      </c>
      <c r="E358" s="4">
        <v>13.247999999999999</v>
      </c>
      <c r="F358" s="4">
        <f t="shared" si="10"/>
        <v>13.673333333333332</v>
      </c>
      <c r="G358" s="4">
        <f t="shared" si="11"/>
        <v>0.97246148167078206</v>
      </c>
    </row>
    <row r="359" spans="1:7">
      <c r="A359" s="2" t="s">
        <v>2086</v>
      </c>
      <c r="B359" s="95"/>
      <c r="C359" s="4">
        <v>16.82</v>
      </c>
      <c r="D359" s="4">
        <v>12.028</v>
      </c>
      <c r="E359" s="4">
        <v>9.6630000000000003</v>
      </c>
      <c r="F359" s="4">
        <f t="shared" si="10"/>
        <v>12.836999999999998</v>
      </c>
      <c r="G359" s="4">
        <f t="shared" si="11"/>
        <v>3.6464397705159022</v>
      </c>
    </row>
    <row r="360" spans="1:7">
      <c r="A360" s="2" t="s">
        <v>2087</v>
      </c>
      <c r="B360" s="95"/>
      <c r="C360" s="4">
        <v>12.7</v>
      </c>
      <c r="D360" s="4">
        <v>12.351000000000001</v>
      </c>
      <c r="E360" s="4">
        <v>10.997</v>
      </c>
      <c r="F360" s="4">
        <f t="shared" si="10"/>
        <v>12.016</v>
      </c>
      <c r="G360" s="4">
        <f t="shared" si="11"/>
        <v>0.899567118118487</v>
      </c>
    </row>
    <row r="361" spans="1:7">
      <c r="A361" s="2" t="s">
        <v>2088</v>
      </c>
      <c r="B361" s="95"/>
      <c r="C361" s="4">
        <v>13.198</v>
      </c>
      <c r="D361" s="4">
        <v>15.496</v>
      </c>
      <c r="E361" s="4">
        <v>12.760999999999999</v>
      </c>
      <c r="F361" s="4">
        <f t="shared" si="10"/>
        <v>13.818333333333333</v>
      </c>
      <c r="G361" s="4">
        <f t="shared" si="11"/>
        <v>1.4692400529979213</v>
      </c>
    </row>
    <row r="362" spans="1:7">
      <c r="A362" s="2" t="s">
        <v>2089</v>
      </c>
      <c r="B362" s="95"/>
      <c r="C362" s="4">
        <v>15.3</v>
      </c>
      <c r="D362" s="4">
        <v>13.054</v>
      </c>
      <c r="E362" s="4">
        <v>14.718999999999999</v>
      </c>
      <c r="F362" s="4">
        <f t="shared" si="10"/>
        <v>14.357666666666667</v>
      </c>
      <c r="G362" s="4">
        <f t="shared" si="11"/>
        <v>1.16578314164056</v>
      </c>
    </row>
    <row r="363" spans="1:7">
      <c r="A363" s="2" t="s">
        <v>2090</v>
      </c>
      <c r="B363" s="95"/>
      <c r="C363" s="4">
        <v>16.849</v>
      </c>
      <c r="D363" s="4">
        <v>11.726000000000001</v>
      </c>
      <c r="E363" s="4">
        <v>12.884</v>
      </c>
      <c r="F363" s="4">
        <f t="shared" si="10"/>
        <v>13.819666666666668</v>
      </c>
      <c r="G363" s="4">
        <f t="shared" si="11"/>
        <v>2.6866124270786242</v>
      </c>
    </row>
    <row r="364" spans="1:7">
      <c r="A364" s="2" t="s">
        <v>2091</v>
      </c>
      <c r="B364" s="95"/>
      <c r="C364" s="4">
        <v>15.747999999999999</v>
      </c>
      <c r="D364" s="4">
        <v>12.134</v>
      </c>
      <c r="E364" s="4">
        <v>11.079000000000001</v>
      </c>
      <c r="F364" s="4">
        <f t="shared" si="10"/>
        <v>12.987</v>
      </c>
      <c r="G364" s="4">
        <f t="shared" si="11"/>
        <v>2.448590819226439</v>
      </c>
    </row>
    <row r="365" spans="1:7">
      <c r="A365" s="2" t="s">
        <v>2092</v>
      </c>
      <c r="B365" s="95"/>
      <c r="C365" s="4">
        <v>14.638</v>
      </c>
      <c r="D365" s="4">
        <v>14.907</v>
      </c>
      <c r="E365" s="4">
        <v>12.76</v>
      </c>
      <c r="F365" s="4">
        <f t="shared" si="10"/>
        <v>14.101666666666667</v>
      </c>
      <c r="G365" s="4">
        <f t="shared" si="11"/>
        <v>1.169676166010633</v>
      </c>
    </row>
    <row r="366" spans="1:7">
      <c r="A366" s="2" t="s">
        <v>2093</v>
      </c>
      <c r="B366" s="95"/>
      <c r="C366" s="4">
        <v>13.72</v>
      </c>
      <c r="D366" s="4">
        <v>12.407</v>
      </c>
      <c r="E366" s="4">
        <v>12.726000000000001</v>
      </c>
      <c r="F366" s="4">
        <f t="shared" si="10"/>
        <v>12.951000000000001</v>
      </c>
      <c r="G366" s="4">
        <f t="shared" si="11"/>
        <v>0.68480727215764892</v>
      </c>
    </row>
    <row r="367" spans="1:7">
      <c r="A367" s="2" t="s">
        <v>2094</v>
      </c>
      <c r="B367" s="95"/>
      <c r="C367" s="4">
        <v>16.561</v>
      </c>
      <c r="D367" s="4">
        <v>13.722</v>
      </c>
      <c r="E367" s="4">
        <v>12.247</v>
      </c>
      <c r="F367" s="4">
        <f t="shared" si="10"/>
        <v>14.176666666666668</v>
      </c>
      <c r="G367" s="4">
        <f t="shared" si="11"/>
        <v>2.1926445980444056</v>
      </c>
    </row>
    <row r="368" spans="1:7">
      <c r="A368" s="2" t="s">
        <v>2095</v>
      </c>
      <c r="B368" s="95"/>
      <c r="C368" s="4">
        <v>17.698</v>
      </c>
      <c r="D368" s="4">
        <v>13.085000000000001</v>
      </c>
      <c r="E368" s="4">
        <v>12.113</v>
      </c>
      <c r="F368" s="4">
        <f t="shared" si="10"/>
        <v>14.298666666666668</v>
      </c>
      <c r="G368" s="4">
        <f t="shared" si="11"/>
        <v>2.9837554077593822</v>
      </c>
    </row>
    <row r="369" spans="1:7">
      <c r="A369" s="2" t="s">
        <v>2096</v>
      </c>
      <c r="B369" s="95"/>
      <c r="C369" s="4">
        <v>15.736000000000001</v>
      </c>
      <c r="D369" s="4">
        <v>11.153</v>
      </c>
      <c r="E369" s="4">
        <v>12.103</v>
      </c>
      <c r="F369" s="4">
        <f t="shared" si="10"/>
        <v>12.997333333333335</v>
      </c>
      <c r="G369" s="4">
        <f t="shared" si="11"/>
        <v>2.4188522760460844</v>
      </c>
    </row>
    <row r="370" spans="1:7">
      <c r="A370" s="2" t="s">
        <v>2097</v>
      </c>
      <c r="B370" s="95"/>
      <c r="C370" s="4">
        <v>15.52</v>
      </c>
      <c r="D370" s="4">
        <v>14.994999999999999</v>
      </c>
      <c r="E370" s="4">
        <v>11.492000000000001</v>
      </c>
      <c r="F370" s="4">
        <f t="shared" si="10"/>
        <v>14.002333333333334</v>
      </c>
      <c r="G370" s="4">
        <f t="shared" si="11"/>
        <v>2.189802806951636</v>
      </c>
    </row>
    <row r="371" spans="1:7">
      <c r="A371" s="2" t="s">
        <v>2098</v>
      </c>
      <c r="B371" s="95"/>
      <c r="C371" s="4">
        <v>16.873000000000001</v>
      </c>
      <c r="D371" s="4">
        <v>15.353999999999999</v>
      </c>
      <c r="E371" s="4">
        <v>14.507999999999999</v>
      </c>
      <c r="F371" s="4">
        <f t="shared" si="10"/>
        <v>15.578333333333333</v>
      </c>
      <c r="G371" s="4">
        <f t="shared" si="11"/>
        <v>1.1983531755427261</v>
      </c>
    </row>
    <row r="372" spans="1:7">
      <c r="A372" s="2" t="s">
        <v>2099</v>
      </c>
      <c r="B372" s="95"/>
      <c r="C372" s="4">
        <v>17.431000000000001</v>
      </c>
      <c r="D372" s="4">
        <v>13.436999999999999</v>
      </c>
      <c r="E372" s="4">
        <v>12.925000000000001</v>
      </c>
      <c r="F372" s="4">
        <f t="shared" si="10"/>
        <v>14.597666666666669</v>
      </c>
      <c r="G372" s="4">
        <f t="shared" si="11"/>
        <v>2.4670568159921382</v>
      </c>
    </row>
    <row r="373" spans="1:7">
      <c r="A373" s="2" t="s">
        <v>2100</v>
      </c>
      <c r="B373" s="95"/>
      <c r="C373" s="4">
        <v>16.079999999999998</v>
      </c>
      <c r="D373" s="4">
        <v>12.769</v>
      </c>
      <c r="E373" s="4">
        <v>11.831</v>
      </c>
      <c r="F373" s="4">
        <f t="shared" si="10"/>
        <v>13.559999999999997</v>
      </c>
      <c r="G373" s="4">
        <f t="shared" si="11"/>
        <v>2.2322098915648678</v>
      </c>
    </row>
    <row r="374" spans="1:7">
      <c r="A374" s="2" t="s">
        <v>2101</v>
      </c>
      <c r="B374" s="95"/>
      <c r="C374" s="4">
        <v>17.683</v>
      </c>
      <c r="D374" s="4">
        <v>13.750999999999999</v>
      </c>
      <c r="E374" s="4">
        <v>14.464</v>
      </c>
      <c r="F374" s="4">
        <f t="shared" si="10"/>
        <v>15.299333333333331</v>
      </c>
      <c r="G374" s="4">
        <f t="shared" si="11"/>
        <v>2.0948728680598672</v>
      </c>
    </row>
    <row r="375" spans="1:7">
      <c r="A375" s="2" t="s">
        <v>2102</v>
      </c>
      <c r="B375" s="95"/>
      <c r="C375" s="4">
        <v>18.158999999999999</v>
      </c>
      <c r="D375" s="4">
        <v>14.285</v>
      </c>
      <c r="E375" s="4">
        <v>13.861000000000001</v>
      </c>
      <c r="F375" s="4">
        <f t="shared" si="10"/>
        <v>15.435000000000002</v>
      </c>
      <c r="G375" s="4">
        <f t="shared" si="11"/>
        <v>2.3685599000236155</v>
      </c>
    </row>
    <row r="376" spans="1:7">
      <c r="A376" s="2" t="s">
        <v>2103</v>
      </c>
      <c r="B376" s="95"/>
      <c r="C376" s="4">
        <v>16.213000000000001</v>
      </c>
      <c r="D376" s="4">
        <v>11.147</v>
      </c>
      <c r="E376" s="4">
        <v>12.704000000000001</v>
      </c>
      <c r="F376" s="4">
        <f t="shared" si="10"/>
        <v>13.354666666666667</v>
      </c>
      <c r="G376" s="4">
        <f t="shared" si="11"/>
        <v>2.594920872268232</v>
      </c>
    </row>
    <row r="377" spans="1:7">
      <c r="A377" s="2" t="s">
        <v>2104</v>
      </c>
      <c r="B377" s="95"/>
      <c r="C377" s="4">
        <v>18.779</v>
      </c>
      <c r="D377" s="4">
        <v>13.193</v>
      </c>
      <c r="E377" s="4">
        <v>14.851000000000001</v>
      </c>
      <c r="F377" s="4">
        <f t="shared" si="10"/>
        <v>15.607666666666667</v>
      </c>
      <c r="G377" s="4">
        <f t="shared" si="11"/>
        <v>2.8688425075861841</v>
      </c>
    </row>
    <row r="378" spans="1:7">
      <c r="A378" s="2" t="s">
        <v>2105</v>
      </c>
      <c r="B378" s="95"/>
      <c r="C378" s="4">
        <v>16.952999999999999</v>
      </c>
      <c r="D378" s="4">
        <v>12.507</v>
      </c>
      <c r="E378" s="4">
        <v>14.561</v>
      </c>
      <c r="F378" s="4">
        <f t="shared" si="10"/>
        <v>14.673666666666668</v>
      </c>
      <c r="G378" s="4">
        <f t="shared" si="11"/>
        <v>2.2251402952023835</v>
      </c>
    </row>
    <row r="379" spans="1:7">
      <c r="A379" s="2" t="s">
        <v>2106</v>
      </c>
      <c r="B379" s="95"/>
      <c r="C379" s="4">
        <v>16.782</v>
      </c>
      <c r="D379" s="4" t="s">
        <v>2077</v>
      </c>
      <c r="E379" s="4">
        <v>13.458</v>
      </c>
      <c r="F379" s="4">
        <f t="shared" si="10"/>
        <v>15.120000000000001</v>
      </c>
      <c r="G379" s="4">
        <f t="shared" si="11"/>
        <v>2.350422940664076</v>
      </c>
    </row>
    <row r="380" spans="1:7">
      <c r="A380" s="2" t="s">
        <v>2107</v>
      </c>
      <c r="B380" s="95"/>
      <c r="C380" s="4">
        <v>13.967000000000001</v>
      </c>
      <c r="D380" s="4">
        <v>14.199</v>
      </c>
      <c r="E380" s="4">
        <v>13.403</v>
      </c>
      <c r="F380" s="4">
        <f t="shared" si="10"/>
        <v>13.856333333333334</v>
      </c>
      <c r="G380" s="4">
        <f t="shared" si="11"/>
        <v>0.4093767620827215</v>
      </c>
    </row>
    <row r="381" spans="1:7">
      <c r="A381" s="2" t="s">
        <v>2108</v>
      </c>
      <c r="B381" s="95"/>
      <c r="C381" s="4">
        <v>14.428000000000001</v>
      </c>
      <c r="D381" s="4" t="s">
        <v>2077</v>
      </c>
      <c r="E381" s="4">
        <v>12.272</v>
      </c>
      <c r="F381" s="4">
        <f t="shared" si="10"/>
        <v>13.350000000000001</v>
      </c>
      <c r="G381" s="4">
        <f t="shared" si="11"/>
        <v>1.5245222202381967</v>
      </c>
    </row>
    <row r="382" spans="1:7">
      <c r="A382" s="2" t="s">
        <v>2109</v>
      </c>
      <c r="B382" s="95"/>
      <c r="C382" s="4">
        <v>15.666</v>
      </c>
      <c r="D382" s="4">
        <v>12.676</v>
      </c>
      <c r="E382" s="4">
        <v>12.94</v>
      </c>
      <c r="F382" s="4">
        <f t="shared" si="10"/>
        <v>13.760666666666665</v>
      </c>
      <c r="G382" s="4">
        <f t="shared" si="11"/>
        <v>1.6553384346813598</v>
      </c>
    </row>
    <row r="383" spans="1:7">
      <c r="A383" s="2" t="s">
        <v>2110</v>
      </c>
      <c r="B383" s="95"/>
      <c r="C383" s="4">
        <v>16.661000000000001</v>
      </c>
      <c r="D383" s="4">
        <v>13.77</v>
      </c>
      <c r="E383" s="4">
        <v>13.073</v>
      </c>
      <c r="F383" s="4">
        <f t="shared" si="10"/>
        <v>14.501333333333335</v>
      </c>
      <c r="G383" s="4">
        <f t="shared" si="11"/>
        <v>1.9025173674196199</v>
      </c>
    </row>
    <row r="384" spans="1:7">
      <c r="A384" s="2" t="s">
        <v>2111</v>
      </c>
      <c r="B384" s="95"/>
      <c r="C384" s="4">
        <v>14.718</v>
      </c>
      <c r="D384" s="4">
        <v>12.236000000000001</v>
      </c>
      <c r="E384" s="4">
        <v>12.598000000000001</v>
      </c>
      <c r="F384" s="4">
        <f t="shared" si="10"/>
        <v>13.183999999999999</v>
      </c>
      <c r="G384" s="4">
        <f t="shared" si="11"/>
        <v>1.3407565028744028</v>
      </c>
    </row>
    <row r="385" spans="1:7">
      <c r="A385" s="2" t="s">
        <v>2112</v>
      </c>
      <c r="B385" s="95"/>
      <c r="C385" s="4">
        <v>15.647</v>
      </c>
      <c r="D385" s="4">
        <v>11.922000000000001</v>
      </c>
      <c r="E385" s="4">
        <v>12.101000000000001</v>
      </c>
      <c r="F385" s="4">
        <f t="shared" si="10"/>
        <v>13.223333333333334</v>
      </c>
      <c r="G385" s="4">
        <f t="shared" si="11"/>
        <v>2.1008641872651568</v>
      </c>
    </row>
    <row r="386" spans="1:7">
      <c r="A386" s="2" t="s">
        <v>2113</v>
      </c>
      <c r="B386" s="95"/>
      <c r="C386" s="4">
        <v>13.597</v>
      </c>
      <c r="D386" s="4">
        <v>12.598000000000001</v>
      </c>
      <c r="E386" s="4">
        <v>12.179</v>
      </c>
      <c r="F386" s="4">
        <f t="shared" si="10"/>
        <v>12.791333333333334</v>
      </c>
      <c r="G386" s="4">
        <f t="shared" si="11"/>
        <v>0.72850142987734257</v>
      </c>
    </row>
    <row r="387" spans="1:7">
      <c r="A387" s="2" t="s">
        <v>2114</v>
      </c>
      <c r="B387" s="95"/>
      <c r="C387" s="4">
        <v>14.476000000000001</v>
      </c>
      <c r="D387" s="4">
        <v>12.449</v>
      </c>
      <c r="E387" s="4">
        <v>13.013</v>
      </c>
      <c r="F387" s="4">
        <f t="shared" si="10"/>
        <v>13.312666666666667</v>
      </c>
      <c r="G387" s="4">
        <f t="shared" si="11"/>
        <v>1.0461989931811895</v>
      </c>
    </row>
    <row r="388" spans="1:7">
      <c r="A388" s="2" t="s">
        <v>2115</v>
      </c>
      <c r="B388" s="95"/>
      <c r="C388" s="4">
        <v>14.45</v>
      </c>
      <c r="D388" s="4">
        <v>11.996</v>
      </c>
      <c r="E388" s="4">
        <v>12.209</v>
      </c>
      <c r="F388" s="4">
        <f t="shared" ref="F388:F451" si="12">AVERAGE(C388,D388,E388)</f>
        <v>12.885</v>
      </c>
      <c r="G388" s="4">
        <f t="shared" ref="G388:G451" si="13">_xlfn.STDEV.S(C388:E388)</f>
        <v>1.3595076314607426</v>
      </c>
    </row>
    <row r="389" spans="1:7">
      <c r="A389" s="2" t="s">
        <v>2116</v>
      </c>
      <c r="B389" s="95"/>
      <c r="C389" s="4">
        <v>13.125999999999999</v>
      </c>
      <c r="D389" s="4">
        <v>12.151</v>
      </c>
      <c r="E389" s="4">
        <v>13.412000000000001</v>
      </c>
      <c r="F389" s="4">
        <f t="shared" si="12"/>
        <v>12.896333333333333</v>
      </c>
      <c r="G389" s="4">
        <f t="shared" si="13"/>
        <v>0.6611280763462809</v>
      </c>
    </row>
    <row r="390" spans="1:7">
      <c r="A390" s="2" t="s">
        <v>2117</v>
      </c>
      <c r="B390" s="95"/>
      <c r="C390" s="4">
        <v>15.228999999999999</v>
      </c>
      <c r="D390" s="4">
        <v>12.667999999999999</v>
      </c>
      <c r="E390" s="4">
        <v>11.544</v>
      </c>
      <c r="F390" s="4">
        <f t="shared" si="12"/>
        <v>13.147</v>
      </c>
      <c r="G390" s="4">
        <f t="shared" si="13"/>
        <v>1.888620395950428</v>
      </c>
    </row>
    <row r="391" spans="1:7">
      <c r="A391" s="2" t="s">
        <v>2118</v>
      </c>
      <c r="B391" s="95"/>
      <c r="C391" s="4">
        <v>12.332000000000001</v>
      </c>
      <c r="D391" s="4" t="s">
        <v>2077</v>
      </c>
      <c r="E391" s="4">
        <v>10.494</v>
      </c>
      <c r="F391" s="4">
        <f t="shared" si="12"/>
        <v>11.413</v>
      </c>
      <c r="G391" s="4">
        <f t="shared" si="13"/>
        <v>1.299662263820875</v>
      </c>
    </row>
    <row r="392" spans="1:7">
      <c r="A392" s="2" t="s">
        <v>2119</v>
      </c>
      <c r="B392" s="95"/>
      <c r="C392" s="4">
        <v>18.343</v>
      </c>
      <c r="D392" s="4">
        <v>14.548999999999999</v>
      </c>
      <c r="E392" s="4">
        <v>14.082000000000001</v>
      </c>
      <c r="F392" s="4">
        <f t="shared" si="12"/>
        <v>15.657999999999999</v>
      </c>
      <c r="G392" s="4">
        <f t="shared" si="13"/>
        <v>2.3369726143025376</v>
      </c>
    </row>
    <row r="393" spans="1:7">
      <c r="A393" s="2" t="s">
        <v>2120</v>
      </c>
      <c r="B393" s="95"/>
      <c r="C393" s="4">
        <v>14.629</v>
      </c>
      <c r="D393" s="4">
        <v>12.935</v>
      </c>
      <c r="E393" s="4">
        <v>14.683</v>
      </c>
      <c r="F393" s="4">
        <f t="shared" si="12"/>
        <v>14.082333333333333</v>
      </c>
      <c r="G393" s="4">
        <f t="shared" si="13"/>
        <v>0.99398658609325929</v>
      </c>
    </row>
    <row r="394" spans="1:7">
      <c r="A394" s="2" t="s">
        <v>2121</v>
      </c>
      <c r="B394" s="95"/>
      <c r="C394" s="4">
        <v>19.283000000000001</v>
      </c>
      <c r="D394" s="4" t="s">
        <v>2077</v>
      </c>
      <c r="E394" s="4">
        <v>11.207000000000001</v>
      </c>
      <c r="F394" s="4">
        <f t="shared" si="12"/>
        <v>15.245000000000001</v>
      </c>
      <c r="G394" s="4">
        <f t="shared" si="13"/>
        <v>5.7105943648625619</v>
      </c>
    </row>
    <row r="395" spans="1:7">
      <c r="A395" s="2" t="s">
        <v>2122</v>
      </c>
      <c r="B395" s="95"/>
      <c r="C395" s="4">
        <v>16.167999999999999</v>
      </c>
      <c r="D395" s="4">
        <v>13.827</v>
      </c>
      <c r="E395" s="4">
        <v>13.403</v>
      </c>
      <c r="F395" s="4">
        <f t="shared" si="12"/>
        <v>14.465999999999999</v>
      </c>
      <c r="G395" s="4">
        <f t="shared" si="13"/>
        <v>1.4891430421554535</v>
      </c>
    </row>
    <row r="396" spans="1:7">
      <c r="A396" s="2" t="s">
        <v>2123</v>
      </c>
      <c r="B396" s="95"/>
      <c r="C396" s="4">
        <v>17.184999999999999</v>
      </c>
      <c r="D396" s="4">
        <v>14.936999999999999</v>
      </c>
      <c r="E396" s="4">
        <v>13.308</v>
      </c>
      <c r="F396" s="4">
        <f t="shared" si="12"/>
        <v>15.143333333333333</v>
      </c>
      <c r="G396" s="4">
        <f t="shared" si="13"/>
        <v>1.9467183497705272</v>
      </c>
    </row>
    <row r="397" spans="1:7">
      <c r="A397" s="2" t="s">
        <v>2124</v>
      </c>
      <c r="B397" s="95"/>
      <c r="C397" s="4">
        <v>15.3</v>
      </c>
      <c r="D397" s="4">
        <v>12.025</v>
      </c>
      <c r="E397" s="4">
        <v>12.865</v>
      </c>
      <c r="F397" s="4">
        <f t="shared" si="12"/>
        <v>13.396666666666668</v>
      </c>
      <c r="G397" s="4">
        <f t="shared" si="13"/>
        <v>1.7010021555933885</v>
      </c>
    </row>
    <row r="398" spans="1:7">
      <c r="A398" s="2" t="s">
        <v>2125</v>
      </c>
      <c r="B398" s="95"/>
      <c r="C398" s="4">
        <v>20.564</v>
      </c>
      <c r="D398" s="4">
        <v>16.417000000000002</v>
      </c>
      <c r="E398" s="4">
        <v>18.596</v>
      </c>
      <c r="F398" s="4">
        <f t="shared" si="12"/>
        <v>18.525666666666666</v>
      </c>
      <c r="G398" s="4">
        <f t="shared" si="13"/>
        <v>2.0743944497933198</v>
      </c>
    </row>
    <row r="399" spans="1:7">
      <c r="A399" s="2" t="s">
        <v>2126</v>
      </c>
      <c r="B399" s="95"/>
      <c r="C399" s="4">
        <v>16.279</v>
      </c>
      <c r="D399" s="4">
        <v>14.727</v>
      </c>
      <c r="E399" s="4">
        <v>13.471</v>
      </c>
      <c r="F399" s="4">
        <f t="shared" si="12"/>
        <v>14.825666666666669</v>
      </c>
      <c r="G399" s="4">
        <f t="shared" si="13"/>
        <v>1.4065977866232169</v>
      </c>
    </row>
    <row r="400" spans="1:7">
      <c r="A400" s="2" t="s">
        <v>2127</v>
      </c>
      <c r="B400" s="95"/>
      <c r="C400" s="4">
        <v>20.806999999999999</v>
      </c>
      <c r="D400" s="4">
        <v>15.881</v>
      </c>
      <c r="E400" s="4">
        <v>14.574999999999999</v>
      </c>
      <c r="F400" s="4">
        <f t="shared" si="12"/>
        <v>17.087666666666667</v>
      </c>
      <c r="G400" s="4">
        <f t="shared" si="13"/>
        <v>3.2865619320702328</v>
      </c>
    </row>
    <row r="401" spans="1:7">
      <c r="A401" s="2" t="s">
        <v>2128</v>
      </c>
      <c r="B401" s="95"/>
      <c r="C401" s="4">
        <v>12.603999999999999</v>
      </c>
      <c r="D401" s="4">
        <v>12.503</v>
      </c>
      <c r="E401" s="4">
        <v>11.276999999999999</v>
      </c>
      <c r="F401" s="4">
        <f t="shared" si="12"/>
        <v>12.128</v>
      </c>
      <c r="G401" s="4">
        <f t="shared" si="13"/>
        <v>0.73871577754911955</v>
      </c>
    </row>
    <row r="402" spans="1:7">
      <c r="A402" s="2" t="s">
        <v>2129</v>
      </c>
      <c r="B402" s="95"/>
      <c r="C402" s="4">
        <v>16.305</v>
      </c>
      <c r="D402" s="4">
        <v>11.503</v>
      </c>
      <c r="E402" s="4">
        <v>11.657</v>
      </c>
      <c r="F402" s="4">
        <f t="shared" si="12"/>
        <v>13.155000000000001</v>
      </c>
      <c r="G402" s="4">
        <f t="shared" si="13"/>
        <v>2.7290665070679321</v>
      </c>
    </row>
    <row r="403" spans="1:7">
      <c r="A403" s="2" t="s">
        <v>2130</v>
      </c>
      <c r="B403" s="95"/>
      <c r="C403" s="4">
        <v>18.22</v>
      </c>
      <c r="D403" s="4">
        <v>18.422999999999998</v>
      </c>
      <c r="E403" s="4">
        <v>17.62</v>
      </c>
      <c r="F403" s="4">
        <f t="shared" si="12"/>
        <v>18.087666666666667</v>
      </c>
      <c r="G403" s="4">
        <f t="shared" si="13"/>
        <v>0.41753602638973819</v>
      </c>
    </row>
    <row r="404" spans="1:7">
      <c r="A404" s="2" t="s">
        <v>2131</v>
      </c>
      <c r="B404" s="95"/>
      <c r="C404" s="4">
        <v>14.813000000000001</v>
      </c>
      <c r="D404" s="4">
        <v>14.086</v>
      </c>
      <c r="E404" s="4">
        <v>12.638999999999999</v>
      </c>
      <c r="F404" s="4">
        <f t="shared" si="12"/>
        <v>13.845999999999998</v>
      </c>
      <c r="G404" s="4">
        <f t="shared" si="13"/>
        <v>1.1066928209760836</v>
      </c>
    </row>
    <row r="405" spans="1:7">
      <c r="A405" s="2" t="s">
        <v>2132</v>
      </c>
      <c r="B405" s="95"/>
      <c r="C405" s="4">
        <v>14.234999999999999</v>
      </c>
      <c r="D405" s="4">
        <v>13.209</v>
      </c>
      <c r="E405" s="4">
        <v>12.157</v>
      </c>
      <c r="F405" s="4">
        <f t="shared" si="12"/>
        <v>13.200333333333333</v>
      </c>
      <c r="G405" s="4">
        <f t="shared" si="13"/>
        <v>1.0390271090464063</v>
      </c>
    </row>
    <row r="406" spans="1:7">
      <c r="A406" s="2" t="s">
        <v>2133</v>
      </c>
      <c r="B406" s="95"/>
      <c r="C406" s="4">
        <v>18.773</v>
      </c>
      <c r="D406" s="4" t="s">
        <v>2077</v>
      </c>
      <c r="E406" s="4">
        <v>13.773</v>
      </c>
      <c r="F406" s="4">
        <f t="shared" si="12"/>
        <v>16.273</v>
      </c>
      <c r="G406" s="4">
        <f t="shared" si="13"/>
        <v>3.5355339059327378</v>
      </c>
    </row>
    <row r="407" spans="1:7">
      <c r="A407" s="2" t="s">
        <v>2134</v>
      </c>
      <c r="B407" s="95"/>
      <c r="C407" s="4">
        <v>13.422000000000001</v>
      </c>
      <c r="D407" s="4" t="s">
        <v>2077</v>
      </c>
      <c r="E407" s="4">
        <v>11.667999999999999</v>
      </c>
      <c r="F407" s="4">
        <f t="shared" si="12"/>
        <v>12.545</v>
      </c>
      <c r="G407" s="4">
        <f t="shared" si="13"/>
        <v>1.2402652942012053</v>
      </c>
    </row>
    <row r="408" spans="1:7">
      <c r="A408" s="2" t="s">
        <v>2135</v>
      </c>
      <c r="B408" s="95"/>
      <c r="C408" s="4">
        <v>18.047999999999998</v>
      </c>
      <c r="D408" s="4" t="s">
        <v>2077</v>
      </c>
      <c r="E408" s="4">
        <v>15.234999999999999</v>
      </c>
      <c r="F408" s="4">
        <f t="shared" si="12"/>
        <v>16.641500000000001</v>
      </c>
      <c r="G408" s="4">
        <f t="shared" si="13"/>
        <v>1.9890913754777573</v>
      </c>
    </row>
    <row r="409" spans="1:7">
      <c r="A409" s="2" t="s">
        <v>2136</v>
      </c>
      <c r="B409" s="95"/>
      <c r="C409" s="4">
        <v>13.579000000000001</v>
      </c>
      <c r="D409" s="4">
        <v>12.779</v>
      </c>
      <c r="E409" s="4">
        <v>10.962999999999999</v>
      </c>
      <c r="F409" s="4">
        <f t="shared" si="12"/>
        <v>12.440333333333333</v>
      </c>
      <c r="G409" s="4">
        <f t="shared" si="13"/>
        <v>1.3404795161931178</v>
      </c>
    </row>
    <row r="410" spans="1:7">
      <c r="A410" s="2" t="s">
        <v>2137</v>
      </c>
      <c r="B410" s="95"/>
      <c r="C410" s="4">
        <v>17.335999999999999</v>
      </c>
      <c r="D410" s="4">
        <v>12.247999999999999</v>
      </c>
      <c r="E410" s="4">
        <v>12.042999999999999</v>
      </c>
      <c r="F410" s="4">
        <f t="shared" si="12"/>
        <v>13.875666666666666</v>
      </c>
      <c r="G410" s="4">
        <f t="shared" si="13"/>
        <v>2.9984890083729541</v>
      </c>
    </row>
    <row r="411" spans="1:7">
      <c r="A411" s="2" t="s">
        <v>2138</v>
      </c>
      <c r="B411" s="95"/>
      <c r="C411" s="4">
        <v>14.186</v>
      </c>
      <c r="D411" s="4">
        <v>13.004</v>
      </c>
      <c r="E411" s="4">
        <v>10.331</v>
      </c>
      <c r="F411" s="4">
        <f t="shared" si="12"/>
        <v>12.507</v>
      </c>
      <c r="G411" s="4">
        <f t="shared" si="13"/>
        <v>1.9749716453660771</v>
      </c>
    </row>
    <row r="412" spans="1:7">
      <c r="A412" s="2" t="s">
        <v>2139</v>
      </c>
      <c r="B412" s="95"/>
      <c r="C412" s="4">
        <v>14.911</v>
      </c>
      <c r="D412" s="4">
        <v>13.829000000000001</v>
      </c>
      <c r="E412" s="4">
        <v>12.786</v>
      </c>
      <c r="F412" s="4">
        <f t="shared" si="12"/>
        <v>13.842000000000001</v>
      </c>
      <c r="G412" s="4">
        <f t="shared" si="13"/>
        <v>1.062559645384672</v>
      </c>
    </row>
    <row r="413" spans="1:7">
      <c r="A413" s="2" t="s">
        <v>2140</v>
      </c>
      <c r="B413" s="95"/>
      <c r="C413" s="4">
        <v>16.32</v>
      </c>
      <c r="D413" s="4">
        <v>12.692</v>
      </c>
      <c r="E413" s="4">
        <v>10.276</v>
      </c>
      <c r="F413" s="4">
        <f t="shared" si="12"/>
        <v>13.095999999999998</v>
      </c>
      <c r="G413" s="4">
        <f t="shared" si="13"/>
        <v>3.0421860561116296</v>
      </c>
    </row>
    <row r="414" spans="1:7">
      <c r="A414" s="2" t="s">
        <v>2141</v>
      </c>
      <c r="B414" s="95"/>
      <c r="C414" s="4">
        <v>16.245999999999999</v>
      </c>
      <c r="D414" s="4">
        <v>15.961</v>
      </c>
      <c r="E414" s="4">
        <v>14.222</v>
      </c>
      <c r="F414" s="4">
        <f t="shared" si="12"/>
        <v>15.476333333333335</v>
      </c>
      <c r="G414" s="4">
        <f t="shared" si="13"/>
        <v>1.0955913167478706</v>
      </c>
    </row>
    <row r="415" spans="1:7">
      <c r="A415" s="2" t="s">
        <v>2142</v>
      </c>
      <c r="B415" s="95"/>
      <c r="C415" s="4">
        <v>15.702</v>
      </c>
      <c r="D415" s="4">
        <v>13.645</v>
      </c>
      <c r="E415" s="4">
        <v>14.393000000000001</v>
      </c>
      <c r="F415" s="4">
        <f t="shared" si="12"/>
        <v>14.58</v>
      </c>
      <c r="G415" s="4">
        <f t="shared" si="13"/>
        <v>1.0411719358492142</v>
      </c>
    </row>
    <row r="416" spans="1:7">
      <c r="A416" s="2" t="s">
        <v>2143</v>
      </c>
      <c r="B416" s="95"/>
      <c r="C416" s="4">
        <v>14.327</v>
      </c>
      <c r="D416" s="4">
        <v>12.989000000000001</v>
      </c>
      <c r="E416" s="4">
        <v>11.491</v>
      </c>
      <c r="F416" s="4">
        <f t="shared" si="12"/>
        <v>12.935666666666668</v>
      </c>
      <c r="G416" s="4">
        <f t="shared" si="13"/>
        <v>1.4187520337724044</v>
      </c>
    </row>
    <row r="417" spans="1:7">
      <c r="A417" s="2" t="s">
        <v>2144</v>
      </c>
      <c r="B417" s="95"/>
      <c r="C417" s="4">
        <v>15.96</v>
      </c>
      <c r="D417" s="4">
        <v>14.013</v>
      </c>
      <c r="E417" s="4">
        <v>14.922000000000001</v>
      </c>
      <c r="F417" s="4">
        <f t="shared" si="12"/>
        <v>14.964999999999998</v>
      </c>
      <c r="G417" s="4">
        <f t="shared" si="13"/>
        <v>0.97421198925079999</v>
      </c>
    </row>
    <row r="418" spans="1:7">
      <c r="A418" s="2" t="s">
        <v>2145</v>
      </c>
      <c r="B418" s="95"/>
      <c r="C418" s="4">
        <v>16.562000000000001</v>
      </c>
      <c r="D418" s="4">
        <v>15.228999999999999</v>
      </c>
      <c r="E418" s="4">
        <v>14.516999999999999</v>
      </c>
      <c r="F418" s="4">
        <f t="shared" si="12"/>
        <v>15.436</v>
      </c>
      <c r="G418" s="4">
        <f t="shared" si="13"/>
        <v>1.038095852992392</v>
      </c>
    </row>
    <row r="419" spans="1:7">
      <c r="A419" s="2" t="s">
        <v>2146</v>
      </c>
      <c r="B419" s="95"/>
      <c r="C419" s="4">
        <v>15.266</v>
      </c>
      <c r="D419" s="4">
        <v>13.098000000000001</v>
      </c>
      <c r="E419" s="4">
        <v>13.964</v>
      </c>
      <c r="F419" s="4">
        <f t="shared" si="12"/>
        <v>14.109333333333334</v>
      </c>
      <c r="G419" s="4">
        <f t="shared" si="13"/>
        <v>1.0912824260169007</v>
      </c>
    </row>
    <row r="420" spans="1:7">
      <c r="A420" s="2" t="s">
        <v>2147</v>
      </c>
      <c r="B420" s="95"/>
      <c r="C420" s="4">
        <v>18.122</v>
      </c>
      <c r="D420" s="4">
        <v>14.815</v>
      </c>
      <c r="E420" s="4">
        <v>15.067</v>
      </c>
      <c r="F420" s="4">
        <f t="shared" si="12"/>
        <v>16.001333333333331</v>
      </c>
      <c r="G420" s="4">
        <f t="shared" si="13"/>
        <v>1.8408683639340793</v>
      </c>
    </row>
    <row r="421" spans="1:7">
      <c r="A421" s="2" t="s">
        <v>2148</v>
      </c>
      <c r="B421" s="95"/>
      <c r="C421" s="4">
        <v>16.289000000000001</v>
      </c>
      <c r="D421" s="4">
        <v>11.444000000000001</v>
      </c>
      <c r="E421" s="4">
        <v>12.933</v>
      </c>
      <c r="F421" s="4">
        <f t="shared" si="12"/>
        <v>13.555333333333335</v>
      </c>
      <c r="G421" s="4">
        <f t="shared" si="13"/>
        <v>2.481729302992838</v>
      </c>
    </row>
    <row r="422" spans="1:7">
      <c r="A422" s="2" t="s">
        <v>2149</v>
      </c>
      <c r="B422" s="95"/>
      <c r="C422" s="4">
        <v>14.226000000000001</v>
      </c>
      <c r="D422" s="4">
        <v>13.074</v>
      </c>
      <c r="E422" s="4">
        <v>11.282</v>
      </c>
      <c r="F422" s="4">
        <f t="shared" si="12"/>
        <v>12.860666666666667</v>
      </c>
      <c r="G422" s="4">
        <f t="shared" si="13"/>
        <v>1.4835488981942371</v>
      </c>
    </row>
    <row r="423" spans="1:7">
      <c r="A423" s="2" t="s">
        <v>2150</v>
      </c>
      <c r="B423" s="95"/>
      <c r="C423" s="4">
        <v>23.835000000000001</v>
      </c>
      <c r="D423" s="4">
        <v>12.007</v>
      </c>
      <c r="E423" s="4">
        <v>13.545999999999999</v>
      </c>
      <c r="F423" s="4">
        <f t="shared" si="12"/>
        <v>16.462666666666667</v>
      </c>
      <c r="G423" s="4">
        <f t="shared" si="13"/>
        <v>6.4308323204180464</v>
      </c>
    </row>
    <row r="424" spans="1:7">
      <c r="A424" s="2" t="s">
        <v>2151</v>
      </c>
      <c r="B424" s="95"/>
      <c r="C424" s="4">
        <v>14.505000000000001</v>
      </c>
      <c r="D424" s="4">
        <v>13.856</v>
      </c>
      <c r="E424" s="4">
        <v>12.345000000000001</v>
      </c>
      <c r="F424" s="4">
        <f t="shared" si="12"/>
        <v>13.568666666666667</v>
      </c>
      <c r="G424" s="4">
        <f t="shared" si="13"/>
        <v>1.108296139726803</v>
      </c>
    </row>
    <row r="425" spans="1:7">
      <c r="A425" s="2" t="s">
        <v>2152</v>
      </c>
      <c r="B425" s="95"/>
      <c r="C425" s="4">
        <v>13.391</v>
      </c>
      <c r="D425" s="4">
        <v>10.968</v>
      </c>
      <c r="E425" s="4">
        <v>11.882</v>
      </c>
      <c r="F425" s="4">
        <f t="shared" si="12"/>
        <v>12.080333333333334</v>
      </c>
      <c r="G425" s="4">
        <f t="shared" si="13"/>
        <v>1.2236152717800368</v>
      </c>
    </row>
    <row r="426" spans="1:7">
      <c r="A426" s="2" t="s">
        <v>2153</v>
      </c>
      <c r="B426" s="95"/>
      <c r="C426" s="4">
        <v>17.885000000000002</v>
      </c>
      <c r="D426" s="4">
        <v>12.855</v>
      </c>
      <c r="E426" s="4">
        <v>12.500999999999999</v>
      </c>
      <c r="F426" s="4">
        <f t="shared" si="12"/>
        <v>14.413666666666666</v>
      </c>
      <c r="G426" s="4">
        <f t="shared" si="13"/>
        <v>3.0114689660252809</v>
      </c>
    </row>
    <row r="427" spans="1:7">
      <c r="A427" s="2" t="s">
        <v>2154</v>
      </c>
      <c r="B427" s="95"/>
      <c r="C427" s="4">
        <v>16.829999999999998</v>
      </c>
      <c r="D427" s="4">
        <v>14.632</v>
      </c>
      <c r="E427" s="4">
        <v>12.048</v>
      </c>
      <c r="F427" s="4">
        <f t="shared" si="12"/>
        <v>14.503333333333332</v>
      </c>
      <c r="G427" s="4">
        <f t="shared" si="13"/>
        <v>2.3935950646116622</v>
      </c>
    </row>
    <row r="428" spans="1:7">
      <c r="A428" s="2" t="s">
        <v>2155</v>
      </c>
      <c r="B428" s="95"/>
      <c r="C428" s="4">
        <v>16.817</v>
      </c>
      <c r="D428" s="4">
        <v>12.163</v>
      </c>
      <c r="E428" s="4">
        <v>14.083</v>
      </c>
      <c r="F428" s="4">
        <f t="shared" si="12"/>
        <v>14.354333333333335</v>
      </c>
      <c r="G428" s="4">
        <f t="shared" si="13"/>
        <v>2.3388341825219841</v>
      </c>
    </row>
    <row r="429" spans="1:7">
      <c r="A429" s="2" t="s">
        <v>2156</v>
      </c>
      <c r="B429" s="95"/>
      <c r="C429" s="4">
        <v>15.199</v>
      </c>
      <c r="D429" s="4">
        <v>12.135999999999999</v>
      </c>
      <c r="E429" s="4">
        <v>11.959</v>
      </c>
      <c r="F429" s="4">
        <f t="shared" si="12"/>
        <v>13.097999999999999</v>
      </c>
      <c r="G429" s="4">
        <f t="shared" si="13"/>
        <v>1.8216703873094253</v>
      </c>
    </row>
    <row r="430" spans="1:7">
      <c r="A430" s="2" t="s">
        <v>2157</v>
      </c>
      <c r="B430" s="95"/>
      <c r="C430" s="4">
        <v>15.849</v>
      </c>
      <c r="D430" s="4">
        <v>13.074</v>
      </c>
      <c r="E430" s="4">
        <v>15.542</v>
      </c>
      <c r="F430" s="4">
        <f t="shared" si="12"/>
        <v>14.821666666666667</v>
      </c>
      <c r="G430" s="4">
        <f t="shared" si="13"/>
        <v>1.5212877220740768</v>
      </c>
    </row>
    <row r="431" spans="1:7">
      <c r="A431" s="2" t="s">
        <v>2158</v>
      </c>
      <c r="B431" s="95"/>
      <c r="C431" s="4">
        <v>14.036</v>
      </c>
      <c r="D431" s="4">
        <v>12.858000000000001</v>
      </c>
      <c r="E431" s="4">
        <v>12.846</v>
      </c>
      <c r="F431" s="4">
        <f t="shared" si="12"/>
        <v>13.246666666666664</v>
      </c>
      <c r="G431" s="4">
        <f t="shared" si="13"/>
        <v>0.68360905006687323</v>
      </c>
    </row>
    <row r="432" spans="1:7">
      <c r="A432" s="2" t="s">
        <v>2159</v>
      </c>
      <c r="B432" s="95"/>
      <c r="C432" s="4" t="s">
        <v>2077</v>
      </c>
      <c r="D432" s="4">
        <v>12.132999999999999</v>
      </c>
      <c r="E432" s="4">
        <v>9.5030000000000001</v>
      </c>
      <c r="F432" s="4">
        <f t="shared" si="12"/>
        <v>10.818</v>
      </c>
      <c r="G432" s="4">
        <f t="shared" si="13"/>
        <v>1.859690834520612</v>
      </c>
    </row>
    <row r="433" spans="1:7">
      <c r="A433" s="2" t="s">
        <v>2160</v>
      </c>
      <c r="B433" s="95"/>
      <c r="C433" s="4">
        <v>16.777000000000001</v>
      </c>
      <c r="D433" s="4">
        <v>14.321</v>
      </c>
      <c r="E433" s="4">
        <v>12.026</v>
      </c>
      <c r="F433" s="4">
        <f t="shared" si="12"/>
        <v>14.374666666666664</v>
      </c>
      <c r="G433" s="4">
        <f t="shared" si="13"/>
        <v>2.3759546151670117</v>
      </c>
    </row>
    <row r="434" spans="1:7">
      <c r="A434" s="2" t="s">
        <v>2161</v>
      </c>
      <c r="B434" s="95"/>
      <c r="C434" s="4">
        <v>15.057</v>
      </c>
      <c r="D434" s="4">
        <v>13.313000000000001</v>
      </c>
      <c r="E434" s="4" t="s">
        <v>2077</v>
      </c>
      <c r="F434" s="4">
        <f t="shared" si="12"/>
        <v>14.185</v>
      </c>
      <c r="G434" s="4">
        <f t="shared" si="13"/>
        <v>1.2331942263893387</v>
      </c>
    </row>
    <row r="435" spans="1:7">
      <c r="A435" s="2" t="s">
        <v>2162</v>
      </c>
      <c r="B435" s="95"/>
      <c r="C435" s="4">
        <v>17.266999999999999</v>
      </c>
      <c r="D435" s="4">
        <v>15.566000000000001</v>
      </c>
      <c r="E435" s="4">
        <v>13.279</v>
      </c>
      <c r="F435" s="4">
        <f t="shared" si="12"/>
        <v>15.370666666666665</v>
      </c>
      <c r="G435" s="4">
        <f t="shared" si="13"/>
        <v>2.0011627453391574</v>
      </c>
    </row>
    <row r="436" spans="1:7">
      <c r="A436" s="2" t="s">
        <v>2163</v>
      </c>
      <c r="B436" s="95"/>
      <c r="C436" s="4">
        <v>14.945</v>
      </c>
      <c r="D436" s="4">
        <v>13.395</v>
      </c>
      <c r="E436" s="4">
        <v>15.252000000000001</v>
      </c>
      <c r="F436" s="4">
        <f t="shared" si="12"/>
        <v>14.530666666666667</v>
      </c>
      <c r="G436" s="4">
        <f t="shared" si="13"/>
        <v>0.99542269078685086</v>
      </c>
    </row>
    <row r="437" spans="1:7">
      <c r="A437" s="2" t="s">
        <v>2164</v>
      </c>
      <c r="B437" s="95"/>
      <c r="C437" s="4">
        <v>16.195</v>
      </c>
      <c r="D437" s="4">
        <v>12.255000000000001</v>
      </c>
      <c r="E437" s="4">
        <v>13.526</v>
      </c>
      <c r="F437" s="4">
        <f t="shared" si="12"/>
        <v>13.991999999999999</v>
      </c>
      <c r="G437" s="4">
        <f t="shared" si="13"/>
        <v>2.0109119821613426</v>
      </c>
    </row>
    <row r="438" spans="1:7">
      <c r="A438" s="2" t="s">
        <v>2165</v>
      </c>
      <c r="B438" s="95"/>
      <c r="C438" s="4">
        <v>15.422000000000001</v>
      </c>
      <c r="D438" s="4">
        <v>13.590999999999999</v>
      </c>
      <c r="E438" s="4">
        <v>14.807</v>
      </c>
      <c r="F438" s="4">
        <f t="shared" si="12"/>
        <v>14.606666666666667</v>
      </c>
      <c r="G438" s="4">
        <f t="shared" si="13"/>
        <v>0.93179414750970324</v>
      </c>
    </row>
    <row r="439" spans="1:7">
      <c r="A439" s="2" t="s">
        <v>2166</v>
      </c>
      <c r="B439" s="95"/>
      <c r="C439" s="4">
        <v>16.436</v>
      </c>
      <c r="D439" s="4">
        <v>11.912000000000001</v>
      </c>
      <c r="E439" s="4">
        <v>12.727</v>
      </c>
      <c r="F439" s="4">
        <f t="shared" si="12"/>
        <v>13.691666666666668</v>
      </c>
      <c r="G439" s="4">
        <f t="shared" si="13"/>
        <v>2.4113440926863285</v>
      </c>
    </row>
    <row r="440" spans="1:7">
      <c r="A440" s="2" t="s">
        <v>2167</v>
      </c>
      <c r="B440" s="95"/>
      <c r="C440" s="4">
        <v>16.082000000000001</v>
      </c>
      <c r="D440" s="4">
        <v>15.382999999999999</v>
      </c>
      <c r="E440" s="4">
        <v>15.018000000000001</v>
      </c>
      <c r="F440" s="4">
        <f t="shared" si="12"/>
        <v>15.494333333333335</v>
      </c>
      <c r="G440" s="4">
        <f t="shared" si="13"/>
        <v>0.54066656391285517</v>
      </c>
    </row>
    <row r="441" spans="1:7">
      <c r="A441" s="2" t="s">
        <v>2168</v>
      </c>
      <c r="B441" s="95"/>
      <c r="C441" s="4">
        <v>15.853999999999999</v>
      </c>
      <c r="D441" s="4">
        <v>14.555</v>
      </c>
      <c r="E441" s="4">
        <v>13.018000000000001</v>
      </c>
      <c r="F441" s="4">
        <f t="shared" si="12"/>
        <v>14.475666666666667</v>
      </c>
      <c r="G441" s="4">
        <f t="shared" si="13"/>
        <v>1.4196634577720635</v>
      </c>
    </row>
    <row r="442" spans="1:7">
      <c r="A442" s="2" t="s">
        <v>2169</v>
      </c>
      <c r="B442" s="95"/>
      <c r="C442" s="4">
        <v>17.792999999999999</v>
      </c>
      <c r="D442" s="4">
        <v>14.351000000000001</v>
      </c>
      <c r="E442" s="4">
        <v>15.087</v>
      </c>
      <c r="F442" s="4">
        <f t="shared" si="12"/>
        <v>15.743666666666664</v>
      </c>
      <c r="G442" s="4">
        <f t="shared" si="13"/>
        <v>1.8125256779790269</v>
      </c>
    </row>
    <row r="443" spans="1:7">
      <c r="A443" s="2" t="s">
        <v>2170</v>
      </c>
      <c r="B443" s="95"/>
      <c r="C443" s="4">
        <v>16.268000000000001</v>
      </c>
      <c r="D443" s="4">
        <v>12.233000000000001</v>
      </c>
      <c r="E443" s="4">
        <v>11.976000000000001</v>
      </c>
      <c r="F443" s="4">
        <f t="shared" si="12"/>
        <v>13.492333333333335</v>
      </c>
      <c r="G443" s="4">
        <f t="shared" si="13"/>
        <v>2.4072300125524531</v>
      </c>
    </row>
    <row r="444" spans="1:7">
      <c r="A444" s="2" t="s">
        <v>2171</v>
      </c>
      <c r="B444" s="95"/>
      <c r="C444" s="4">
        <v>15.911</v>
      </c>
      <c r="D444" s="4">
        <v>14.571999999999999</v>
      </c>
      <c r="E444" s="4">
        <v>13.188000000000001</v>
      </c>
      <c r="F444" s="4">
        <f t="shared" si="12"/>
        <v>14.557</v>
      </c>
      <c r="G444" s="4">
        <f t="shared" si="13"/>
        <v>1.3615619706792632</v>
      </c>
    </row>
    <row r="445" spans="1:7">
      <c r="A445" s="2" t="s">
        <v>2172</v>
      </c>
      <c r="B445" s="95"/>
      <c r="C445" s="4">
        <v>15.648999999999999</v>
      </c>
      <c r="D445" s="4">
        <v>13.536</v>
      </c>
      <c r="E445" s="4">
        <v>11.795999999999999</v>
      </c>
      <c r="F445" s="4">
        <f t="shared" si="12"/>
        <v>13.660333333333332</v>
      </c>
      <c r="G445" s="4">
        <f t="shared" si="13"/>
        <v>1.929506759079469</v>
      </c>
    </row>
    <row r="446" spans="1:7">
      <c r="A446" s="2" t="s">
        <v>2173</v>
      </c>
      <c r="B446" s="95"/>
      <c r="C446" s="4">
        <v>15.169</v>
      </c>
      <c r="D446" s="4">
        <v>15.406000000000001</v>
      </c>
      <c r="E446" s="4">
        <v>12.907</v>
      </c>
      <c r="F446" s="4">
        <f t="shared" si="12"/>
        <v>14.494</v>
      </c>
      <c r="G446" s="4">
        <f t="shared" si="13"/>
        <v>1.3794814243040756</v>
      </c>
    </row>
    <row r="447" spans="1:7">
      <c r="A447" s="2" t="s">
        <v>2174</v>
      </c>
      <c r="B447" s="95"/>
      <c r="C447" s="4">
        <v>15.413</v>
      </c>
      <c r="D447" s="4">
        <v>13.628</v>
      </c>
      <c r="E447" s="4">
        <v>14.756</v>
      </c>
      <c r="F447" s="4">
        <f t="shared" si="12"/>
        <v>14.598999999999998</v>
      </c>
      <c r="G447" s="4">
        <f t="shared" si="13"/>
        <v>0.90279731944661878</v>
      </c>
    </row>
    <row r="448" spans="1:7">
      <c r="A448" s="2" t="s">
        <v>2175</v>
      </c>
      <c r="B448" s="95"/>
      <c r="C448" s="4">
        <v>15.163</v>
      </c>
      <c r="D448" s="4">
        <v>13.4</v>
      </c>
      <c r="E448" s="4">
        <v>11.86</v>
      </c>
      <c r="F448" s="4">
        <f t="shared" si="12"/>
        <v>13.474333333333334</v>
      </c>
      <c r="G448" s="4">
        <f t="shared" si="13"/>
        <v>1.6527541660311538</v>
      </c>
    </row>
    <row r="449" spans="1:7">
      <c r="A449" s="2" t="s">
        <v>2176</v>
      </c>
      <c r="B449" s="95"/>
      <c r="C449" s="4">
        <v>15.316000000000001</v>
      </c>
      <c r="D449" s="4">
        <v>15.195</v>
      </c>
      <c r="E449" s="4">
        <v>12.821</v>
      </c>
      <c r="F449" s="4">
        <f t="shared" si="12"/>
        <v>14.444000000000001</v>
      </c>
      <c r="G449" s="4">
        <f t="shared" si="13"/>
        <v>1.4068606896206892</v>
      </c>
    </row>
    <row r="450" spans="1:7">
      <c r="A450" s="2" t="s">
        <v>2177</v>
      </c>
      <c r="B450" s="95"/>
      <c r="C450" s="4">
        <v>15.756</v>
      </c>
      <c r="D450" s="4">
        <v>14.997999999999999</v>
      </c>
      <c r="E450" s="4">
        <v>13.551</v>
      </c>
      <c r="F450" s="4">
        <f t="shared" si="12"/>
        <v>14.768333333333333</v>
      </c>
      <c r="G450" s="4">
        <f t="shared" si="13"/>
        <v>1.1202974307447702</v>
      </c>
    </row>
    <row r="451" spans="1:7">
      <c r="A451" s="2" t="s">
        <v>2178</v>
      </c>
      <c r="B451" s="95"/>
      <c r="C451" s="4">
        <v>16.937000000000001</v>
      </c>
      <c r="D451" s="4">
        <v>15.347</v>
      </c>
      <c r="E451" s="4">
        <v>15.394</v>
      </c>
      <c r="F451" s="4">
        <f t="shared" si="12"/>
        <v>15.892666666666665</v>
      </c>
      <c r="G451" s="4">
        <f t="shared" si="13"/>
        <v>0.90472445160575532</v>
      </c>
    </row>
    <row r="452" spans="1:7">
      <c r="A452" s="2" t="s">
        <v>2179</v>
      </c>
      <c r="B452" s="95"/>
      <c r="C452" s="4">
        <v>22.44</v>
      </c>
      <c r="D452" s="4">
        <v>16.091000000000001</v>
      </c>
      <c r="E452" s="4">
        <v>13.69</v>
      </c>
      <c r="F452" s="4">
        <f t="shared" ref="F452:F515" si="14">AVERAGE(C452,D452,E452)</f>
        <v>17.407</v>
      </c>
      <c r="G452" s="4">
        <f t="shared" ref="G452:G515" si="15">_xlfn.STDEV.S(C452:E452)</f>
        <v>4.5210084052122737</v>
      </c>
    </row>
    <row r="453" spans="1:7">
      <c r="A453" s="2" t="s">
        <v>2180</v>
      </c>
      <c r="B453" s="95"/>
      <c r="C453" s="4">
        <v>17.722999999999999</v>
      </c>
      <c r="D453" s="4">
        <v>14.581</v>
      </c>
      <c r="E453" s="4">
        <v>13.465999999999999</v>
      </c>
      <c r="F453" s="4">
        <f t="shared" si="14"/>
        <v>15.256666666666668</v>
      </c>
      <c r="G453" s="4">
        <f t="shared" si="15"/>
        <v>2.2074660435289188</v>
      </c>
    </row>
    <row r="454" spans="1:7">
      <c r="A454" s="2" t="s">
        <v>2181</v>
      </c>
      <c r="B454" s="95"/>
      <c r="C454" s="4">
        <v>23.518000000000001</v>
      </c>
      <c r="D454" s="4">
        <v>14.016</v>
      </c>
      <c r="E454" s="4">
        <v>15.156000000000001</v>
      </c>
      <c r="F454" s="4">
        <f t="shared" si="14"/>
        <v>17.563333333333333</v>
      </c>
      <c r="G454" s="4">
        <f t="shared" si="15"/>
        <v>5.1882985007932438</v>
      </c>
    </row>
    <row r="455" spans="1:7">
      <c r="A455" s="2" t="s">
        <v>2182</v>
      </c>
      <c r="B455" s="95"/>
      <c r="C455" s="4">
        <v>17.576000000000001</v>
      </c>
      <c r="D455" s="4">
        <v>16.667000000000002</v>
      </c>
      <c r="E455" s="4">
        <v>15.095000000000001</v>
      </c>
      <c r="F455" s="4">
        <f t="shared" si="14"/>
        <v>16.446000000000002</v>
      </c>
      <c r="G455" s="4">
        <f t="shared" si="15"/>
        <v>1.2551776766657381</v>
      </c>
    </row>
    <row r="456" spans="1:7">
      <c r="A456" s="2" t="s">
        <v>2183</v>
      </c>
      <c r="B456" s="95"/>
      <c r="C456" s="4">
        <v>18.346</v>
      </c>
      <c r="D456" s="4">
        <v>11.673</v>
      </c>
      <c r="E456" s="4">
        <v>13.548</v>
      </c>
      <c r="F456" s="4">
        <f t="shared" si="14"/>
        <v>14.522333333333334</v>
      </c>
      <c r="G456" s="4">
        <f t="shared" si="15"/>
        <v>3.4415441786112995</v>
      </c>
    </row>
    <row r="457" spans="1:7">
      <c r="A457" s="2" t="s">
        <v>2184</v>
      </c>
      <c r="B457" s="95"/>
      <c r="C457" s="4">
        <v>18.864000000000001</v>
      </c>
      <c r="D457" s="4">
        <v>12.477</v>
      </c>
      <c r="E457" s="4">
        <v>9.9380000000000006</v>
      </c>
      <c r="F457" s="4">
        <f t="shared" si="14"/>
        <v>13.759666666666668</v>
      </c>
      <c r="G457" s="4">
        <f t="shared" si="15"/>
        <v>4.5991623512693334</v>
      </c>
    </row>
    <row r="458" spans="1:7">
      <c r="A458" s="2" t="s">
        <v>2185</v>
      </c>
      <c r="B458" s="95"/>
      <c r="C458" s="4">
        <v>14.86</v>
      </c>
      <c r="D458" s="4">
        <v>14.523</v>
      </c>
      <c r="E458" s="4">
        <v>14.04</v>
      </c>
      <c r="F458" s="4">
        <f t="shared" si="14"/>
        <v>14.474333333333334</v>
      </c>
      <c r="G458" s="4">
        <f t="shared" si="15"/>
        <v>0.41216056741679385</v>
      </c>
    </row>
    <row r="459" spans="1:7">
      <c r="A459" s="2" t="s">
        <v>2186</v>
      </c>
      <c r="B459" s="95"/>
      <c r="C459" s="4">
        <v>16.75</v>
      </c>
      <c r="D459" s="4">
        <v>12.291</v>
      </c>
      <c r="E459" s="4">
        <v>12.948</v>
      </c>
      <c r="F459" s="4">
        <f t="shared" si="14"/>
        <v>13.996333333333334</v>
      </c>
      <c r="G459" s="4">
        <f t="shared" si="15"/>
        <v>2.4072644917692907</v>
      </c>
    </row>
    <row r="460" spans="1:7">
      <c r="A460" s="2" t="s">
        <v>2187</v>
      </c>
      <c r="B460" s="95"/>
      <c r="C460" s="4">
        <v>13.797000000000001</v>
      </c>
      <c r="D460" s="4">
        <v>11.458</v>
      </c>
      <c r="E460" s="4">
        <v>11.57</v>
      </c>
      <c r="F460" s="4">
        <f t="shared" si="14"/>
        <v>12.275</v>
      </c>
      <c r="G460" s="4">
        <f t="shared" si="15"/>
        <v>1.3192797277302493</v>
      </c>
    </row>
    <row r="461" spans="1:7">
      <c r="A461" s="2" t="s">
        <v>2188</v>
      </c>
      <c r="B461" s="95"/>
      <c r="C461" s="4">
        <v>16.803999999999998</v>
      </c>
      <c r="D461" s="4">
        <v>14.548</v>
      </c>
      <c r="E461" s="4">
        <v>13.013</v>
      </c>
      <c r="F461" s="4">
        <f t="shared" si="14"/>
        <v>14.788333333333332</v>
      </c>
      <c r="G461" s="4">
        <f t="shared" si="15"/>
        <v>1.9068928478898273</v>
      </c>
    </row>
    <row r="462" spans="1:7">
      <c r="A462" s="2" t="s">
        <v>2189</v>
      </c>
      <c r="B462" s="95"/>
      <c r="C462" s="4">
        <v>16.611000000000001</v>
      </c>
      <c r="D462" s="4">
        <v>14.840999999999999</v>
      </c>
      <c r="E462" s="4">
        <v>13.51</v>
      </c>
      <c r="F462" s="4">
        <f t="shared" si="14"/>
        <v>14.987333333333332</v>
      </c>
      <c r="G462" s="4">
        <f t="shared" si="15"/>
        <v>1.5556703806826608</v>
      </c>
    </row>
    <row r="463" spans="1:7">
      <c r="A463" s="2" t="s">
        <v>2190</v>
      </c>
      <c r="B463" s="95"/>
      <c r="C463" s="4">
        <v>14.032</v>
      </c>
      <c r="D463" s="4">
        <v>12.167</v>
      </c>
      <c r="E463" s="4">
        <v>11.238</v>
      </c>
      <c r="F463" s="4">
        <f t="shared" si="14"/>
        <v>12.478999999999999</v>
      </c>
      <c r="G463" s="4">
        <f t="shared" si="15"/>
        <v>1.422890368229401</v>
      </c>
    </row>
    <row r="464" spans="1:7">
      <c r="A464" s="2" t="s">
        <v>2191</v>
      </c>
      <c r="B464" s="95"/>
      <c r="C464" s="4">
        <v>17.919</v>
      </c>
      <c r="D464" s="4">
        <v>13.927</v>
      </c>
      <c r="E464" s="4">
        <v>13.145</v>
      </c>
      <c r="F464" s="4">
        <f t="shared" si="14"/>
        <v>14.997</v>
      </c>
      <c r="G464" s="4">
        <f t="shared" si="15"/>
        <v>2.5605554085002726</v>
      </c>
    </row>
    <row r="465" spans="1:7">
      <c r="A465" s="2" t="s">
        <v>2192</v>
      </c>
      <c r="B465" s="95"/>
      <c r="C465" s="4">
        <v>17.489000000000001</v>
      </c>
      <c r="D465" s="4">
        <v>17.718</v>
      </c>
      <c r="E465" s="4">
        <v>14.109</v>
      </c>
      <c r="F465" s="4">
        <f t="shared" si="14"/>
        <v>16.438666666666666</v>
      </c>
      <c r="G465" s="4">
        <f t="shared" si="15"/>
        <v>2.0207969549990255</v>
      </c>
    </row>
    <row r="466" spans="1:7">
      <c r="A466" s="2" t="s">
        <v>2193</v>
      </c>
      <c r="B466" s="95"/>
      <c r="C466" s="4">
        <v>16.728000000000002</v>
      </c>
      <c r="D466" s="4">
        <v>15.635999999999999</v>
      </c>
      <c r="E466" s="4">
        <v>15.108000000000001</v>
      </c>
      <c r="F466" s="4">
        <f t="shared" si="14"/>
        <v>15.824000000000003</v>
      </c>
      <c r="G466" s="4">
        <f t="shared" si="15"/>
        <v>0.82620094408079758</v>
      </c>
    </row>
    <row r="467" spans="1:7">
      <c r="A467" s="2" t="s">
        <v>2194</v>
      </c>
      <c r="B467" s="95"/>
      <c r="C467" s="4">
        <v>15.462</v>
      </c>
      <c r="D467" s="4">
        <v>15.738</v>
      </c>
      <c r="E467" s="4">
        <v>12.736000000000001</v>
      </c>
      <c r="F467" s="4">
        <f t="shared" si="14"/>
        <v>14.645333333333333</v>
      </c>
      <c r="G467" s="4">
        <f t="shared" si="15"/>
        <v>1.6592797634315111</v>
      </c>
    </row>
    <row r="468" spans="1:7">
      <c r="A468" s="2" t="s">
        <v>2195</v>
      </c>
      <c r="B468" s="95"/>
      <c r="C468" s="4">
        <v>15.789</v>
      </c>
      <c r="D468" s="4">
        <v>13.872999999999999</v>
      </c>
      <c r="E468" s="4">
        <v>14.576000000000001</v>
      </c>
      <c r="F468" s="4">
        <f t="shared" si="14"/>
        <v>14.746</v>
      </c>
      <c r="G468" s="4">
        <f t="shared" si="15"/>
        <v>0.96924661464459094</v>
      </c>
    </row>
    <row r="469" spans="1:7">
      <c r="A469" s="2" t="s">
        <v>2196</v>
      </c>
      <c r="B469" s="95"/>
      <c r="C469" s="4">
        <v>14.673</v>
      </c>
      <c r="D469" s="4">
        <v>13.557</v>
      </c>
      <c r="E469" s="4">
        <v>12.364000000000001</v>
      </c>
      <c r="F469" s="4">
        <f t="shared" si="14"/>
        <v>13.531333333333334</v>
      </c>
      <c r="G469" s="4">
        <f t="shared" si="15"/>
        <v>1.1547139616949873</v>
      </c>
    </row>
    <row r="470" spans="1:7">
      <c r="A470" s="2" t="s">
        <v>2197</v>
      </c>
      <c r="B470" s="95"/>
      <c r="C470" s="4">
        <v>16.584</v>
      </c>
      <c r="D470" s="4">
        <v>12.648</v>
      </c>
      <c r="E470" s="4">
        <v>12.750999999999999</v>
      </c>
      <c r="F470" s="4">
        <f t="shared" si="14"/>
        <v>13.994333333333332</v>
      </c>
      <c r="G470" s="4">
        <f t="shared" si="15"/>
        <v>2.2433083455765419</v>
      </c>
    </row>
    <row r="471" spans="1:7">
      <c r="A471" s="2" t="s">
        <v>2198</v>
      </c>
      <c r="B471" s="95"/>
      <c r="C471" s="4">
        <v>16.059000000000001</v>
      </c>
      <c r="D471" s="4">
        <v>14.115</v>
      </c>
      <c r="E471" s="4">
        <v>13.808</v>
      </c>
      <c r="F471" s="4">
        <f t="shared" si="14"/>
        <v>14.660666666666666</v>
      </c>
      <c r="G471" s="4">
        <f t="shared" si="15"/>
        <v>1.2206819132490392</v>
      </c>
    </row>
    <row r="472" spans="1:7">
      <c r="A472" s="2" t="s">
        <v>2199</v>
      </c>
      <c r="B472" s="95"/>
      <c r="C472" s="4">
        <v>17.324999999999999</v>
      </c>
      <c r="D472" s="4">
        <v>13.787000000000001</v>
      </c>
      <c r="E472" s="4">
        <v>13.295</v>
      </c>
      <c r="F472" s="4">
        <f t="shared" si="14"/>
        <v>14.802333333333335</v>
      </c>
      <c r="G472" s="4">
        <f t="shared" si="15"/>
        <v>2.198499791524497</v>
      </c>
    </row>
    <row r="473" spans="1:7">
      <c r="A473" s="2" t="s">
        <v>2200</v>
      </c>
      <c r="B473" s="95"/>
      <c r="C473" s="4">
        <v>16.497</v>
      </c>
      <c r="D473" s="4">
        <v>13.087</v>
      </c>
      <c r="E473" s="4">
        <v>14.294</v>
      </c>
      <c r="F473" s="4">
        <f t="shared" si="14"/>
        <v>14.625999999999999</v>
      </c>
      <c r="G473" s="4">
        <f t="shared" si="15"/>
        <v>1.7290728729582221</v>
      </c>
    </row>
    <row r="474" spans="1:7">
      <c r="A474" s="2" t="s">
        <v>2201</v>
      </c>
      <c r="B474" s="95"/>
      <c r="C474" s="4">
        <v>18.37</v>
      </c>
      <c r="D474" s="4">
        <v>14.35</v>
      </c>
      <c r="E474" s="4">
        <v>15.087</v>
      </c>
      <c r="F474" s="4">
        <f t="shared" si="14"/>
        <v>15.935666666666668</v>
      </c>
      <c r="G474" s="4">
        <f t="shared" si="15"/>
        <v>2.1401580159729567</v>
      </c>
    </row>
    <row r="475" spans="1:7">
      <c r="A475" s="2" t="s">
        <v>2202</v>
      </c>
      <c r="B475" s="95"/>
      <c r="C475" s="4">
        <v>13.082000000000001</v>
      </c>
      <c r="D475" s="4">
        <v>11.984</v>
      </c>
      <c r="E475" s="4">
        <v>11.492000000000001</v>
      </c>
      <c r="F475" s="4">
        <f t="shared" si="14"/>
        <v>12.186000000000002</v>
      </c>
      <c r="G475" s="4">
        <f t="shared" si="15"/>
        <v>0.81401965578234048</v>
      </c>
    </row>
    <row r="476" spans="1:7">
      <c r="A476" s="2" t="s">
        <v>2203</v>
      </c>
      <c r="B476" s="95"/>
      <c r="C476" s="4">
        <v>14.727</v>
      </c>
      <c r="D476" s="4">
        <v>13.659000000000001</v>
      </c>
      <c r="E476" s="4">
        <v>13.929</v>
      </c>
      <c r="F476" s="4">
        <f t="shared" si="14"/>
        <v>14.105000000000002</v>
      </c>
      <c r="G476" s="4">
        <f t="shared" si="15"/>
        <v>0.55532693073540007</v>
      </c>
    </row>
    <row r="477" spans="1:7">
      <c r="A477" s="2" t="s">
        <v>2204</v>
      </c>
      <c r="B477" s="95"/>
      <c r="C477" s="4">
        <v>16.170000000000002</v>
      </c>
      <c r="D477" s="4">
        <v>12.073</v>
      </c>
      <c r="E477" s="4">
        <v>11.866</v>
      </c>
      <c r="F477" s="4">
        <f t="shared" si="14"/>
        <v>13.369666666666667</v>
      </c>
      <c r="G477" s="4">
        <f t="shared" si="15"/>
        <v>2.4273673667851323</v>
      </c>
    </row>
    <row r="478" spans="1:7">
      <c r="A478" s="2" t="s">
        <v>2205</v>
      </c>
      <c r="B478" s="95"/>
      <c r="C478" s="4">
        <v>16.151</v>
      </c>
      <c r="D478" s="4">
        <v>13.379</v>
      </c>
      <c r="E478" s="4">
        <v>13.196999999999999</v>
      </c>
      <c r="F478" s="4">
        <f t="shared" si="14"/>
        <v>14.242333333333335</v>
      </c>
      <c r="G478" s="4">
        <f t="shared" si="15"/>
        <v>1.6554568352371299</v>
      </c>
    </row>
    <row r="479" spans="1:7">
      <c r="A479" s="2" t="s">
        <v>2206</v>
      </c>
      <c r="B479" s="95"/>
      <c r="C479" s="4">
        <v>14.374000000000001</v>
      </c>
      <c r="D479" s="4">
        <v>12.419</v>
      </c>
      <c r="E479" s="4">
        <v>14.051</v>
      </c>
      <c r="F479" s="4">
        <f t="shared" si="14"/>
        <v>13.614666666666666</v>
      </c>
      <c r="G479" s="4">
        <f t="shared" si="15"/>
        <v>1.0479963422328025</v>
      </c>
    </row>
    <row r="480" spans="1:7">
      <c r="A480" s="2" t="s">
        <v>2207</v>
      </c>
      <c r="B480" s="95"/>
      <c r="C480" s="4">
        <v>16.622</v>
      </c>
      <c r="D480" s="4">
        <v>11.589</v>
      </c>
      <c r="E480" s="4">
        <v>10.571</v>
      </c>
      <c r="F480" s="4">
        <f t="shared" si="14"/>
        <v>12.927333333333332</v>
      </c>
      <c r="G480" s="4">
        <f t="shared" si="15"/>
        <v>3.2399077661769011</v>
      </c>
    </row>
    <row r="481" spans="1:7">
      <c r="A481" s="2" t="s">
        <v>2208</v>
      </c>
      <c r="B481" s="95"/>
      <c r="C481" s="4">
        <v>17.245999999999999</v>
      </c>
      <c r="D481" s="4">
        <v>13.212</v>
      </c>
      <c r="E481" s="4">
        <v>11.728999999999999</v>
      </c>
      <c r="F481" s="4">
        <f t="shared" si="14"/>
        <v>14.062333333333333</v>
      </c>
      <c r="G481" s="4">
        <f t="shared" si="15"/>
        <v>2.8551046098756609</v>
      </c>
    </row>
    <row r="482" spans="1:7">
      <c r="A482" s="2" t="s">
        <v>2209</v>
      </c>
      <c r="B482" s="95"/>
      <c r="C482" s="4">
        <v>20.125</v>
      </c>
      <c r="D482" s="4">
        <v>14.07</v>
      </c>
      <c r="E482" s="4">
        <v>16.542999999999999</v>
      </c>
      <c r="F482" s="4">
        <f t="shared" si="14"/>
        <v>16.912666666666667</v>
      </c>
      <c r="G482" s="4">
        <f t="shared" si="15"/>
        <v>3.0443794660543402</v>
      </c>
    </row>
    <row r="483" spans="1:7">
      <c r="A483" s="2" t="s">
        <v>2210</v>
      </c>
      <c r="B483" s="95"/>
      <c r="C483" s="4">
        <v>20.928000000000001</v>
      </c>
      <c r="D483" s="4">
        <v>13.167999999999999</v>
      </c>
      <c r="E483" s="4">
        <v>13.061</v>
      </c>
      <c r="F483" s="4">
        <f t="shared" si="14"/>
        <v>15.719000000000001</v>
      </c>
      <c r="G483" s="4">
        <f t="shared" si="15"/>
        <v>4.5114435605468941</v>
      </c>
    </row>
    <row r="484" spans="1:7">
      <c r="A484" s="2" t="s">
        <v>2211</v>
      </c>
      <c r="B484" s="95"/>
      <c r="C484" s="4">
        <v>15.092000000000001</v>
      </c>
      <c r="D484" s="4">
        <v>12.419</v>
      </c>
      <c r="E484" s="4">
        <v>10.954000000000001</v>
      </c>
      <c r="F484" s="4">
        <f t="shared" si="14"/>
        <v>12.821666666666667</v>
      </c>
      <c r="G484" s="4">
        <f t="shared" si="15"/>
        <v>2.0981816731001404</v>
      </c>
    </row>
    <row r="485" spans="1:7">
      <c r="A485" s="2" t="s">
        <v>2212</v>
      </c>
      <c r="B485" s="95"/>
      <c r="C485" s="4">
        <v>23.452000000000002</v>
      </c>
      <c r="D485" s="4">
        <v>19.062999999999999</v>
      </c>
      <c r="E485" s="4">
        <v>13.975</v>
      </c>
      <c r="F485" s="4">
        <f t="shared" si="14"/>
        <v>18.830000000000002</v>
      </c>
      <c r="G485" s="4">
        <f t="shared" si="15"/>
        <v>4.7427944294476987</v>
      </c>
    </row>
    <row r="486" spans="1:7">
      <c r="A486" s="2" t="s">
        <v>2213</v>
      </c>
      <c r="B486" s="95"/>
      <c r="C486" s="4">
        <v>16.001999999999999</v>
      </c>
      <c r="D486" s="4">
        <v>12.081</v>
      </c>
      <c r="E486" s="4">
        <v>11.117000000000001</v>
      </c>
      <c r="F486" s="4">
        <f t="shared" si="14"/>
        <v>13.066666666666668</v>
      </c>
      <c r="G486" s="4">
        <f t="shared" si="15"/>
        <v>2.5873655198547554</v>
      </c>
    </row>
    <row r="487" spans="1:7">
      <c r="A487" s="2" t="s">
        <v>2214</v>
      </c>
      <c r="B487" s="95"/>
      <c r="C487" s="4">
        <v>19.437999999999999</v>
      </c>
      <c r="D487" s="4">
        <v>14.323</v>
      </c>
      <c r="E487" s="4">
        <v>11.887</v>
      </c>
      <c r="F487" s="4">
        <f t="shared" si="14"/>
        <v>15.215999999999999</v>
      </c>
      <c r="G487" s="4">
        <f t="shared" si="15"/>
        <v>3.8538924479025169</v>
      </c>
    </row>
    <row r="488" spans="1:7">
      <c r="A488" s="2" t="s">
        <v>2215</v>
      </c>
      <c r="B488" s="95"/>
      <c r="C488" s="4">
        <v>15.526999999999999</v>
      </c>
      <c r="D488" s="4">
        <v>13.395</v>
      </c>
      <c r="E488" s="4">
        <v>12.891</v>
      </c>
      <c r="F488" s="4">
        <f t="shared" si="14"/>
        <v>13.937666666666665</v>
      </c>
      <c r="G488" s="4">
        <f t="shared" si="15"/>
        <v>1.3992817205028201</v>
      </c>
    </row>
    <row r="489" spans="1:7">
      <c r="A489" s="2" t="s">
        <v>2216</v>
      </c>
      <c r="B489" s="95"/>
      <c r="C489" s="4">
        <v>15.151</v>
      </c>
      <c r="D489" s="4">
        <v>13.058999999999999</v>
      </c>
      <c r="E489" s="4">
        <v>11.727</v>
      </c>
      <c r="F489" s="4">
        <f t="shared" si="14"/>
        <v>13.312333333333333</v>
      </c>
      <c r="G489" s="4">
        <f t="shared" si="15"/>
        <v>1.7260003862494788</v>
      </c>
    </row>
    <row r="490" spans="1:7">
      <c r="A490" s="2" t="s">
        <v>2217</v>
      </c>
      <c r="B490" s="95"/>
      <c r="C490" s="4">
        <v>15.164</v>
      </c>
      <c r="D490" s="4">
        <v>15.13</v>
      </c>
      <c r="E490" s="4">
        <v>14.823</v>
      </c>
      <c r="F490" s="4">
        <f t="shared" si="14"/>
        <v>15.039000000000001</v>
      </c>
      <c r="G490" s="4">
        <f t="shared" si="15"/>
        <v>0.1878323720768067</v>
      </c>
    </row>
    <row r="491" spans="1:7">
      <c r="A491" s="2" t="s">
        <v>2218</v>
      </c>
      <c r="B491" s="95"/>
      <c r="C491" s="4">
        <v>19.878</v>
      </c>
      <c r="D491" s="4">
        <v>15.423</v>
      </c>
      <c r="E491" s="4">
        <v>13.393000000000001</v>
      </c>
      <c r="F491" s="4">
        <f t="shared" si="14"/>
        <v>16.231333333333335</v>
      </c>
      <c r="G491" s="4">
        <f t="shared" si="15"/>
        <v>3.3172064049940144</v>
      </c>
    </row>
    <row r="492" spans="1:7">
      <c r="A492" s="2" t="s">
        <v>2219</v>
      </c>
      <c r="B492" s="95"/>
      <c r="C492" s="4">
        <v>17.396000000000001</v>
      </c>
      <c r="D492" s="4">
        <v>17.055</v>
      </c>
      <c r="E492" s="4">
        <v>15.053000000000001</v>
      </c>
      <c r="F492" s="4">
        <f t="shared" si="14"/>
        <v>16.501333333333335</v>
      </c>
      <c r="G492" s="4">
        <f t="shared" si="15"/>
        <v>1.265828714057843</v>
      </c>
    </row>
    <row r="493" spans="1:7">
      <c r="A493" s="2" t="s">
        <v>2220</v>
      </c>
      <c r="B493" s="95"/>
      <c r="C493" s="4">
        <v>14.167999999999999</v>
      </c>
      <c r="D493" s="4">
        <v>13.837</v>
      </c>
      <c r="E493" s="4">
        <v>12.651999999999999</v>
      </c>
      <c r="F493" s="4">
        <f t="shared" si="14"/>
        <v>13.552333333333332</v>
      </c>
      <c r="G493" s="4">
        <f t="shared" si="15"/>
        <v>0.79708238804613762</v>
      </c>
    </row>
    <row r="494" spans="1:7">
      <c r="A494" s="2" t="s">
        <v>2221</v>
      </c>
      <c r="B494" s="95"/>
      <c r="C494" s="4">
        <v>16.792000000000002</v>
      </c>
      <c r="D494" s="4" t="s">
        <v>2077</v>
      </c>
      <c r="E494" s="4">
        <v>15.134</v>
      </c>
      <c r="F494" s="4">
        <f t="shared" si="14"/>
        <v>15.963000000000001</v>
      </c>
      <c r="G494" s="4">
        <f t="shared" si="15"/>
        <v>1.1723830432072966</v>
      </c>
    </row>
    <row r="495" spans="1:7">
      <c r="A495" s="2" t="s">
        <v>2222</v>
      </c>
      <c r="B495" s="95"/>
      <c r="C495" s="4">
        <v>15.760999999999999</v>
      </c>
      <c r="D495" s="4">
        <v>14.265000000000001</v>
      </c>
      <c r="E495" s="4">
        <v>11.997999999999999</v>
      </c>
      <c r="F495" s="4">
        <f t="shared" si="14"/>
        <v>14.008000000000001</v>
      </c>
      <c r="G495" s="4">
        <f t="shared" si="15"/>
        <v>1.8946184312414882</v>
      </c>
    </row>
    <row r="496" spans="1:7">
      <c r="A496" s="2" t="s">
        <v>2223</v>
      </c>
      <c r="B496" s="95"/>
      <c r="C496" s="4">
        <v>20.213999999999999</v>
      </c>
      <c r="D496" s="4">
        <v>17.204999999999998</v>
      </c>
      <c r="E496" s="4">
        <v>15.875999999999999</v>
      </c>
      <c r="F496" s="4">
        <f t="shared" si="14"/>
        <v>17.764999999999997</v>
      </c>
      <c r="G496" s="4">
        <f t="shared" si="15"/>
        <v>2.2225573108471317</v>
      </c>
    </row>
    <row r="497" spans="1:7">
      <c r="A497" s="2" t="s">
        <v>2224</v>
      </c>
      <c r="B497" s="95"/>
      <c r="C497" s="4">
        <v>14.323</v>
      </c>
      <c r="D497" s="4">
        <v>14.488</v>
      </c>
      <c r="E497" s="4">
        <v>13.269</v>
      </c>
      <c r="F497" s="4">
        <f t="shared" si="14"/>
        <v>14.026666666666666</v>
      </c>
      <c r="G497" s="4">
        <f t="shared" si="15"/>
        <v>0.66132468072296624</v>
      </c>
    </row>
    <row r="498" spans="1:7">
      <c r="A498" s="2" t="s">
        <v>2225</v>
      </c>
      <c r="B498" s="95"/>
      <c r="C498" s="4">
        <v>16.172999999999998</v>
      </c>
      <c r="D498" s="4">
        <v>12.675000000000001</v>
      </c>
      <c r="E498" s="4">
        <v>12.241</v>
      </c>
      <c r="F498" s="4">
        <f t="shared" si="14"/>
        <v>13.696333333333333</v>
      </c>
      <c r="G498" s="4">
        <f t="shared" si="15"/>
        <v>2.1558054952461085</v>
      </c>
    </row>
    <row r="499" spans="1:7">
      <c r="A499" s="2" t="s">
        <v>2226</v>
      </c>
      <c r="B499" s="95"/>
      <c r="C499" s="4">
        <v>17.25</v>
      </c>
      <c r="D499" s="4">
        <v>13.984999999999999</v>
      </c>
      <c r="E499" s="4">
        <v>12.778</v>
      </c>
      <c r="F499" s="4">
        <f t="shared" si="14"/>
        <v>14.670999999999999</v>
      </c>
      <c r="G499" s="4">
        <f t="shared" si="15"/>
        <v>2.3135779649711399</v>
      </c>
    </row>
    <row r="500" spans="1:7">
      <c r="A500" s="2" t="s">
        <v>2227</v>
      </c>
      <c r="B500" s="95"/>
      <c r="C500" s="4">
        <v>15.406000000000001</v>
      </c>
      <c r="D500" s="4">
        <v>16.193000000000001</v>
      </c>
      <c r="E500" s="4">
        <v>14.727</v>
      </c>
      <c r="F500" s="4">
        <f t="shared" si="14"/>
        <v>15.442000000000002</v>
      </c>
      <c r="G500" s="4">
        <f t="shared" si="15"/>
        <v>0.73366272905198116</v>
      </c>
    </row>
    <row r="501" spans="1:7">
      <c r="A501" s="2" t="s">
        <v>2228</v>
      </c>
      <c r="B501" s="95"/>
      <c r="C501" s="4">
        <v>14.393000000000001</v>
      </c>
      <c r="D501" s="4">
        <v>12.010999999999999</v>
      </c>
      <c r="E501" s="4">
        <v>11.148</v>
      </c>
      <c r="F501" s="4">
        <f t="shared" si="14"/>
        <v>12.517333333333333</v>
      </c>
      <c r="G501" s="4">
        <f t="shared" si="15"/>
        <v>1.6807100681953893</v>
      </c>
    </row>
    <row r="502" spans="1:7">
      <c r="A502" s="2" t="s">
        <v>2229</v>
      </c>
      <c r="B502" s="95"/>
      <c r="C502" s="4">
        <v>18.475000000000001</v>
      </c>
      <c r="D502" s="4">
        <v>15.711</v>
      </c>
      <c r="E502" s="4">
        <v>13.795999999999999</v>
      </c>
      <c r="F502" s="4">
        <f t="shared" si="14"/>
        <v>15.994</v>
      </c>
      <c r="G502" s="4">
        <f t="shared" si="15"/>
        <v>2.3523024890519473</v>
      </c>
    </row>
    <row r="503" spans="1:7">
      <c r="A503" s="2" t="s">
        <v>2230</v>
      </c>
      <c r="B503" s="95"/>
      <c r="C503" s="4">
        <v>20.334</v>
      </c>
      <c r="D503" s="4">
        <v>19.510999999999999</v>
      </c>
      <c r="E503" s="4">
        <v>16.013999999999999</v>
      </c>
      <c r="F503" s="4">
        <f t="shared" si="14"/>
        <v>18.619666666666664</v>
      </c>
      <c r="G503" s="4">
        <f t="shared" si="15"/>
        <v>2.2937864620172035</v>
      </c>
    </row>
    <row r="504" spans="1:7">
      <c r="A504" s="2" t="s">
        <v>2231</v>
      </c>
      <c r="B504" s="95"/>
      <c r="C504" s="4">
        <v>18.652000000000001</v>
      </c>
      <c r="D504" s="4">
        <v>15.301</v>
      </c>
      <c r="E504" s="4">
        <v>14.151</v>
      </c>
      <c r="F504" s="4">
        <f t="shared" si="14"/>
        <v>16.034666666666666</v>
      </c>
      <c r="G504" s="4">
        <f t="shared" si="15"/>
        <v>2.3384717944275812</v>
      </c>
    </row>
    <row r="505" spans="1:7">
      <c r="A505" s="2" t="s">
        <v>2232</v>
      </c>
      <c r="B505" s="95"/>
      <c r="C505" s="4">
        <v>15.754</v>
      </c>
      <c r="D505" s="4">
        <v>13.74</v>
      </c>
      <c r="E505" s="4">
        <v>11.672000000000001</v>
      </c>
      <c r="F505" s="4">
        <f t="shared" si="14"/>
        <v>13.722</v>
      </c>
      <c r="G505" s="4">
        <f t="shared" si="15"/>
        <v>2.0410595287742281</v>
      </c>
    </row>
    <row r="506" spans="1:7">
      <c r="A506" s="2" t="s">
        <v>2233</v>
      </c>
      <c r="B506" s="95"/>
      <c r="C506" s="4">
        <v>15.849</v>
      </c>
      <c r="D506" s="4">
        <v>15.750999999999999</v>
      </c>
      <c r="E506" s="4">
        <v>13.702</v>
      </c>
      <c r="F506" s="4">
        <f t="shared" si="14"/>
        <v>15.100666666666667</v>
      </c>
      <c r="G506" s="4">
        <f t="shared" si="15"/>
        <v>1.2122715592363509</v>
      </c>
    </row>
    <row r="507" spans="1:7">
      <c r="A507" s="2" t="s">
        <v>2234</v>
      </c>
      <c r="B507" s="95"/>
      <c r="C507" s="4">
        <v>16.774000000000001</v>
      </c>
      <c r="D507" s="4">
        <v>14.083</v>
      </c>
      <c r="E507" s="4">
        <v>12.625999999999999</v>
      </c>
      <c r="F507" s="4">
        <f t="shared" si="14"/>
        <v>14.494333333333332</v>
      </c>
      <c r="G507" s="4">
        <f t="shared" si="15"/>
        <v>2.1043698185759587</v>
      </c>
    </row>
    <row r="508" spans="1:7">
      <c r="A508" s="2" t="s">
        <v>2235</v>
      </c>
      <c r="B508" s="95"/>
      <c r="C508" s="4">
        <v>18.609000000000002</v>
      </c>
      <c r="D508" s="4">
        <v>17.091999999999999</v>
      </c>
      <c r="E508" s="4">
        <v>13.06</v>
      </c>
      <c r="F508" s="4">
        <f t="shared" si="14"/>
        <v>16.253666666666668</v>
      </c>
      <c r="G508" s="4">
        <f t="shared" si="15"/>
        <v>2.867917769625421</v>
      </c>
    </row>
    <row r="509" spans="1:7">
      <c r="A509" s="2" t="s">
        <v>2236</v>
      </c>
      <c r="B509" s="95"/>
      <c r="C509" s="4">
        <v>19.010999999999999</v>
      </c>
      <c r="D509" s="4">
        <v>14.657</v>
      </c>
      <c r="E509" s="4">
        <v>16.065999999999999</v>
      </c>
      <c r="F509" s="4">
        <f t="shared" si="14"/>
        <v>16.577999999999999</v>
      </c>
      <c r="G509" s="4">
        <f t="shared" si="15"/>
        <v>2.2216968740132255</v>
      </c>
    </row>
    <row r="510" spans="1:7">
      <c r="A510" s="2" t="s">
        <v>2237</v>
      </c>
      <c r="B510" s="95"/>
      <c r="C510" s="4">
        <v>21.222000000000001</v>
      </c>
      <c r="D510" s="4">
        <v>16.079000000000001</v>
      </c>
      <c r="E510" s="4">
        <v>9.6509999999999998</v>
      </c>
      <c r="F510" s="4">
        <f t="shared" si="14"/>
        <v>15.650666666666666</v>
      </c>
      <c r="G510" s="4">
        <f t="shared" si="15"/>
        <v>5.7973797817059873</v>
      </c>
    </row>
    <row r="511" spans="1:7">
      <c r="A511" s="2" t="s">
        <v>2238</v>
      </c>
      <c r="B511" s="95"/>
      <c r="C511" s="4">
        <v>18.920999999999999</v>
      </c>
      <c r="D511" s="4">
        <v>14.853999999999999</v>
      </c>
      <c r="E511" s="4">
        <v>18.599</v>
      </c>
      <c r="F511" s="4">
        <f t="shared" si="14"/>
        <v>17.457999999999998</v>
      </c>
      <c r="G511" s="4">
        <f t="shared" si="15"/>
        <v>2.2608699653009823</v>
      </c>
    </row>
    <row r="512" spans="1:7">
      <c r="A512" s="2" t="s">
        <v>2239</v>
      </c>
      <c r="B512" s="95"/>
      <c r="C512" s="4">
        <v>15.182</v>
      </c>
      <c r="D512" s="4">
        <v>15.271000000000001</v>
      </c>
      <c r="E512" s="4">
        <v>12.926</v>
      </c>
      <c r="F512" s="4">
        <f t="shared" si="14"/>
        <v>14.459666666666669</v>
      </c>
      <c r="G512" s="4">
        <f t="shared" si="15"/>
        <v>1.3289395521743395</v>
      </c>
    </row>
    <row r="513" spans="1:7">
      <c r="A513" s="2" t="s">
        <v>2240</v>
      </c>
      <c r="B513" s="95"/>
      <c r="C513" s="4">
        <v>15.903</v>
      </c>
      <c r="D513" s="4">
        <v>14.419</v>
      </c>
      <c r="E513" s="4">
        <v>11.704000000000001</v>
      </c>
      <c r="F513" s="4">
        <f t="shared" si="14"/>
        <v>14.008666666666668</v>
      </c>
      <c r="G513" s="4">
        <f t="shared" si="15"/>
        <v>2.1293614848900888</v>
      </c>
    </row>
    <row r="514" spans="1:7">
      <c r="A514" s="2" t="s">
        <v>2241</v>
      </c>
      <c r="B514" s="95"/>
      <c r="C514" s="4">
        <v>15.141</v>
      </c>
      <c r="D514" s="4">
        <v>14.933</v>
      </c>
      <c r="E514" s="4">
        <v>15.477</v>
      </c>
      <c r="F514" s="4">
        <f t="shared" si="14"/>
        <v>15.183666666666667</v>
      </c>
      <c r="G514" s="4">
        <f t="shared" si="15"/>
        <v>0.2744983302924327</v>
      </c>
    </row>
    <row r="515" spans="1:7">
      <c r="A515" s="2" t="s">
        <v>2242</v>
      </c>
      <c r="B515" s="95"/>
      <c r="C515" s="4">
        <v>13.173</v>
      </c>
      <c r="D515" s="4">
        <v>13.747</v>
      </c>
      <c r="E515" s="4">
        <v>13.935</v>
      </c>
      <c r="F515" s="4">
        <f t="shared" si="14"/>
        <v>13.618333333333334</v>
      </c>
      <c r="G515" s="4">
        <f t="shared" si="15"/>
        <v>0.39696011554479055</v>
      </c>
    </row>
    <row r="516" spans="1:7">
      <c r="A516" s="2" t="s">
        <v>2243</v>
      </c>
      <c r="B516" s="95"/>
      <c r="C516" s="4">
        <v>16.931000000000001</v>
      </c>
      <c r="D516" s="4">
        <v>15.696</v>
      </c>
      <c r="E516" s="4">
        <v>16.158999999999999</v>
      </c>
      <c r="F516" s="4">
        <f t="shared" ref="F516:F579" si="16">AVERAGE(C516,D516,E516)</f>
        <v>16.262</v>
      </c>
      <c r="G516" s="4">
        <f t="shared" ref="G516:G579" si="17">_xlfn.STDEV.S(C516:E516)</f>
        <v>0.62390944855804265</v>
      </c>
    </row>
    <row r="517" spans="1:7">
      <c r="A517" s="2" t="s">
        <v>2244</v>
      </c>
      <c r="B517" s="95"/>
      <c r="C517" s="4">
        <v>12.558</v>
      </c>
      <c r="D517" s="4">
        <v>13.374000000000001</v>
      </c>
      <c r="E517" s="4">
        <v>12.635999999999999</v>
      </c>
      <c r="F517" s="4">
        <f t="shared" si="16"/>
        <v>12.856</v>
      </c>
      <c r="G517" s="4">
        <f t="shared" si="17"/>
        <v>0.45029323779066516</v>
      </c>
    </row>
    <row r="518" spans="1:7">
      <c r="A518" s="2" t="s">
        <v>2245</v>
      </c>
      <c r="B518" s="95"/>
      <c r="C518" s="4">
        <v>15.526999999999999</v>
      </c>
      <c r="D518" s="4" t="s">
        <v>2077</v>
      </c>
      <c r="E518" s="4">
        <v>15.351000000000001</v>
      </c>
      <c r="F518" s="4">
        <f t="shared" si="16"/>
        <v>15.439</v>
      </c>
      <c r="G518" s="4">
        <f t="shared" si="17"/>
        <v>0.12445079348883122</v>
      </c>
    </row>
    <row r="519" spans="1:7">
      <c r="A519" s="2" t="s">
        <v>2246</v>
      </c>
      <c r="B519" s="95"/>
      <c r="C519" s="4">
        <v>15.382999999999999</v>
      </c>
      <c r="D519" s="4">
        <v>15.467000000000001</v>
      </c>
      <c r="E519" s="4">
        <v>14.401999999999999</v>
      </c>
      <c r="F519" s="4">
        <f t="shared" si="16"/>
        <v>15.084000000000001</v>
      </c>
      <c r="G519" s="4">
        <f t="shared" si="17"/>
        <v>0.5921207647093627</v>
      </c>
    </row>
    <row r="520" spans="1:7">
      <c r="A520" s="2" t="s">
        <v>2247</v>
      </c>
      <c r="B520" s="95"/>
      <c r="C520" s="4">
        <v>13.865</v>
      </c>
      <c r="D520" s="4">
        <v>14.266</v>
      </c>
      <c r="E520" s="4">
        <v>12.662000000000001</v>
      </c>
      <c r="F520" s="4">
        <f t="shared" si="16"/>
        <v>13.597666666666667</v>
      </c>
      <c r="G520" s="4">
        <f t="shared" si="17"/>
        <v>0.83474806578591887</v>
      </c>
    </row>
    <row r="521" spans="1:7">
      <c r="A521" s="2" t="s">
        <v>2248</v>
      </c>
      <c r="B521" s="95"/>
      <c r="C521" s="4">
        <v>16.905000000000001</v>
      </c>
      <c r="D521" s="4">
        <v>18.725000000000001</v>
      </c>
      <c r="E521" s="4">
        <v>14.776999999999999</v>
      </c>
      <c r="F521" s="4">
        <f t="shared" si="16"/>
        <v>16.802333333333333</v>
      </c>
      <c r="G521" s="4">
        <f t="shared" si="17"/>
        <v>1.9760013495272055</v>
      </c>
    </row>
    <row r="522" spans="1:7">
      <c r="A522" s="2" t="s">
        <v>2249</v>
      </c>
      <c r="B522" s="95"/>
      <c r="C522" s="4">
        <v>16.198</v>
      </c>
      <c r="D522" s="4">
        <v>16.992999999999999</v>
      </c>
      <c r="E522" s="4">
        <v>13.641999999999999</v>
      </c>
      <c r="F522" s="4">
        <f t="shared" si="16"/>
        <v>15.610999999999999</v>
      </c>
      <c r="G522" s="4">
        <f t="shared" si="17"/>
        <v>1.7509217572467364</v>
      </c>
    </row>
    <row r="523" spans="1:7">
      <c r="A523" s="2" t="s">
        <v>2250</v>
      </c>
      <c r="B523" s="95"/>
      <c r="C523" s="4">
        <v>18.91</v>
      </c>
      <c r="D523" s="4">
        <v>14.244999999999999</v>
      </c>
      <c r="E523" s="4">
        <v>11.333</v>
      </c>
      <c r="F523" s="4">
        <f t="shared" si="16"/>
        <v>14.829333333333333</v>
      </c>
      <c r="G523" s="4">
        <f t="shared" si="17"/>
        <v>3.8221481307418377</v>
      </c>
    </row>
    <row r="524" spans="1:7">
      <c r="A524" s="2" t="s">
        <v>2251</v>
      </c>
      <c r="B524" s="95"/>
      <c r="C524" s="4">
        <v>16.835999999999999</v>
      </c>
      <c r="D524" s="4">
        <v>15.817</v>
      </c>
      <c r="E524" s="4">
        <v>15.834</v>
      </c>
      <c r="F524" s="4">
        <f t="shared" si="16"/>
        <v>16.162333333333333</v>
      </c>
      <c r="G524" s="4">
        <f t="shared" si="17"/>
        <v>0.58347436390413276</v>
      </c>
    </row>
    <row r="525" spans="1:7">
      <c r="A525" s="2" t="s">
        <v>2252</v>
      </c>
      <c r="B525" s="95"/>
      <c r="C525" s="4">
        <v>17.664999999999999</v>
      </c>
      <c r="D525" s="4">
        <v>15.821</v>
      </c>
      <c r="E525" s="4">
        <v>12.589</v>
      </c>
      <c r="F525" s="4">
        <f t="shared" si="16"/>
        <v>15.358333333333333</v>
      </c>
      <c r="G525" s="4">
        <f t="shared" si="17"/>
        <v>2.5694336600374506</v>
      </c>
    </row>
    <row r="526" spans="1:7">
      <c r="A526" s="2" t="s">
        <v>2253</v>
      </c>
      <c r="B526" s="95"/>
      <c r="C526" s="4">
        <v>15.661</v>
      </c>
      <c r="D526" s="4">
        <v>17.169</v>
      </c>
      <c r="E526" s="4">
        <v>17.87</v>
      </c>
      <c r="F526" s="4">
        <f t="shared" si="16"/>
        <v>16.900000000000002</v>
      </c>
      <c r="G526" s="4">
        <f t="shared" si="17"/>
        <v>1.1288006909990804</v>
      </c>
    </row>
    <row r="527" spans="1:7">
      <c r="A527" s="2" t="s">
        <v>2254</v>
      </c>
      <c r="B527" s="95"/>
      <c r="C527" s="4">
        <v>16.669</v>
      </c>
      <c r="D527" s="4">
        <v>15.236000000000001</v>
      </c>
      <c r="E527" s="4">
        <v>16.562999999999999</v>
      </c>
      <c r="F527" s="4">
        <f t="shared" si="16"/>
        <v>16.156000000000002</v>
      </c>
      <c r="G527" s="4">
        <f t="shared" si="17"/>
        <v>0.7985042266638287</v>
      </c>
    </row>
    <row r="528" spans="1:7">
      <c r="A528" s="2" t="s">
        <v>2255</v>
      </c>
      <c r="B528" s="95"/>
      <c r="C528" s="4">
        <v>18.466000000000001</v>
      </c>
      <c r="D528" s="4">
        <v>15.867000000000001</v>
      </c>
      <c r="E528" s="4">
        <v>14.747</v>
      </c>
      <c r="F528" s="4">
        <f t="shared" si="16"/>
        <v>16.36</v>
      </c>
      <c r="G528" s="4">
        <f t="shared" si="17"/>
        <v>1.9078854787434181</v>
      </c>
    </row>
    <row r="529" spans="1:7">
      <c r="A529" s="2" t="s">
        <v>2256</v>
      </c>
      <c r="B529" s="95"/>
      <c r="C529" s="4">
        <v>13.327999999999999</v>
      </c>
      <c r="D529" s="4">
        <v>12.555</v>
      </c>
      <c r="E529" s="4">
        <v>12.355</v>
      </c>
      <c r="F529" s="4">
        <f t="shared" si="16"/>
        <v>12.746</v>
      </c>
      <c r="G529" s="4">
        <f t="shared" si="17"/>
        <v>0.51385114576110413</v>
      </c>
    </row>
    <row r="530" spans="1:7">
      <c r="A530" s="2" t="s">
        <v>2257</v>
      </c>
      <c r="B530" s="95"/>
      <c r="C530" s="4">
        <v>17.515999999999998</v>
      </c>
      <c r="D530" s="4">
        <v>15.928000000000001</v>
      </c>
      <c r="E530" s="4">
        <v>14.519</v>
      </c>
      <c r="F530" s="4">
        <f t="shared" si="16"/>
        <v>15.987666666666668</v>
      </c>
      <c r="G530" s="4">
        <f t="shared" si="17"/>
        <v>1.4993906540102651</v>
      </c>
    </row>
    <row r="531" spans="1:7">
      <c r="A531" s="2" t="s">
        <v>2258</v>
      </c>
      <c r="B531" s="95"/>
      <c r="C531" s="4">
        <v>17.265999999999998</v>
      </c>
      <c r="D531" s="4">
        <v>17.986000000000001</v>
      </c>
      <c r="E531" s="4">
        <v>12.573</v>
      </c>
      <c r="F531" s="4">
        <f t="shared" si="16"/>
        <v>15.941666666666665</v>
      </c>
      <c r="G531" s="4">
        <f t="shared" si="17"/>
        <v>2.9394789220767321</v>
      </c>
    </row>
    <row r="532" spans="1:7">
      <c r="A532" s="2" t="s">
        <v>2259</v>
      </c>
      <c r="B532" s="95"/>
      <c r="C532" s="4">
        <v>13.327999999999999</v>
      </c>
      <c r="D532" s="4">
        <v>11.714</v>
      </c>
      <c r="E532" s="4">
        <v>11.629</v>
      </c>
      <c r="F532" s="4">
        <f t="shared" si="16"/>
        <v>12.223666666666666</v>
      </c>
      <c r="G532" s="4">
        <f t="shared" si="17"/>
        <v>0.95732457052628328</v>
      </c>
    </row>
    <row r="533" spans="1:7">
      <c r="A533" s="2" t="s">
        <v>2260</v>
      </c>
      <c r="B533" s="95"/>
      <c r="C533" s="4">
        <v>17.388000000000002</v>
      </c>
      <c r="D533" s="4">
        <v>14.526</v>
      </c>
      <c r="E533" s="4">
        <v>12.26</v>
      </c>
      <c r="F533" s="4">
        <f t="shared" si="16"/>
        <v>14.724666666666666</v>
      </c>
      <c r="G533" s="4">
        <f t="shared" si="17"/>
        <v>2.5697660075060034</v>
      </c>
    </row>
    <row r="534" spans="1:7">
      <c r="A534" s="2" t="s">
        <v>2261</v>
      </c>
      <c r="B534" s="95"/>
      <c r="C534" s="4">
        <v>13.64</v>
      </c>
      <c r="D534" s="4">
        <v>16.631</v>
      </c>
      <c r="E534" s="4">
        <v>14.923</v>
      </c>
      <c r="F534" s="4">
        <f t="shared" si="16"/>
        <v>15.064666666666668</v>
      </c>
      <c r="G534" s="4">
        <f t="shared" si="17"/>
        <v>1.5005240195789378</v>
      </c>
    </row>
    <row r="535" spans="1:7">
      <c r="A535" s="2" t="s">
        <v>2262</v>
      </c>
      <c r="B535" s="95"/>
      <c r="C535" s="4">
        <v>15.019</v>
      </c>
      <c r="D535" s="4">
        <v>16.388999999999999</v>
      </c>
      <c r="E535" s="4">
        <v>12.574</v>
      </c>
      <c r="F535" s="4">
        <f t="shared" si="16"/>
        <v>14.660666666666666</v>
      </c>
      <c r="G535" s="4">
        <f t="shared" si="17"/>
        <v>1.9325781571086089</v>
      </c>
    </row>
    <row r="536" spans="1:7">
      <c r="A536" s="2" t="s">
        <v>2263</v>
      </c>
      <c r="B536" s="95"/>
      <c r="C536" s="4">
        <v>12.013</v>
      </c>
      <c r="D536" s="4">
        <v>14.226000000000001</v>
      </c>
      <c r="E536" s="4">
        <v>9.141</v>
      </c>
      <c r="F536" s="4">
        <f t="shared" si="16"/>
        <v>11.793333333333335</v>
      </c>
      <c r="G536" s="4">
        <f t="shared" si="17"/>
        <v>2.5496070939133548</v>
      </c>
    </row>
    <row r="537" spans="1:7">
      <c r="A537" s="2" t="s">
        <v>2264</v>
      </c>
      <c r="B537" s="95"/>
      <c r="C537" s="4">
        <v>15.305</v>
      </c>
      <c r="D537" s="4">
        <v>13.968999999999999</v>
      </c>
      <c r="E537" s="4">
        <v>13.428000000000001</v>
      </c>
      <c r="F537" s="4">
        <f t="shared" si="16"/>
        <v>14.234</v>
      </c>
      <c r="G537" s="4">
        <f t="shared" si="17"/>
        <v>0.96615267944564498</v>
      </c>
    </row>
    <row r="538" spans="1:7">
      <c r="A538" s="2" t="s">
        <v>2265</v>
      </c>
      <c r="B538" s="95"/>
      <c r="C538" s="4" t="s">
        <v>2077</v>
      </c>
      <c r="D538" s="4" t="s">
        <v>2077</v>
      </c>
      <c r="E538" s="4">
        <v>14.481</v>
      </c>
      <c r="F538" s="4">
        <f t="shared" si="16"/>
        <v>14.481</v>
      </c>
      <c r="G538" s="4" t="s">
        <v>2077</v>
      </c>
    </row>
    <row r="539" spans="1:7">
      <c r="A539" s="2" t="s">
        <v>2266</v>
      </c>
      <c r="B539" s="95"/>
      <c r="C539" s="4">
        <v>13.622999999999999</v>
      </c>
      <c r="D539" s="4">
        <v>14.073</v>
      </c>
      <c r="E539" s="4">
        <v>9.4960000000000004</v>
      </c>
      <c r="F539" s="4">
        <f t="shared" si="16"/>
        <v>12.397333333333334</v>
      </c>
      <c r="G539" s="4">
        <f t="shared" si="17"/>
        <v>2.5226823686967261</v>
      </c>
    </row>
    <row r="540" spans="1:7">
      <c r="A540" s="2" t="s">
        <v>2267</v>
      </c>
      <c r="B540" s="95"/>
      <c r="C540" s="4">
        <v>14.305999999999999</v>
      </c>
      <c r="D540" s="4">
        <v>15.676</v>
      </c>
      <c r="E540" s="4">
        <v>13.237</v>
      </c>
      <c r="F540" s="4">
        <f t="shared" si="16"/>
        <v>14.406333333333334</v>
      </c>
      <c r="G540" s="4">
        <f t="shared" si="17"/>
        <v>1.2225916461899016</v>
      </c>
    </row>
    <row r="541" spans="1:7">
      <c r="A541" s="2" t="s">
        <v>2268</v>
      </c>
      <c r="B541" s="95"/>
      <c r="C541" s="4">
        <v>14.353999999999999</v>
      </c>
      <c r="D541" s="4">
        <v>15.864000000000001</v>
      </c>
      <c r="E541" s="4">
        <v>12.875</v>
      </c>
      <c r="F541" s="4">
        <f t="shared" si="16"/>
        <v>14.364333333333335</v>
      </c>
      <c r="G541" s="4">
        <f t="shared" si="17"/>
        <v>1.4945267924441283</v>
      </c>
    </row>
    <row r="542" spans="1:7">
      <c r="A542" s="2" t="s">
        <v>2269</v>
      </c>
      <c r="B542" s="95"/>
      <c r="C542" s="4">
        <v>11.644</v>
      </c>
      <c r="D542" s="4">
        <v>13.638999999999999</v>
      </c>
      <c r="E542" s="4">
        <v>12.843999999999999</v>
      </c>
      <c r="F542" s="4">
        <f t="shared" si="16"/>
        <v>12.709000000000001</v>
      </c>
      <c r="G542" s="4">
        <f t="shared" si="17"/>
        <v>1.0043281336296415</v>
      </c>
    </row>
    <row r="543" spans="1:7">
      <c r="A543" s="2" t="s">
        <v>2270</v>
      </c>
      <c r="B543" s="95"/>
      <c r="C543" s="4">
        <v>11.032999999999999</v>
      </c>
      <c r="D543" s="4">
        <v>15.897</v>
      </c>
      <c r="E543" s="4">
        <v>12.997</v>
      </c>
      <c r="F543" s="4">
        <f t="shared" si="16"/>
        <v>13.308999999999999</v>
      </c>
      <c r="G543" s="4">
        <f t="shared" si="17"/>
        <v>2.44696383299795</v>
      </c>
    </row>
    <row r="544" spans="1:7">
      <c r="A544" s="2" t="s">
        <v>2271</v>
      </c>
      <c r="B544" s="95"/>
      <c r="C544" s="4">
        <v>11.1</v>
      </c>
      <c r="D544" s="4">
        <v>13.811999999999999</v>
      </c>
      <c r="E544" s="4">
        <v>11.225</v>
      </c>
      <c r="F544" s="4">
        <f t="shared" si="16"/>
        <v>12.045666666666667</v>
      </c>
      <c r="G544" s="4">
        <f t="shared" si="17"/>
        <v>1.5309658171668277</v>
      </c>
    </row>
    <row r="545" spans="1:7">
      <c r="A545" s="2" t="s">
        <v>2272</v>
      </c>
      <c r="B545" s="95"/>
      <c r="C545" s="4">
        <v>14.58</v>
      </c>
      <c r="D545" s="4">
        <v>17.085000000000001</v>
      </c>
      <c r="E545" s="4">
        <v>13.058</v>
      </c>
      <c r="F545" s="4">
        <f t="shared" si="16"/>
        <v>14.907666666666666</v>
      </c>
      <c r="G545" s="4">
        <f t="shared" si="17"/>
        <v>2.0333977312206737</v>
      </c>
    </row>
    <row r="546" spans="1:7">
      <c r="A546" s="2" t="s">
        <v>2273</v>
      </c>
      <c r="B546" s="95"/>
      <c r="C546" s="4">
        <v>15.712</v>
      </c>
      <c r="D546" s="4">
        <v>16.899999999999999</v>
      </c>
      <c r="E546" s="4">
        <v>13.308999999999999</v>
      </c>
      <c r="F546" s="4">
        <f t="shared" si="16"/>
        <v>15.306999999999997</v>
      </c>
      <c r="G546" s="4">
        <f t="shared" si="17"/>
        <v>1.8294367985803717</v>
      </c>
    </row>
    <row r="547" spans="1:7">
      <c r="A547" s="2" t="s">
        <v>2274</v>
      </c>
      <c r="B547" s="95"/>
      <c r="C547" s="4">
        <v>14.262</v>
      </c>
      <c r="D547" s="4">
        <v>15.817</v>
      </c>
      <c r="E547" s="4">
        <v>11.358000000000001</v>
      </c>
      <c r="F547" s="4">
        <f t="shared" si="16"/>
        <v>13.812333333333333</v>
      </c>
      <c r="G547" s="4">
        <f t="shared" si="17"/>
        <v>2.2632543677928454</v>
      </c>
    </row>
    <row r="548" spans="1:7">
      <c r="A548" s="2" t="s">
        <v>2275</v>
      </c>
      <c r="B548" s="95"/>
      <c r="C548" s="4">
        <v>15.542999999999999</v>
      </c>
      <c r="D548" s="4">
        <v>14.003</v>
      </c>
      <c r="E548" s="4">
        <v>14.238</v>
      </c>
      <c r="F548" s="4">
        <f t="shared" si="16"/>
        <v>14.594666666666667</v>
      </c>
      <c r="G548" s="4">
        <f t="shared" si="17"/>
        <v>0.82964349773461898</v>
      </c>
    </row>
    <row r="549" spans="1:7">
      <c r="A549" s="2" t="s">
        <v>2276</v>
      </c>
      <c r="B549" s="95"/>
      <c r="C549" s="4">
        <v>13.987</v>
      </c>
      <c r="D549" s="4">
        <v>13.984</v>
      </c>
      <c r="E549" s="4">
        <v>13.369</v>
      </c>
      <c r="F549" s="4">
        <f t="shared" si="16"/>
        <v>13.780000000000001</v>
      </c>
      <c r="G549" s="4">
        <f t="shared" si="17"/>
        <v>0.35593960161802746</v>
      </c>
    </row>
    <row r="550" spans="1:7">
      <c r="A550" s="2" t="s">
        <v>2277</v>
      </c>
      <c r="B550" s="95"/>
      <c r="C550" s="4">
        <v>16.064</v>
      </c>
      <c r="D550" s="4">
        <v>16.908999999999999</v>
      </c>
      <c r="E550" s="4">
        <v>14.477</v>
      </c>
      <c r="F550" s="4">
        <f t="shared" si="16"/>
        <v>15.816666666666668</v>
      </c>
      <c r="G550" s="4">
        <f t="shared" si="17"/>
        <v>1.234721156105026</v>
      </c>
    </row>
    <row r="551" spans="1:7">
      <c r="A551" s="2" t="s">
        <v>2278</v>
      </c>
      <c r="B551" s="95"/>
      <c r="C551" s="4">
        <v>12.163</v>
      </c>
      <c r="D551" s="4">
        <v>14.773999999999999</v>
      </c>
      <c r="E551" s="4">
        <v>13.473000000000001</v>
      </c>
      <c r="F551" s="4">
        <f t="shared" si="16"/>
        <v>13.469999999999999</v>
      </c>
      <c r="G551" s="4">
        <f t="shared" si="17"/>
        <v>1.305502585213832</v>
      </c>
    </row>
    <row r="552" spans="1:7">
      <c r="A552" s="2" t="s">
        <v>2279</v>
      </c>
      <c r="B552" s="95"/>
      <c r="C552" s="4">
        <v>11.52</v>
      </c>
      <c r="D552" s="4">
        <v>15.183</v>
      </c>
      <c r="E552" s="4">
        <v>11.816000000000001</v>
      </c>
      <c r="F552" s="4">
        <f t="shared" si="16"/>
        <v>12.839666666666666</v>
      </c>
      <c r="G552" s="4">
        <f t="shared" si="17"/>
        <v>2.0347757452194468</v>
      </c>
    </row>
    <row r="553" spans="1:7">
      <c r="A553" s="2" t="s">
        <v>2280</v>
      </c>
      <c r="B553" s="95"/>
      <c r="C553" s="4">
        <v>12.965999999999999</v>
      </c>
      <c r="D553" s="4">
        <v>14.303000000000001</v>
      </c>
      <c r="E553" s="4">
        <v>13.079000000000001</v>
      </c>
      <c r="F553" s="4">
        <f t="shared" si="16"/>
        <v>13.449333333333334</v>
      </c>
      <c r="G553" s="4">
        <f t="shared" si="17"/>
        <v>0.74145285307518649</v>
      </c>
    </row>
    <row r="554" spans="1:7">
      <c r="A554" s="2" t="s">
        <v>2281</v>
      </c>
      <c r="B554" s="95"/>
      <c r="C554" s="4">
        <v>15.15</v>
      </c>
      <c r="D554" s="4">
        <v>17.954999999999998</v>
      </c>
      <c r="E554" s="4">
        <v>14.714</v>
      </c>
      <c r="F554" s="4">
        <f t="shared" si="16"/>
        <v>15.939666666666666</v>
      </c>
      <c r="G554" s="4">
        <f t="shared" si="17"/>
        <v>1.7588917912519033</v>
      </c>
    </row>
    <row r="555" spans="1:7">
      <c r="A555" s="2" t="s">
        <v>2282</v>
      </c>
      <c r="B555" s="95"/>
      <c r="C555" s="4">
        <v>14.403</v>
      </c>
      <c r="D555" s="4">
        <v>14.577</v>
      </c>
      <c r="E555" s="4">
        <v>15.804</v>
      </c>
      <c r="F555" s="4">
        <f t="shared" si="16"/>
        <v>14.927999999999999</v>
      </c>
      <c r="G555" s="4">
        <f t="shared" si="17"/>
        <v>0.76361050280886011</v>
      </c>
    </row>
    <row r="556" spans="1:7">
      <c r="A556" s="2" t="s">
        <v>2283</v>
      </c>
      <c r="B556" s="95"/>
      <c r="C556" s="4">
        <v>10.648</v>
      </c>
      <c r="D556" s="4">
        <v>13.153</v>
      </c>
      <c r="E556" s="4">
        <v>12.054</v>
      </c>
      <c r="F556" s="4">
        <f t="shared" si="16"/>
        <v>11.951666666666668</v>
      </c>
      <c r="G556" s="4">
        <f t="shared" si="17"/>
        <v>1.2556314480504756</v>
      </c>
    </row>
    <row r="557" spans="1:7">
      <c r="A557" s="2" t="s">
        <v>2284</v>
      </c>
      <c r="B557" s="95"/>
      <c r="C557" s="4">
        <v>11.659000000000001</v>
      </c>
      <c r="D557" s="4">
        <v>15.661</v>
      </c>
      <c r="E557" s="4">
        <v>16.291</v>
      </c>
      <c r="F557" s="4">
        <f t="shared" si="16"/>
        <v>14.537000000000001</v>
      </c>
      <c r="G557" s="4">
        <f t="shared" si="17"/>
        <v>2.5122475992624431</v>
      </c>
    </row>
    <row r="558" spans="1:7">
      <c r="A558" s="2" t="s">
        <v>2285</v>
      </c>
      <c r="B558" s="95"/>
      <c r="C558" s="4">
        <v>11.222</v>
      </c>
      <c r="D558" s="4">
        <v>14.629</v>
      </c>
      <c r="E558" s="4">
        <v>13.532999999999999</v>
      </c>
      <c r="F558" s="4">
        <f t="shared" si="16"/>
        <v>13.128</v>
      </c>
      <c r="G558" s="4">
        <f t="shared" si="17"/>
        <v>1.7392328768741803</v>
      </c>
    </row>
    <row r="559" spans="1:7">
      <c r="A559" s="2" t="s">
        <v>2286</v>
      </c>
      <c r="B559" s="95"/>
      <c r="C559" s="4">
        <v>12.843</v>
      </c>
      <c r="D559" s="4">
        <v>17.574999999999999</v>
      </c>
      <c r="E559" s="4">
        <v>15.023999999999999</v>
      </c>
      <c r="F559" s="4">
        <f t="shared" si="16"/>
        <v>15.147333333333334</v>
      </c>
      <c r="G559" s="4">
        <f t="shared" si="17"/>
        <v>2.3684096633254357</v>
      </c>
    </row>
    <row r="560" spans="1:7">
      <c r="A560" s="2" t="s">
        <v>2287</v>
      </c>
      <c r="B560" s="95"/>
      <c r="C560" s="4">
        <v>16.274999999999999</v>
      </c>
      <c r="D560" s="4">
        <v>14.952999999999999</v>
      </c>
      <c r="E560" s="4">
        <v>12.736000000000001</v>
      </c>
      <c r="F560" s="4">
        <f t="shared" si="16"/>
        <v>14.654666666666666</v>
      </c>
      <c r="G560" s="4">
        <f t="shared" si="17"/>
        <v>1.7882623782133678</v>
      </c>
    </row>
    <row r="561" spans="1:7">
      <c r="A561" s="2" t="s">
        <v>2288</v>
      </c>
      <c r="B561" s="95"/>
      <c r="C561" s="4">
        <v>14.207000000000001</v>
      </c>
      <c r="D561" s="4">
        <v>14.145</v>
      </c>
      <c r="E561" s="4">
        <v>15.926</v>
      </c>
      <c r="F561" s="4">
        <f t="shared" si="16"/>
        <v>14.759333333333332</v>
      </c>
      <c r="G561" s="4">
        <f t="shared" si="17"/>
        <v>1.0108384308747531</v>
      </c>
    </row>
    <row r="562" spans="1:7">
      <c r="A562" s="2" t="s">
        <v>2289</v>
      </c>
      <c r="B562" s="95"/>
      <c r="C562" s="4">
        <v>12.03</v>
      </c>
      <c r="D562" s="4">
        <v>14.284000000000001</v>
      </c>
      <c r="E562" s="4">
        <v>14.917</v>
      </c>
      <c r="F562" s="4">
        <f t="shared" si="16"/>
        <v>13.743666666666668</v>
      </c>
      <c r="G562" s="4">
        <f t="shared" si="17"/>
        <v>1.517452580258551</v>
      </c>
    </row>
    <row r="563" spans="1:7">
      <c r="A563" s="2" t="s">
        <v>2290</v>
      </c>
      <c r="B563" s="95"/>
      <c r="C563" s="4">
        <v>11.816000000000001</v>
      </c>
      <c r="D563" s="4">
        <v>13.022</v>
      </c>
      <c r="E563" s="4">
        <v>12.784000000000001</v>
      </c>
      <c r="F563" s="4">
        <f t="shared" si="16"/>
        <v>12.540666666666667</v>
      </c>
      <c r="G563" s="4">
        <f t="shared" si="17"/>
        <v>0.63876234495572226</v>
      </c>
    </row>
    <row r="564" spans="1:7">
      <c r="A564" s="2" t="s">
        <v>2291</v>
      </c>
      <c r="B564" s="95"/>
      <c r="C564" s="4">
        <v>12.061999999999999</v>
      </c>
      <c r="D564" s="4">
        <v>16.725000000000001</v>
      </c>
      <c r="E564" s="4">
        <v>13.819000000000001</v>
      </c>
      <c r="F564" s="4">
        <f t="shared" si="16"/>
        <v>14.202</v>
      </c>
      <c r="G564" s="4">
        <f t="shared" si="17"/>
        <v>2.3549753714211219</v>
      </c>
    </row>
    <row r="565" spans="1:7">
      <c r="A565" s="2" t="s">
        <v>2292</v>
      </c>
      <c r="B565" s="95"/>
      <c r="C565" s="4">
        <v>14.843999999999999</v>
      </c>
      <c r="D565" s="4">
        <v>13.791</v>
      </c>
      <c r="E565" s="4">
        <v>11.78</v>
      </c>
      <c r="F565" s="4">
        <f t="shared" si="16"/>
        <v>13.471666666666666</v>
      </c>
      <c r="G565" s="4">
        <f t="shared" si="17"/>
        <v>1.5567608465443026</v>
      </c>
    </row>
    <row r="566" spans="1:7">
      <c r="A566" s="2" t="s">
        <v>2293</v>
      </c>
      <c r="B566" s="95"/>
      <c r="C566" s="4">
        <v>12.734999999999999</v>
      </c>
      <c r="D566" s="4">
        <v>12.566000000000001</v>
      </c>
      <c r="E566" s="4">
        <v>12.214</v>
      </c>
      <c r="F566" s="4">
        <f t="shared" si="16"/>
        <v>12.505000000000001</v>
      </c>
      <c r="G566" s="4">
        <f t="shared" si="17"/>
        <v>0.26580255830221011</v>
      </c>
    </row>
    <row r="567" spans="1:7">
      <c r="A567" s="2" t="s">
        <v>2294</v>
      </c>
      <c r="B567" s="95"/>
      <c r="C567" s="4">
        <v>12.481999999999999</v>
      </c>
      <c r="D567" s="4" t="s">
        <v>2077</v>
      </c>
      <c r="E567" s="4">
        <v>11.994</v>
      </c>
      <c r="F567" s="4">
        <f t="shared" si="16"/>
        <v>12.238</v>
      </c>
      <c r="G567" s="4">
        <f t="shared" si="17"/>
        <v>0.34506810921903486</v>
      </c>
    </row>
    <row r="568" spans="1:7">
      <c r="A568" s="2" t="s">
        <v>2295</v>
      </c>
      <c r="B568" s="95"/>
      <c r="C568" s="4" t="s">
        <v>2077</v>
      </c>
      <c r="D568" s="4" t="s">
        <v>2077</v>
      </c>
      <c r="E568" s="4">
        <v>16.898</v>
      </c>
      <c r="F568" s="4">
        <f t="shared" si="16"/>
        <v>16.898</v>
      </c>
      <c r="G568" s="4" t="s">
        <v>2077</v>
      </c>
    </row>
    <row r="569" spans="1:7">
      <c r="A569" s="2" t="s">
        <v>2296</v>
      </c>
      <c r="B569" s="95"/>
      <c r="C569" s="4">
        <v>16.510000000000002</v>
      </c>
      <c r="D569" s="4">
        <v>13.034000000000001</v>
      </c>
      <c r="E569" s="4">
        <v>13.414999999999999</v>
      </c>
      <c r="F569" s="4">
        <f t="shared" si="16"/>
        <v>14.319666666666668</v>
      </c>
      <c r="G569" s="4">
        <f t="shared" si="17"/>
        <v>1.9064260629075869</v>
      </c>
    </row>
    <row r="570" spans="1:7">
      <c r="A570" s="2" t="s">
        <v>2297</v>
      </c>
      <c r="B570" s="95"/>
      <c r="C570" s="4">
        <v>19.032</v>
      </c>
      <c r="D570" s="4">
        <v>13.904999999999999</v>
      </c>
      <c r="E570" s="4">
        <v>12.615</v>
      </c>
      <c r="F570" s="4">
        <f t="shared" si="16"/>
        <v>15.183999999999999</v>
      </c>
      <c r="G570" s="4">
        <f t="shared" si="17"/>
        <v>3.3943118595674195</v>
      </c>
    </row>
    <row r="571" spans="1:7">
      <c r="A571" s="2" t="s">
        <v>2298</v>
      </c>
      <c r="B571" s="95"/>
      <c r="C571" s="4">
        <v>21.324999999999999</v>
      </c>
      <c r="D571" s="4" t="s">
        <v>2077</v>
      </c>
      <c r="E571" s="4">
        <v>13.08</v>
      </c>
      <c r="F571" s="4">
        <f t="shared" si="16"/>
        <v>17.202500000000001</v>
      </c>
      <c r="G571" s="4">
        <f t="shared" si="17"/>
        <v>5.8300954108830778</v>
      </c>
    </row>
    <row r="572" spans="1:7">
      <c r="A572" s="2" t="s">
        <v>2299</v>
      </c>
      <c r="B572" s="95"/>
      <c r="C572" s="4">
        <v>11.090999999999999</v>
      </c>
      <c r="D572" s="4">
        <v>13.333</v>
      </c>
      <c r="E572" s="4">
        <v>13.194000000000001</v>
      </c>
      <c r="F572" s="4">
        <f t="shared" si="16"/>
        <v>12.539333333333333</v>
      </c>
      <c r="G572" s="4">
        <f t="shared" si="17"/>
        <v>1.2562174705572817</v>
      </c>
    </row>
    <row r="573" spans="1:7">
      <c r="A573" s="2" t="s">
        <v>2300</v>
      </c>
      <c r="B573" s="95"/>
      <c r="C573" s="4">
        <v>14.09</v>
      </c>
      <c r="D573" s="4">
        <v>16.350000000000001</v>
      </c>
      <c r="E573" s="4">
        <v>12.843999999999999</v>
      </c>
      <c r="F573" s="4">
        <f t="shared" si="16"/>
        <v>14.427999999999999</v>
      </c>
      <c r="G573" s="4">
        <f t="shared" si="17"/>
        <v>1.7772709416405903</v>
      </c>
    </row>
    <row r="574" spans="1:7">
      <c r="A574" s="2" t="s">
        <v>2301</v>
      </c>
      <c r="B574" s="95"/>
      <c r="C574" s="4">
        <v>14.35</v>
      </c>
      <c r="D574" s="4">
        <v>15.507</v>
      </c>
      <c r="E574" s="4">
        <v>13.483000000000001</v>
      </c>
      <c r="F574" s="4">
        <f t="shared" si="16"/>
        <v>14.446666666666667</v>
      </c>
      <c r="G574" s="4">
        <f t="shared" si="17"/>
        <v>1.0154567116984026</v>
      </c>
    </row>
    <row r="575" spans="1:7">
      <c r="A575" s="2" t="s">
        <v>2302</v>
      </c>
      <c r="B575" s="95"/>
      <c r="C575" s="4">
        <v>11.534000000000001</v>
      </c>
      <c r="D575" s="4">
        <v>14.209</v>
      </c>
      <c r="E575" s="4">
        <v>13.281000000000001</v>
      </c>
      <c r="F575" s="4">
        <f t="shared" si="16"/>
        <v>13.008000000000001</v>
      </c>
      <c r="G575" s="4">
        <f t="shared" si="17"/>
        <v>1.3582352520826422</v>
      </c>
    </row>
    <row r="576" spans="1:7">
      <c r="A576" s="2" t="s">
        <v>2303</v>
      </c>
      <c r="B576" s="95"/>
      <c r="C576" s="4">
        <v>12.657</v>
      </c>
      <c r="D576" s="4">
        <v>13.695</v>
      </c>
      <c r="E576" s="4">
        <v>11.388</v>
      </c>
      <c r="F576" s="4">
        <f t="shared" si="16"/>
        <v>12.58</v>
      </c>
      <c r="G576" s="4">
        <f t="shared" si="17"/>
        <v>1.155425895503472</v>
      </c>
    </row>
    <row r="577" spans="1:7">
      <c r="A577" s="2" t="s">
        <v>2304</v>
      </c>
      <c r="B577" s="95"/>
      <c r="C577" s="4">
        <v>13.022</v>
      </c>
      <c r="D577" s="4">
        <v>14.098000000000001</v>
      </c>
      <c r="E577" s="4">
        <v>11.755000000000001</v>
      </c>
      <c r="F577" s="4">
        <f t="shared" si="16"/>
        <v>12.958333333333334</v>
      </c>
      <c r="G577" s="4">
        <f t="shared" si="17"/>
        <v>1.172796799677307</v>
      </c>
    </row>
    <row r="578" spans="1:7">
      <c r="A578" s="2" t="s">
        <v>2305</v>
      </c>
      <c r="B578" s="95"/>
      <c r="C578" s="4">
        <v>12.337999999999999</v>
      </c>
      <c r="D578" s="4" t="s">
        <v>2077</v>
      </c>
      <c r="E578" s="4">
        <v>12.571999999999999</v>
      </c>
      <c r="F578" s="4">
        <f t="shared" si="16"/>
        <v>12.454999999999998</v>
      </c>
      <c r="G578" s="4">
        <f t="shared" si="17"/>
        <v>0.16546298679765212</v>
      </c>
    </row>
    <row r="579" spans="1:7">
      <c r="A579" s="2" t="s">
        <v>2306</v>
      </c>
      <c r="B579" s="95"/>
      <c r="C579" s="4">
        <v>13.417999999999999</v>
      </c>
      <c r="D579" s="4" t="s">
        <v>2077</v>
      </c>
      <c r="E579" s="4">
        <v>13.128</v>
      </c>
      <c r="F579" s="4">
        <f t="shared" si="16"/>
        <v>13.273</v>
      </c>
      <c r="G579" s="4">
        <f t="shared" si="17"/>
        <v>0.20506096654409819</v>
      </c>
    </row>
    <row r="580" spans="1:7">
      <c r="A580" s="2" t="s">
        <v>2307</v>
      </c>
      <c r="B580" s="95"/>
      <c r="C580" s="4">
        <v>14.099</v>
      </c>
      <c r="D580" s="4">
        <v>13.699</v>
      </c>
      <c r="E580" s="4">
        <v>12.188000000000001</v>
      </c>
      <c r="F580" s="4">
        <f t="shared" ref="F580:F643" si="18">AVERAGE(C580,D580,E580)</f>
        <v>13.328666666666669</v>
      </c>
      <c r="G580" s="4">
        <f t="shared" ref="G580:G643" si="19">_xlfn.STDEV.S(C580:E580)</f>
        <v>1.0078890481264953</v>
      </c>
    </row>
    <row r="581" spans="1:7">
      <c r="A581" s="2" t="s">
        <v>2308</v>
      </c>
      <c r="B581" s="95"/>
      <c r="C581" s="4">
        <v>12.510999999999999</v>
      </c>
      <c r="D581" s="4" t="s">
        <v>2077</v>
      </c>
      <c r="E581" s="4">
        <v>18.122</v>
      </c>
      <c r="F581" s="4">
        <f t="shared" si="18"/>
        <v>15.3165</v>
      </c>
      <c r="G581" s="4">
        <f t="shared" si="19"/>
        <v>3.9675761492377211</v>
      </c>
    </row>
    <row r="582" spans="1:7">
      <c r="A582" s="2" t="s">
        <v>2309</v>
      </c>
      <c r="B582" s="95"/>
      <c r="C582" s="4">
        <v>12.592000000000001</v>
      </c>
      <c r="D582" s="4">
        <v>14.112</v>
      </c>
      <c r="E582" s="4">
        <v>12.496</v>
      </c>
      <c r="F582" s="4">
        <f t="shared" si="18"/>
        <v>13.066666666666668</v>
      </c>
      <c r="G582" s="4">
        <f t="shared" si="19"/>
        <v>0.90655685609526604</v>
      </c>
    </row>
    <row r="583" spans="1:7">
      <c r="A583" s="2" t="s">
        <v>2310</v>
      </c>
      <c r="B583" s="95"/>
      <c r="C583" s="4">
        <v>13.65</v>
      </c>
      <c r="D583" s="4">
        <v>12.663</v>
      </c>
      <c r="E583" s="4">
        <v>12.068</v>
      </c>
      <c r="F583" s="4">
        <f t="shared" si="18"/>
        <v>12.793666666666667</v>
      </c>
      <c r="G583" s="4">
        <f t="shared" si="19"/>
        <v>0.79905339829909616</v>
      </c>
    </row>
    <row r="584" spans="1:7">
      <c r="A584" s="2" t="s">
        <v>2311</v>
      </c>
      <c r="B584" s="95"/>
      <c r="C584" s="4">
        <v>12.507999999999999</v>
      </c>
      <c r="D584" s="4">
        <v>15.802</v>
      </c>
      <c r="E584" s="4">
        <v>12.727</v>
      </c>
      <c r="F584" s="4">
        <f t="shared" si="18"/>
        <v>13.679</v>
      </c>
      <c r="G584" s="4">
        <f t="shared" si="19"/>
        <v>1.8418297966967516</v>
      </c>
    </row>
    <row r="585" spans="1:7">
      <c r="A585" s="2" t="s">
        <v>2312</v>
      </c>
      <c r="B585" s="95"/>
      <c r="C585" s="4">
        <v>16.478000000000002</v>
      </c>
      <c r="D585" s="4" t="s">
        <v>2077</v>
      </c>
      <c r="E585" s="4">
        <v>15.445</v>
      </c>
      <c r="F585" s="4">
        <f t="shared" si="18"/>
        <v>15.961500000000001</v>
      </c>
      <c r="G585" s="4">
        <f t="shared" si="19"/>
        <v>0.73044130496570447</v>
      </c>
    </row>
    <row r="586" spans="1:7">
      <c r="A586" s="2" t="s">
        <v>2313</v>
      </c>
      <c r="B586" s="95"/>
      <c r="C586" s="4">
        <v>14.262</v>
      </c>
      <c r="D586" s="4" t="s">
        <v>2077</v>
      </c>
      <c r="E586" s="4">
        <v>13.278</v>
      </c>
      <c r="F586" s="4">
        <f t="shared" si="18"/>
        <v>13.77</v>
      </c>
      <c r="G586" s="4">
        <f t="shared" si="19"/>
        <v>0.69579307268756274</v>
      </c>
    </row>
    <row r="587" spans="1:7">
      <c r="A587" s="2" t="s">
        <v>2314</v>
      </c>
      <c r="B587" s="95"/>
      <c r="C587" s="4">
        <v>10.438000000000001</v>
      </c>
      <c r="D587" s="4" t="s">
        <v>2077</v>
      </c>
      <c r="E587" s="4">
        <v>13.083</v>
      </c>
      <c r="F587" s="4">
        <f t="shared" si="18"/>
        <v>11.7605</v>
      </c>
      <c r="G587" s="4">
        <f t="shared" si="19"/>
        <v>1.8702974362384224</v>
      </c>
    </row>
    <row r="588" spans="1:7">
      <c r="A588" s="2" t="s">
        <v>2315</v>
      </c>
      <c r="B588" s="95"/>
      <c r="C588" s="4">
        <v>14.693</v>
      </c>
      <c r="D588" s="4">
        <v>15.228</v>
      </c>
      <c r="E588" s="4">
        <v>13.108000000000001</v>
      </c>
      <c r="F588" s="4">
        <f t="shared" si="18"/>
        <v>14.342999999999998</v>
      </c>
      <c r="G588" s="4">
        <f t="shared" si="19"/>
        <v>1.1024858275733067</v>
      </c>
    </row>
    <row r="589" spans="1:7">
      <c r="A589" s="2" t="s">
        <v>2316</v>
      </c>
      <c r="B589" s="95"/>
      <c r="C589" s="4">
        <v>13.35</v>
      </c>
      <c r="D589" s="4">
        <v>13.864000000000001</v>
      </c>
      <c r="E589" s="4">
        <v>12.109</v>
      </c>
      <c r="F589" s="4">
        <f t="shared" si="18"/>
        <v>13.107666666666667</v>
      </c>
      <c r="G589" s="4">
        <f t="shared" si="19"/>
        <v>0.90224737923328646</v>
      </c>
    </row>
    <row r="590" spans="1:7">
      <c r="A590" s="2" t="s">
        <v>2317</v>
      </c>
      <c r="B590" s="95"/>
      <c r="C590" s="4">
        <v>12.965</v>
      </c>
      <c r="D590" s="4">
        <v>13.843999999999999</v>
      </c>
      <c r="E590" s="4">
        <v>14.483000000000001</v>
      </c>
      <c r="F590" s="4">
        <f t="shared" si="18"/>
        <v>13.764000000000001</v>
      </c>
      <c r="G590" s="4">
        <f t="shared" si="19"/>
        <v>0.76215549594554555</v>
      </c>
    </row>
    <row r="591" spans="1:7">
      <c r="A591" s="2" t="s">
        <v>2318</v>
      </c>
      <c r="B591" s="95"/>
      <c r="C591" s="4">
        <v>11.304</v>
      </c>
      <c r="D591" s="4">
        <v>14.199</v>
      </c>
      <c r="E591" s="4">
        <v>13.776</v>
      </c>
      <c r="F591" s="4">
        <f t="shared" si="18"/>
        <v>13.092999999999998</v>
      </c>
      <c r="G591" s="4">
        <f t="shared" si="19"/>
        <v>1.5636889076795293</v>
      </c>
    </row>
    <row r="592" spans="1:7">
      <c r="A592" s="2" t="s">
        <v>2319</v>
      </c>
      <c r="B592" s="95"/>
      <c r="C592" s="4">
        <v>11.532</v>
      </c>
      <c r="D592" s="4" t="s">
        <v>2077</v>
      </c>
      <c r="E592" s="4">
        <v>12.706</v>
      </c>
      <c r="F592" s="4">
        <f t="shared" si="18"/>
        <v>12.119</v>
      </c>
      <c r="G592" s="4">
        <f t="shared" si="19"/>
        <v>0.83014336111300646</v>
      </c>
    </row>
    <row r="593" spans="1:7">
      <c r="A593" s="2" t="s">
        <v>2320</v>
      </c>
      <c r="B593" s="95"/>
      <c r="C593" s="4">
        <v>12.484</v>
      </c>
      <c r="D593" s="4">
        <v>14.372999999999999</v>
      </c>
      <c r="E593" s="4">
        <v>11.831</v>
      </c>
      <c r="F593" s="4">
        <f t="shared" si="18"/>
        <v>12.896000000000001</v>
      </c>
      <c r="G593" s="4">
        <f t="shared" si="19"/>
        <v>1.320132190350648</v>
      </c>
    </row>
    <row r="594" spans="1:7">
      <c r="A594" s="2" t="s">
        <v>2321</v>
      </c>
      <c r="B594" s="95"/>
      <c r="C594" s="4">
        <v>14.132999999999999</v>
      </c>
      <c r="D594" s="4">
        <v>13.263999999999999</v>
      </c>
      <c r="E594" s="4">
        <v>13.598000000000001</v>
      </c>
      <c r="F594" s="4">
        <f t="shared" si="18"/>
        <v>13.664999999999999</v>
      </c>
      <c r="G594" s="4">
        <f t="shared" si="19"/>
        <v>0.43835716031564925</v>
      </c>
    </row>
    <row r="595" spans="1:7">
      <c r="A595" s="2" t="s">
        <v>2322</v>
      </c>
      <c r="B595" s="95"/>
      <c r="C595" s="4">
        <v>13.731</v>
      </c>
      <c r="D595" s="4">
        <v>15.439</v>
      </c>
      <c r="E595" s="4">
        <v>12.983000000000001</v>
      </c>
      <c r="F595" s="4">
        <f t="shared" si="18"/>
        <v>14.051000000000002</v>
      </c>
      <c r="G595" s="4">
        <f t="shared" si="19"/>
        <v>1.2588820437197441</v>
      </c>
    </row>
    <row r="596" spans="1:7">
      <c r="A596" s="2" t="s">
        <v>2323</v>
      </c>
      <c r="B596" s="95"/>
      <c r="C596" s="4">
        <v>15.064</v>
      </c>
      <c r="D596" s="4">
        <v>14.973000000000001</v>
      </c>
      <c r="E596" s="4">
        <v>13.897</v>
      </c>
      <c r="F596" s="4">
        <f t="shared" si="18"/>
        <v>14.644666666666666</v>
      </c>
      <c r="G596" s="4">
        <f t="shared" si="19"/>
        <v>0.64909501102175593</v>
      </c>
    </row>
    <row r="597" spans="1:7">
      <c r="A597" s="2" t="s">
        <v>2324</v>
      </c>
      <c r="B597" s="95"/>
      <c r="C597" s="4">
        <v>11.03</v>
      </c>
      <c r="D597" s="4">
        <v>12.718999999999999</v>
      </c>
      <c r="E597" s="4">
        <v>12.128</v>
      </c>
      <c r="F597" s="4">
        <f t="shared" si="18"/>
        <v>11.958999999999998</v>
      </c>
      <c r="G597" s="4">
        <f t="shared" si="19"/>
        <v>0.85708867685905177</v>
      </c>
    </row>
    <row r="598" spans="1:7">
      <c r="A598" s="2" t="s">
        <v>2325</v>
      </c>
      <c r="B598" s="95"/>
      <c r="C598" s="4">
        <v>15.47</v>
      </c>
      <c r="D598" s="4">
        <v>16.23</v>
      </c>
      <c r="E598" s="4">
        <v>12.721</v>
      </c>
      <c r="F598" s="4">
        <f t="shared" si="18"/>
        <v>14.807000000000002</v>
      </c>
      <c r="G598" s="4">
        <f t="shared" si="19"/>
        <v>1.8460625666536816</v>
      </c>
    </row>
    <row r="599" spans="1:7">
      <c r="A599" s="2" t="s">
        <v>2326</v>
      </c>
      <c r="B599" s="95"/>
      <c r="C599" s="4">
        <v>12.906000000000001</v>
      </c>
      <c r="D599" s="4">
        <v>14.294</v>
      </c>
      <c r="E599" s="4">
        <v>13.872999999999999</v>
      </c>
      <c r="F599" s="4">
        <f t="shared" si="18"/>
        <v>13.691000000000001</v>
      </c>
      <c r="G599" s="4">
        <f t="shared" si="19"/>
        <v>0.71167338014007497</v>
      </c>
    </row>
    <row r="600" spans="1:7">
      <c r="A600" s="2" t="s">
        <v>2327</v>
      </c>
      <c r="B600" s="95"/>
      <c r="C600" s="4">
        <v>14.206</v>
      </c>
      <c r="D600" s="4">
        <v>14.066000000000001</v>
      </c>
      <c r="E600" s="4">
        <v>14.054</v>
      </c>
      <c r="F600" s="4">
        <f t="shared" si="18"/>
        <v>14.108666666666666</v>
      </c>
      <c r="G600" s="4">
        <f t="shared" si="19"/>
        <v>8.450641001328385E-2</v>
      </c>
    </row>
    <row r="601" spans="1:7">
      <c r="A601" s="2" t="s">
        <v>2328</v>
      </c>
      <c r="B601" s="95"/>
      <c r="C601" s="4">
        <v>10.958</v>
      </c>
      <c r="D601" s="4" t="s">
        <v>2077</v>
      </c>
      <c r="E601" s="4">
        <v>10.519</v>
      </c>
      <c r="F601" s="4">
        <f t="shared" si="18"/>
        <v>10.7385</v>
      </c>
      <c r="G601" s="4">
        <f t="shared" si="19"/>
        <v>0.3104198769408944</v>
      </c>
    </row>
    <row r="602" spans="1:7">
      <c r="A602" s="2" t="s">
        <v>2329</v>
      </c>
      <c r="B602" s="95"/>
      <c r="C602" s="4">
        <v>12.566000000000001</v>
      </c>
      <c r="D602" s="4">
        <v>14.693</v>
      </c>
      <c r="E602" s="4">
        <v>13.154999999999999</v>
      </c>
      <c r="F602" s="4">
        <f t="shared" si="18"/>
        <v>13.471333333333334</v>
      </c>
      <c r="G602" s="4">
        <f t="shared" si="19"/>
        <v>1.0982177986780821</v>
      </c>
    </row>
    <row r="603" spans="1:7">
      <c r="A603" s="2" t="s">
        <v>2330</v>
      </c>
      <c r="B603" s="95"/>
      <c r="C603" s="4">
        <v>12.76</v>
      </c>
      <c r="D603" s="4">
        <v>13.823</v>
      </c>
      <c r="E603" s="4">
        <v>13.629</v>
      </c>
      <c r="F603" s="4">
        <f t="shared" si="18"/>
        <v>13.403999999999998</v>
      </c>
      <c r="G603" s="4">
        <f t="shared" si="19"/>
        <v>0.56609274858454084</v>
      </c>
    </row>
    <row r="604" spans="1:7">
      <c r="A604" s="2" t="s">
        <v>2331</v>
      </c>
      <c r="B604" s="95"/>
      <c r="C604" s="4">
        <v>12.11</v>
      </c>
      <c r="D604" s="4">
        <v>14.032</v>
      </c>
      <c r="E604" s="4">
        <v>11.317</v>
      </c>
      <c r="F604" s="4">
        <f t="shared" si="18"/>
        <v>12.486333333333334</v>
      </c>
      <c r="G604" s="4">
        <f t="shared" si="19"/>
        <v>1.3960753322558686</v>
      </c>
    </row>
    <row r="605" spans="1:7">
      <c r="A605" s="2" t="s">
        <v>2332</v>
      </c>
      <c r="B605" s="95"/>
      <c r="C605" s="4">
        <v>10.775</v>
      </c>
      <c r="D605" s="4">
        <v>12.419</v>
      </c>
      <c r="E605" s="4">
        <v>10.727</v>
      </c>
      <c r="F605" s="4">
        <f t="shared" si="18"/>
        <v>11.307000000000002</v>
      </c>
      <c r="G605" s="4">
        <f t="shared" si="19"/>
        <v>0.96331926171960258</v>
      </c>
    </row>
    <row r="606" spans="1:7">
      <c r="A606" s="2" t="s">
        <v>2333</v>
      </c>
      <c r="B606" s="95"/>
      <c r="C606" s="4">
        <v>9.9239999999999995</v>
      </c>
      <c r="D606" s="4">
        <v>13.426</v>
      </c>
      <c r="E606" s="4">
        <v>13.308</v>
      </c>
      <c r="F606" s="4">
        <f t="shared" si="18"/>
        <v>12.219333333333333</v>
      </c>
      <c r="G606" s="4">
        <f t="shared" si="19"/>
        <v>1.9886923676962438</v>
      </c>
    </row>
    <row r="607" spans="1:7">
      <c r="A607" s="2" t="s">
        <v>2334</v>
      </c>
      <c r="B607" s="95"/>
      <c r="C607" s="4">
        <v>12.522</v>
      </c>
      <c r="D607" s="4">
        <v>12.920999999999999</v>
      </c>
      <c r="E607" s="4">
        <v>14.409000000000001</v>
      </c>
      <c r="F607" s="4">
        <f t="shared" si="18"/>
        <v>13.283999999999999</v>
      </c>
      <c r="G607" s="4">
        <f t="shared" si="19"/>
        <v>0.99449434387531876</v>
      </c>
    </row>
    <row r="608" spans="1:7">
      <c r="A608" s="2" t="s">
        <v>2335</v>
      </c>
      <c r="B608" s="95"/>
      <c r="C608" s="4">
        <v>12.004</v>
      </c>
      <c r="D608" s="4" t="s">
        <v>2077</v>
      </c>
      <c r="E608" s="4">
        <v>15.476000000000001</v>
      </c>
      <c r="F608" s="4">
        <f t="shared" si="18"/>
        <v>13.74</v>
      </c>
      <c r="G608" s="4">
        <f t="shared" si="19"/>
        <v>2.4550747442796972</v>
      </c>
    </row>
    <row r="609" spans="1:7">
      <c r="A609" s="2" t="s">
        <v>2336</v>
      </c>
      <c r="B609" s="95"/>
      <c r="C609" s="4">
        <v>12.396000000000001</v>
      </c>
      <c r="D609" s="4">
        <v>14.86</v>
      </c>
      <c r="E609" s="4">
        <v>11.776999999999999</v>
      </c>
      <c r="F609" s="4">
        <f t="shared" si="18"/>
        <v>13.011000000000001</v>
      </c>
      <c r="G609" s="4">
        <f t="shared" si="19"/>
        <v>1.6309172265936611</v>
      </c>
    </row>
    <row r="610" spans="1:7">
      <c r="A610" s="2" t="s">
        <v>2337</v>
      </c>
      <c r="B610" s="95"/>
      <c r="C610" s="4">
        <v>15.273999999999999</v>
      </c>
      <c r="D610" s="4">
        <v>18.422000000000001</v>
      </c>
      <c r="E610" s="4">
        <v>15.904</v>
      </c>
      <c r="F610" s="4">
        <f t="shared" si="18"/>
        <v>16.533333333333331</v>
      </c>
      <c r="G610" s="4">
        <f t="shared" si="19"/>
        <v>1.6656894468457606</v>
      </c>
    </row>
    <row r="611" spans="1:7">
      <c r="A611" s="2" t="s">
        <v>2338</v>
      </c>
      <c r="B611" s="95"/>
      <c r="C611" s="4">
        <v>11.651</v>
      </c>
      <c r="D611" s="4">
        <v>14.807</v>
      </c>
      <c r="E611" s="4">
        <v>14.016999999999999</v>
      </c>
      <c r="F611" s="4">
        <f t="shared" si="18"/>
        <v>13.491666666666665</v>
      </c>
      <c r="G611" s="4">
        <f t="shared" si="19"/>
        <v>1.6422744391036883</v>
      </c>
    </row>
    <row r="612" spans="1:7">
      <c r="A612" s="2" t="s">
        <v>2339</v>
      </c>
      <c r="B612" s="95"/>
      <c r="C612" s="4">
        <v>10.223000000000001</v>
      </c>
      <c r="D612" s="4">
        <v>14.871</v>
      </c>
      <c r="E612" s="4">
        <v>12.287000000000001</v>
      </c>
      <c r="F612" s="4">
        <f t="shared" si="18"/>
        <v>12.460333333333333</v>
      </c>
      <c r="G612" s="4">
        <f t="shared" si="19"/>
        <v>2.3288429172731528</v>
      </c>
    </row>
    <row r="613" spans="1:7">
      <c r="A613" s="2" t="s">
        <v>2340</v>
      </c>
      <c r="B613" s="95"/>
      <c r="C613" s="4">
        <v>11.622</v>
      </c>
      <c r="D613" s="4">
        <v>14.827999999999999</v>
      </c>
      <c r="E613" s="4">
        <v>11.47</v>
      </c>
      <c r="F613" s="4">
        <f t="shared" si="18"/>
        <v>12.64</v>
      </c>
      <c r="G613" s="4">
        <f t="shared" si="19"/>
        <v>1.8963870912870076</v>
      </c>
    </row>
    <row r="614" spans="1:7">
      <c r="A614" s="2" t="s">
        <v>2341</v>
      </c>
      <c r="B614" s="95"/>
      <c r="C614" s="4">
        <v>16.670999999999999</v>
      </c>
      <c r="D614" s="4">
        <v>14.081</v>
      </c>
      <c r="E614" s="4">
        <v>13.038</v>
      </c>
      <c r="F614" s="4">
        <f t="shared" si="18"/>
        <v>14.596666666666666</v>
      </c>
      <c r="G614" s="4">
        <f t="shared" si="19"/>
        <v>1.8705898356757349</v>
      </c>
    </row>
    <row r="615" spans="1:7">
      <c r="A615" s="2" t="s">
        <v>2342</v>
      </c>
      <c r="B615" s="95"/>
      <c r="C615" s="4">
        <v>16.356999999999999</v>
      </c>
      <c r="D615" s="4">
        <v>15.217000000000001</v>
      </c>
      <c r="E615" s="4">
        <v>20.922999999999998</v>
      </c>
      <c r="F615" s="4">
        <f t="shared" si="18"/>
        <v>17.498999999999999</v>
      </c>
      <c r="G615" s="4">
        <f t="shared" si="19"/>
        <v>3.0195582458366306</v>
      </c>
    </row>
    <row r="616" spans="1:7">
      <c r="A616" s="2" t="s">
        <v>2343</v>
      </c>
      <c r="B616" s="95"/>
      <c r="C616" s="4">
        <v>12.183999999999999</v>
      </c>
      <c r="D616" s="4" t="s">
        <v>2077</v>
      </c>
      <c r="E616" s="4">
        <v>13.599</v>
      </c>
      <c r="F616" s="4">
        <f t="shared" si="18"/>
        <v>12.891500000000001</v>
      </c>
      <c r="G616" s="4">
        <f t="shared" si="19"/>
        <v>1.0005560953789654</v>
      </c>
    </row>
    <row r="617" spans="1:7">
      <c r="A617" s="2" t="s">
        <v>2344</v>
      </c>
      <c r="B617" s="95"/>
      <c r="C617" s="4">
        <v>11.25</v>
      </c>
      <c r="D617" s="4">
        <v>12.458</v>
      </c>
      <c r="E617" s="4">
        <v>10.808999999999999</v>
      </c>
      <c r="F617" s="4">
        <f t="shared" si="18"/>
        <v>11.505666666666665</v>
      </c>
      <c r="G617" s="4">
        <f t="shared" si="19"/>
        <v>0.85371209042237073</v>
      </c>
    </row>
    <row r="618" spans="1:7">
      <c r="A618" s="2" t="s">
        <v>2345</v>
      </c>
      <c r="B618" s="95"/>
      <c r="C618" s="4">
        <v>12.801</v>
      </c>
      <c r="D618" s="4">
        <v>14.491</v>
      </c>
      <c r="E618" s="4">
        <v>13.677</v>
      </c>
      <c r="F618" s="4">
        <f t="shared" si="18"/>
        <v>13.656333333333334</v>
      </c>
      <c r="G618" s="4">
        <f t="shared" si="19"/>
        <v>0.84518952509678735</v>
      </c>
    </row>
    <row r="619" spans="1:7">
      <c r="A619" s="2" t="s">
        <v>2346</v>
      </c>
      <c r="B619" s="95"/>
      <c r="C619" s="4">
        <v>13.17</v>
      </c>
      <c r="D619" s="4">
        <v>14.164999999999999</v>
      </c>
      <c r="E619" s="4">
        <v>13.606</v>
      </c>
      <c r="F619" s="4">
        <f t="shared" si="18"/>
        <v>13.647</v>
      </c>
      <c r="G619" s="4">
        <f t="shared" si="19"/>
        <v>0.49876547595037046</v>
      </c>
    </row>
    <row r="620" spans="1:7">
      <c r="A620" s="2" t="s">
        <v>2347</v>
      </c>
      <c r="B620" s="95"/>
      <c r="C620" s="4">
        <v>13.766999999999999</v>
      </c>
      <c r="D620" s="4">
        <v>14.510999999999999</v>
      </c>
      <c r="E620" s="4">
        <v>12.226000000000001</v>
      </c>
      <c r="F620" s="4">
        <f t="shared" si="18"/>
        <v>13.501333333333333</v>
      </c>
      <c r="G620" s="4">
        <f t="shared" si="19"/>
        <v>1.1654356839110991</v>
      </c>
    </row>
    <row r="621" spans="1:7">
      <c r="A621" s="2" t="s">
        <v>2348</v>
      </c>
      <c r="B621" s="95"/>
      <c r="C621" s="4">
        <v>12.866</v>
      </c>
      <c r="D621" s="4">
        <v>13.295999999999999</v>
      </c>
      <c r="E621" s="4">
        <v>12.542999999999999</v>
      </c>
      <c r="F621" s="4">
        <f t="shared" si="18"/>
        <v>12.901666666666666</v>
      </c>
      <c r="G621" s="4">
        <f t="shared" si="19"/>
        <v>0.37776491808177926</v>
      </c>
    </row>
    <row r="622" spans="1:7">
      <c r="A622" s="2" t="s">
        <v>2349</v>
      </c>
      <c r="B622" s="95"/>
      <c r="C622" s="4">
        <v>12.016</v>
      </c>
      <c r="D622" s="4">
        <v>13.849</v>
      </c>
      <c r="E622" s="4">
        <v>14.28</v>
      </c>
      <c r="F622" s="4">
        <f t="shared" si="18"/>
        <v>13.381666666666668</v>
      </c>
      <c r="G622" s="4">
        <f t="shared" si="19"/>
        <v>1.2021748347612893</v>
      </c>
    </row>
    <row r="623" spans="1:7">
      <c r="A623" s="2" t="s">
        <v>2350</v>
      </c>
      <c r="B623" s="95"/>
      <c r="C623" s="4">
        <v>13.599</v>
      </c>
      <c r="D623" s="4">
        <v>13.590999999999999</v>
      </c>
      <c r="E623" s="4">
        <v>14.694000000000001</v>
      </c>
      <c r="F623" s="4">
        <f t="shared" si="18"/>
        <v>13.961333333333334</v>
      </c>
      <c r="G623" s="4">
        <f t="shared" si="19"/>
        <v>0.63452055390927575</v>
      </c>
    </row>
    <row r="624" spans="1:7">
      <c r="A624" s="2" t="s">
        <v>2351</v>
      </c>
      <c r="B624" s="95"/>
      <c r="C624" s="4">
        <v>12.433999999999999</v>
      </c>
      <c r="D624" s="4">
        <v>13.349</v>
      </c>
      <c r="E624" s="4">
        <v>12.827</v>
      </c>
      <c r="F624" s="4">
        <f t="shared" si="18"/>
        <v>12.87</v>
      </c>
      <c r="G624" s="4">
        <f t="shared" si="19"/>
        <v>0.45901307170929284</v>
      </c>
    </row>
    <row r="625" spans="1:7">
      <c r="A625" s="2" t="s">
        <v>2352</v>
      </c>
      <c r="B625" s="95"/>
      <c r="C625" s="4">
        <v>14.414</v>
      </c>
      <c r="D625" s="4">
        <v>13.189</v>
      </c>
      <c r="E625" s="4">
        <v>14.531000000000001</v>
      </c>
      <c r="F625" s="4">
        <f t="shared" si="18"/>
        <v>14.044666666666666</v>
      </c>
      <c r="G625" s="4">
        <f t="shared" si="19"/>
        <v>0.74333460388531181</v>
      </c>
    </row>
    <row r="626" spans="1:7">
      <c r="A626" s="2" t="s">
        <v>2353</v>
      </c>
      <c r="B626" s="95"/>
      <c r="C626" s="4">
        <v>20.297000000000001</v>
      </c>
      <c r="D626" s="4">
        <v>13.884</v>
      </c>
      <c r="E626" s="4">
        <v>12.409000000000001</v>
      </c>
      <c r="F626" s="4">
        <f t="shared" si="18"/>
        <v>15.53</v>
      </c>
      <c r="G626" s="4">
        <f t="shared" si="19"/>
        <v>4.1937003946395688</v>
      </c>
    </row>
    <row r="627" spans="1:7">
      <c r="A627" s="2" t="s">
        <v>2354</v>
      </c>
      <c r="B627" s="95"/>
      <c r="C627" s="4">
        <v>11.656000000000001</v>
      </c>
      <c r="D627" s="4">
        <v>14.811999999999999</v>
      </c>
      <c r="E627" s="4">
        <v>16.039000000000001</v>
      </c>
      <c r="F627" s="4">
        <f t="shared" si="18"/>
        <v>14.169000000000002</v>
      </c>
      <c r="G627" s="4">
        <f t="shared" si="19"/>
        <v>2.2611410836124275</v>
      </c>
    </row>
    <row r="628" spans="1:7">
      <c r="A628" s="2" t="s">
        <v>2355</v>
      </c>
      <c r="B628" s="95"/>
      <c r="C628" s="4">
        <v>11.478</v>
      </c>
      <c r="D628" s="4">
        <v>14.615</v>
      </c>
      <c r="E628" s="4">
        <v>12.019</v>
      </c>
      <c r="F628" s="4">
        <f t="shared" si="18"/>
        <v>12.704000000000001</v>
      </c>
      <c r="G628" s="4">
        <f t="shared" si="19"/>
        <v>1.6769350017218876</v>
      </c>
    </row>
    <row r="629" spans="1:7">
      <c r="A629" s="2" t="s">
        <v>2356</v>
      </c>
      <c r="B629" s="95"/>
      <c r="C629" s="4">
        <v>14.696999999999999</v>
      </c>
      <c r="D629" s="4">
        <v>14.443</v>
      </c>
      <c r="E629" s="4">
        <v>13.6</v>
      </c>
      <c r="F629" s="4">
        <f t="shared" si="18"/>
        <v>14.246666666666668</v>
      </c>
      <c r="G629" s="4">
        <f t="shared" si="19"/>
        <v>0.5742493651135655</v>
      </c>
    </row>
    <row r="630" spans="1:7">
      <c r="A630" s="2" t="s">
        <v>2357</v>
      </c>
      <c r="B630" s="95"/>
      <c r="C630" s="4">
        <v>13.099</v>
      </c>
      <c r="D630" s="4">
        <v>14.946999999999999</v>
      </c>
      <c r="E630" s="4">
        <v>14.037000000000001</v>
      </c>
      <c r="F630" s="4">
        <f t="shared" si="18"/>
        <v>14.027666666666667</v>
      </c>
      <c r="G630" s="4">
        <f t="shared" si="19"/>
        <v>0.92403535285904093</v>
      </c>
    </row>
    <row r="631" spans="1:7">
      <c r="A631" s="2" t="s">
        <v>2358</v>
      </c>
      <c r="B631" s="95"/>
      <c r="C631" s="4">
        <v>12.782</v>
      </c>
      <c r="D631" s="4">
        <v>13.141</v>
      </c>
      <c r="E631" s="4">
        <v>12.654999999999999</v>
      </c>
      <c r="F631" s="4">
        <f t="shared" si="18"/>
        <v>12.859333333333334</v>
      </c>
      <c r="G631" s="4">
        <f t="shared" si="19"/>
        <v>0.2520601779998845</v>
      </c>
    </row>
    <row r="632" spans="1:7">
      <c r="A632" s="2" t="s">
        <v>2359</v>
      </c>
      <c r="B632" s="95"/>
      <c r="C632" s="4">
        <v>12.944000000000001</v>
      </c>
      <c r="D632" s="4">
        <v>14.68</v>
      </c>
      <c r="E632" s="4">
        <v>15.032999999999999</v>
      </c>
      <c r="F632" s="4">
        <f t="shared" si="18"/>
        <v>14.219000000000001</v>
      </c>
      <c r="G632" s="4">
        <f t="shared" si="19"/>
        <v>1.1181998926846659</v>
      </c>
    </row>
    <row r="633" spans="1:7">
      <c r="A633" s="2" t="s">
        <v>2360</v>
      </c>
      <c r="B633" s="95"/>
      <c r="C633" s="4">
        <v>12.499000000000001</v>
      </c>
      <c r="D633" s="4">
        <v>13.099</v>
      </c>
      <c r="E633" s="4">
        <v>12.316000000000001</v>
      </c>
      <c r="F633" s="4">
        <f t="shared" si="18"/>
        <v>12.638</v>
      </c>
      <c r="G633" s="4">
        <f t="shared" si="19"/>
        <v>0.40958881820674714</v>
      </c>
    </row>
    <row r="634" spans="1:7">
      <c r="A634" s="2" t="s">
        <v>2361</v>
      </c>
      <c r="B634" s="95"/>
      <c r="C634" s="4">
        <v>14.108000000000001</v>
      </c>
      <c r="D634" s="4">
        <v>14.195</v>
      </c>
      <c r="E634" s="4">
        <v>14.465999999999999</v>
      </c>
      <c r="F634" s="4">
        <f t="shared" si="18"/>
        <v>14.256333333333332</v>
      </c>
      <c r="G634" s="4">
        <f t="shared" si="19"/>
        <v>0.18671457718489226</v>
      </c>
    </row>
    <row r="635" spans="1:7">
      <c r="A635" s="2" t="s">
        <v>2362</v>
      </c>
      <c r="B635" s="95"/>
      <c r="C635" s="4">
        <v>12.632999999999999</v>
      </c>
      <c r="D635" s="4">
        <v>12.066000000000001</v>
      </c>
      <c r="E635" s="4">
        <v>13.36</v>
      </c>
      <c r="F635" s="4">
        <f t="shared" si="18"/>
        <v>12.686333333333332</v>
      </c>
      <c r="G635" s="4">
        <f t="shared" si="19"/>
        <v>0.6486465395986728</v>
      </c>
    </row>
    <row r="636" spans="1:7">
      <c r="A636" s="2" t="s">
        <v>2363</v>
      </c>
      <c r="B636" s="95"/>
      <c r="C636" s="4">
        <v>16.114000000000001</v>
      </c>
      <c r="D636" s="4">
        <v>13.257</v>
      </c>
      <c r="E636" s="4">
        <v>12.739000000000001</v>
      </c>
      <c r="F636" s="4">
        <f t="shared" si="18"/>
        <v>14.036666666666667</v>
      </c>
      <c r="G636" s="4">
        <f t="shared" si="19"/>
        <v>1.817571548339536</v>
      </c>
    </row>
    <row r="637" spans="1:7">
      <c r="A637" s="2" t="s">
        <v>2364</v>
      </c>
      <c r="B637" s="95"/>
      <c r="C637" s="4">
        <v>15.87</v>
      </c>
      <c r="D637" s="4">
        <v>14.356999999999999</v>
      </c>
      <c r="E637" s="4">
        <v>14.097</v>
      </c>
      <c r="F637" s="4">
        <f t="shared" si="18"/>
        <v>14.774666666666667</v>
      </c>
      <c r="G637" s="4">
        <f t="shared" si="19"/>
        <v>0.95745304497574879</v>
      </c>
    </row>
    <row r="638" spans="1:7">
      <c r="A638" s="2" t="s">
        <v>2365</v>
      </c>
      <c r="B638" s="95"/>
      <c r="C638" s="4">
        <v>12.321999999999999</v>
      </c>
      <c r="D638" s="4">
        <v>13.836</v>
      </c>
      <c r="E638" s="4">
        <v>12.553000000000001</v>
      </c>
      <c r="F638" s="4">
        <f t="shared" si="18"/>
        <v>12.903666666666666</v>
      </c>
      <c r="G638" s="4">
        <f t="shared" si="19"/>
        <v>0.81564350872996827</v>
      </c>
    </row>
    <row r="639" spans="1:7">
      <c r="A639" s="2" t="s">
        <v>2366</v>
      </c>
      <c r="B639" s="95"/>
      <c r="C639" s="4">
        <v>15.878</v>
      </c>
      <c r="D639" s="4">
        <v>14.138999999999999</v>
      </c>
      <c r="E639" s="4">
        <v>15.696</v>
      </c>
      <c r="F639" s="4">
        <f t="shared" si="18"/>
        <v>15.237666666666668</v>
      </c>
      <c r="G639" s="4">
        <f t="shared" si="19"/>
        <v>0.9558150099958328</v>
      </c>
    </row>
    <row r="640" spans="1:7">
      <c r="A640" s="2" t="s">
        <v>2367</v>
      </c>
      <c r="B640" s="95"/>
      <c r="C640" s="4">
        <v>13.153</v>
      </c>
      <c r="D640" s="4">
        <v>12.231999999999999</v>
      </c>
      <c r="E640" s="4">
        <v>11.888999999999999</v>
      </c>
      <c r="F640" s="4">
        <f t="shared" si="18"/>
        <v>12.424666666666667</v>
      </c>
      <c r="G640" s="4">
        <f t="shared" si="19"/>
        <v>0.653654597882807</v>
      </c>
    </row>
    <row r="641" spans="1:7">
      <c r="A641" s="2" t="s">
        <v>2368</v>
      </c>
      <c r="B641" s="95"/>
      <c r="C641" s="4">
        <v>12.637</v>
      </c>
      <c r="D641" s="4">
        <v>14.419</v>
      </c>
      <c r="E641" s="4">
        <v>11.776999999999999</v>
      </c>
      <c r="F641" s="4">
        <f t="shared" si="18"/>
        <v>12.944333333333333</v>
      </c>
      <c r="G641" s="4">
        <f t="shared" si="19"/>
        <v>1.3475464123114034</v>
      </c>
    </row>
    <row r="642" spans="1:7">
      <c r="A642" s="2" t="s">
        <v>2369</v>
      </c>
      <c r="B642" s="95"/>
      <c r="C642" s="4">
        <v>11.039</v>
      </c>
      <c r="D642" s="4">
        <v>11.956</v>
      </c>
      <c r="E642" s="4">
        <v>11.311999999999999</v>
      </c>
      <c r="F642" s="4">
        <f t="shared" si="18"/>
        <v>11.435666666666664</v>
      </c>
      <c r="G642" s="4">
        <f t="shared" si="19"/>
        <v>0.47084215330971935</v>
      </c>
    </row>
    <row r="643" spans="1:7">
      <c r="A643" s="2" t="s">
        <v>2370</v>
      </c>
      <c r="B643" s="95"/>
      <c r="C643" s="4">
        <v>11.177</v>
      </c>
      <c r="D643" s="4">
        <v>14.151999999999999</v>
      </c>
      <c r="E643" s="4">
        <v>13.526</v>
      </c>
      <c r="F643" s="4">
        <f t="shared" si="18"/>
        <v>12.951666666666668</v>
      </c>
      <c r="G643" s="4">
        <f t="shared" si="19"/>
        <v>1.5684547597343486</v>
      </c>
    </row>
    <row r="644" spans="1:7">
      <c r="A644" s="2" t="s">
        <v>2371</v>
      </c>
      <c r="B644" s="95"/>
      <c r="C644" s="4">
        <v>12.859</v>
      </c>
      <c r="D644" s="4">
        <v>15.148999999999999</v>
      </c>
      <c r="E644" s="4">
        <v>13.837</v>
      </c>
      <c r="F644" s="4">
        <f t="shared" ref="F644:F707" si="20">AVERAGE(C644,D644,E644)</f>
        <v>13.948333333333332</v>
      </c>
      <c r="G644" s="4">
        <f t="shared" ref="G644:G707" si="21">_xlfn.STDEV.S(C644:E644)</f>
        <v>1.1490523631816492</v>
      </c>
    </row>
    <row r="645" spans="1:7">
      <c r="A645" s="2" t="s">
        <v>2372</v>
      </c>
      <c r="B645" s="95"/>
      <c r="C645" s="4">
        <v>12.106</v>
      </c>
      <c r="D645" s="4">
        <v>13.997</v>
      </c>
      <c r="E645" s="4">
        <v>14.010999999999999</v>
      </c>
      <c r="F645" s="4">
        <f t="shared" si="20"/>
        <v>13.371333333333334</v>
      </c>
      <c r="G645" s="4">
        <f t="shared" si="21"/>
        <v>1.0958331685677947</v>
      </c>
    </row>
    <row r="646" spans="1:7">
      <c r="A646" s="2" t="s">
        <v>2373</v>
      </c>
      <c r="B646" s="95"/>
      <c r="C646" s="4">
        <v>13.875</v>
      </c>
      <c r="D646" s="4">
        <v>15.468</v>
      </c>
      <c r="E646" s="4">
        <v>14.224</v>
      </c>
      <c r="F646" s="4">
        <f t="shared" si="20"/>
        <v>14.522333333333334</v>
      </c>
      <c r="G646" s="4">
        <f t="shared" si="21"/>
        <v>0.83735555968377806</v>
      </c>
    </row>
    <row r="647" spans="1:7">
      <c r="A647" s="2" t="s">
        <v>2374</v>
      </c>
      <c r="B647" s="95"/>
      <c r="C647" s="4">
        <v>12.532999999999999</v>
      </c>
      <c r="D647" s="4">
        <v>14.561</v>
      </c>
      <c r="E647" s="4">
        <v>13.481999999999999</v>
      </c>
      <c r="F647" s="4">
        <f t="shared" si="20"/>
        <v>13.525333333333334</v>
      </c>
      <c r="G647" s="4">
        <f t="shared" si="21"/>
        <v>1.0146942068097826</v>
      </c>
    </row>
    <row r="648" spans="1:7">
      <c r="A648" s="2" t="s">
        <v>2375</v>
      </c>
      <c r="B648" s="95"/>
      <c r="C648" s="4">
        <v>11.244</v>
      </c>
      <c r="D648" s="4">
        <v>13.676</v>
      </c>
      <c r="E648" s="4">
        <v>13.935</v>
      </c>
      <c r="F648" s="4">
        <f t="shared" si="20"/>
        <v>12.951666666666668</v>
      </c>
      <c r="G648" s="4">
        <f t="shared" si="21"/>
        <v>1.4845417923835402</v>
      </c>
    </row>
    <row r="649" spans="1:7">
      <c r="A649" s="2" t="s">
        <v>2376</v>
      </c>
      <c r="B649" s="95"/>
      <c r="C649" s="4">
        <v>11.609</v>
      </c>
      <c r="D649" s="4">
        <v>12.227</v>
      </c>
      <c r="E649" s="4">
        <v>10.422000000000001</v>
      </c>
      <c r="F649" s="4">
        <f t="shared" si="20"/>
        <v>11.419333333333332</v>
      </c>
      <c r="G649" s="4">
        <f t="shared" si="21"/>
        <v>0.91732564192511967</v>
      </c>
    </row>
    <row r="650" spans="1:7">
      <c r="A650" s="2" t="s">
        <v>2377</v>
      </c>
      <c r="B650" s="95"/>
      <c r="C650" s="4">
        <v>12.781000000000001</v>
      </c>
      <c r="D650" s="4">
        <v>15.811999999999999</v>
      </c>
      <c r="E650" s="4">
        <v>12.587999999999999</v>
      </c>
      <c r="F650" s="4">
        <f t="shared" si="20"/>
        <v>13.726999999999999</v>
      </c>
      <c r="G650" s="4">
        <f t="shared" si="21"/>
        <v>1.8082397518028508</v>
      </c>
    </row>
    <row r="651" spans="1:7">
      <c r="A651" s="2" t="s">
        <v>2378</v>
      </c>
      <c r="B651" s="95"/>
      <c r="C651" s="4">
        <v>12.577</v>
      </c>
      <c r="D651" s="4">
        <v>12.895</v>
      </c>
      <c r="E651" s="4">
        <v>15.834</v>
      </c>
      <c r="F651" s="4">
        <f t="shared" si="20"/>
        <v>13.768666666666666</v>
      </c>
      <c r="G651" s="4">
        <f t="shared" si="21"/>
        <v>1.7956843635041644</v>
      </c>
    </row>
    <row r="652" spans="1:7">
      <c r="A652" s="2" t="s">
        <v>2379</v>
      </c>
      <c r="B652" s="95"/>
      <c r="C652" s="4">
        <v>15.065</v>
      </c>
      <c r="D652" s="4">
        <v>11.59</v>
      </c>
      <c r="E652" s="4">
        <v>11.353</v>
      </c>
      <c r="F652" s="4">
        <f t="shared" si="20"/>
        <v>12.669333333333334</v>
      </c>
      <c r="G652" s="4">
        <f t="shared" si="21"/>
        <v>2.0780895874175642</v>
      </c>
    </row>
    <row r="653" spans="1:7">
      <c r="A653" s="2" t="s">
        <v>2380</v>
      </c>
      <c r="B653" s="95"/>
      <c r="C653" s="4">
        <v>11.802</v>
      </c>
      <c r="D653" s="4">
        <v>13.003</v>
      </c>
      <c r="E653" s="4">
        <v>12.694000000000001</v>
      </c>
      <c r="F653" s="4">
        <f t="shared" si="20"/>
        <v>12.499666666666668</v>
      </c>
      <c r="G653" s="4">
        <f t="shared" si="21"/>
        <v>0.62363798259353465</v>
      </c>
    </row>
    <row r="654" spans="1:7">
      <c r="A654" s="2" t="s">
        <v>2381</v>
      </c>
      <c r="B654" s="95"/>
      <c r="C654" s="4">
        <v>15.5</v>
      </c>
      <c r="D654" s="4">
        <v>15.615</v>
      </c>
      <c r="E654" s="4">
        <v>15.582000000000001</v>
      </c>
      <c r="F654" s="4">
        <f t="shared" si="20"/>
        <v>15.565666666666667</v>
      </c>
      <c r="G654" s="4">
        <f t="shared" si="21"/>
        <v>5.9214300074672467E-2</v>
      </c>
    </row>
    <row r="655" spans="1:7">
      <c r="A655" s="2" t="s">
        <v>2382</v>
      </c>
      <c r="B655" s="95"/>
      <c r="C655" s="4">
        <v>13.731999999999999</v>
      </c>
      <c r="D655" s="4" t="s">
        <v>2077</v>
      </c>
      <c r="E655" s="4">
        <v>13.164999999999999</v>
      </c>
      <c r="F655" s="4">
        <f t="shared" si="20"/>
        <v>13.448499999999999</v>
      </c>
      <c r="G655" s="4">
        <f t="shared" si="21"/>
        <v>0.40092954493277255</v>
      </c>
    </row>
    <row r="656" spans="1:7">
      <c r="A656" s="2" t="s">
        <v>2383</v>
      </c>
      <c r="B656" s="95"/>
      <c r="C656" s="4">
        <v>10.597</v>
      </c>
      <c r="D656" s="4" t="s">
        <v>2077</v>
      </c>
      <c r="E656" s="4">
        <v>17.661999999999999</v>
      </c>
      <c r="F656" s="4">
        <f t="shared" si="20"/>
        <v>14.1295</v>
      </c>
      <c r="G656" s="4">
        <f t="shared" si="21"/>
        <v>4.9957094090829521</v>
      </c>
    </row>
    <row r="657" spans="1:7">
      <c r="A657" s="2" t="s">
        <v>2384</v>
      </c>
      <c r="B657" s="95"/>
      <c r="C657" s="4">
        <v>14.06</v>
      </c>
      <c r="D657" s="4">
        <v>14.535</v>
      </c>
      <c r="E657" s="4">
        <v>17.771999999999998</v>
      </c>
      <c r="F657" s="4">
        <f t="shared" si="20"/>
        <v>15.455666666666666</v>
      </c>
      <c r="G657" s="4">
        <f t="shared" si="21"/>
        <v>2.0200139438462834</v>
      </c>
    </row>
    <row r="658" spans="1:7">
      <c r="A658" s="2" t="s">
        <v>2385</v>
      </c>
      <c r="B658" s="95"/>
      <c r="C658" s="4">
        <v>10.298999999999999</v>
      </c>
      <c r="D658" s="4">
        <v>12.611000000000001</v>
      </c>
      <c r="E658" s="4">
        <v>12.217000000000001</v>
      </c>
      <c r="F658" s="4">
        <f t="shared" si="20"/>
        <v>11.709000000000001</v>
      </c>
      <c r="G658" s="4">
        <f t="shared" si="21"/>
        <v>1.2368847965756558</v>
      </c>
    </row>
    <row r="659" spans="1:7">
      <c r="A659" s="2" t="s">
        <v>2386</v>
      </c>
      <c r="B659" s="95"/>
      <c r="C659" s="4">
        <v>9.0009999999999994</v>
      </c>
      <c r="D659" s="4">
        <v>10.989000000000001</v>
      </c>
      <c r="E659" s="4" t="s">
        <v>2077</v>
      </c>
      <c r="F659" s="4">
        <f t="shared" si="20"/>
        <v>9.995000000000001</v>
      </c>
      <c r="G659" s="4">
        <f t="shared" si="21"/>
        <v>1.4057282809988574</v>
      </c>
    </row>
    <row r="660" spans="1:7">
      <c r="A660" s="2" t="s">
        <v>2387</v>
      </c>
      <c r="B660" s="95"/>
      <c r="C660" s="4">
        <v>11.064</v>
      </c>
      <c r="D660" s="4">
        <v>12.175000000000001</v>
      </c>
      <c r="E660" s="4">
        <v>13.343999999999999</v>
      </c>
      <c r="F660" s="4">
        <f t="shared" si="20"/>
        <v>12.194333333333333</v>
      </c>
      <c r="G660" s="4">
        <f t="shared" si="21"/>
        <v>1.1401229465866094</v>
      </c>
    </row>
    <row r="661" spans="1:7">
      <c r="A661" s="2" t="s">
        <v>2388</v>
      </c>
      <c r="B661" s="95"/>
      <c r="C661" s="4">
        <v>14.289</v>
      </c>
      <c r="D661" s="4">
        <v>12.414999999999999</v>
      </c>
      <c r="E661" s="4">
        <v>9.0419999999999998</v>
      </c>
      <c r="F661" s="4">
        <f t="shared" si="20"/>
        <v>11.915333333333335</v>
      </c>
      <c r="G661" s="4">
        <f t="shared" si="21"/>
        <v>2.6589475988317806</v>
      </c>
    </row>
    <row r="662" spans="1:7">
      <c r="A662" s="2" t="s">
        <v>2389</v>
      </c>
      <c r="B662" s="95"/>
      <c r="C662" s="4">
        <v>15.592000000000001</v>
      </c>
      <c r="D662" s="4">
        <v>12.278</v>
      </c>
      <c r="E662" s="4">
        <v>12.959</v>
      </c>
      <c r="F662" s="4">
        <f t="shared" si="20"/>
        <v>13.609666666666667</v>
      </c>
      <c r="G662" s="4">
        <f t="shared" si="21"/>
        <v>1.7501926560619936</v>
      </c>
    </row>
    <row r="663" spans="1:7">
      <c r="A663" s="2" t="s">
        <v>2390</v>
      </c>
      <c r="B663" s="95"/>
      <c r="C663" s="4">
        <v>19.344000000000001</v>
      </c>
      <c r="D663" s="4">
        <v>14.353999999999999</v>
      </c>
      <c r="E663" s="4">
        <v>13.023</v>
      </c>
      <c r="F663" s="4">
        <f t="shared" si="20"/>
        <v>15.573666666666668</v>
      </c>
      <c r="G663" s="4">
        <f t="shared" si="21"/>
        <v>3.3323340668866495</v>
      </c>
    </row>
    <row r="664" spans="1:7">
      <c r="A664" s="2" t="s">
        <v>2391</v>
      </c>
      <c r="B664" s="95"/>
      <c r="C664" s="4">
        <v>18.959</v>
      </c>
      <c r="D664" s="4">
        <v>15.582000000000001</v>
      </c>
      <c r="E664" s="4">
        <v>16.492999999999999</v>
      </c>
      <c r="F664" s="4">
        <f t="shared" si="20"/>
        <v>17.011333333333329</v>
      </c>
      <c r="G664" s="4">
        <f t="shared" si="21"/>
        <v>1.7471503465166736</v>
      </c>
    </row>
    <row r="665" spans="1:7">
      <c r="A665" s="2" t="s">
        <v>2392</v>
      </c>
      <c r="B665" s="95"/>
      <c r="C665" s="4">
        <v>12.907</v>
      </c>
      <c r="D665" s="4">
        <v>15.599</v>
      </c>
      <c r="E665" s="4">
        <v>17.861999999999998</v>
      </c>
      <c r="F665" s="4">
        <f t="shared" si="20"/>
        <v>15.455999999999998</v>
      </c>
      <c r="G665" s="4">
        <f t="shared" si="21"/>
        <v>2.4805932758112652</v>
      </c>
    </row>
    <row r="666" spans="1:7">
      <c r="A666" s="2" t="s">
        <v>2393</v>
      </c>
      <c r="B666" s="95"/>
      <c r="C666" s="4">
        <v>11.039</v>
      </c>
      <c r="D666" s="4">
        <v>13.034000000000001</v>
      </c>
      <c r="E666" s="4">
        <v>13.381</v>
      </c>
      <c r="F666" s="4">
        <f t="shared" si="20"/>
        <v>12.484666666666667</v>
      </c>
      <c r="G666" s="4">
        <f t="shared" si="21"/>
        <v>1.2639487067651656</v>
      </c>
    </row>
    <row r="667" spans="1:7">
      <c r="A667" s="2" t="s">
        <v>2394</v>
      </c>
      <c r="B667" s="95"/>
      <c r="C667" s="4">
        <v>16.704000000000001</v>
      </c>
      <c r="D667" s="4">
        <v>12.962</v>
      </c>
      <c r="E667" s="4">
        <v>12.641999999999999</v>
      </c>
      <c r="F667" s="4">
        <f t="shared" si="20"/>
        <v>14.102666666666666</v>
      </c>
      <c r="G667" s="4">
        <f t="shared" si="21"/>
        <v>2.258495369340686</v>
      </c>
    </row>
    <row r="668" spans="1:7">
      <c r="A668" s="2" t="s">
        <v>2395</v>
      </c>
      <c r="B668" s="95"/>
      <c r="C668" s="4">
        <v>16.036999999999999</v>
      </c>
      <c r="D668" s="4">
        <v>14.445</v>
      </c>
      <c r="E668" s="4">
        <v>13.263999999999999</v>
      </c>
      <c r="F668" s="4">
        <f t="shared" si="20"/>
        <v>14.581999999999999</v>
      </c>
      <c r="G668" s="4">
        <f t="shared" si="21"/>
        <v>1.3915671022268383</v>
      </c>
    </row>
    <row r="669" spans="1:7">
      <c r="A669" s="2" t="s">
        <v>2396</v>
      </c>
      <c r="B669" s="95"/>
      <c r="C669" s="4">
        <v>17.626000000000001</v>
      </c>
      <c r="D669" s="4">
        <v>12.079000000000001</v>
      </c>
      <c r="E669" s="4">
        <v>17.289000000000001</v>
      </c>
      <c r="F669" s="4">
        <f t="shared" si="20"/>
        <v>15.664666666666667</v>
      </c>
      <c r="G669" s="4">
        <f t="shared" si="21"/>
        <v>3.1098466736052042</v>
      </c>
    </row>
    <row r="670" spans="1:7">
      <c r="A670" s="2" t="s">
        <v>2397</v>
      </c>
      <c r="B670" s="95"/>
      <c r="C670" s="4">
        <v>15.513</v>
      </c>
      <c r="D670" s="4">
        <v>14.506</v>
      </c>
      <c r="E670" s="4">
        <v>14.048</v>
      </c>
      <c r="F670" s="4">
        <f t="shared" si="20"/>
        <v>14.689</v>
      </c>
      <c r="G670" s="4">
        <f t="shared" si="21"/>
        <v>0.74944846387193287</v>
      </c>
    </row>
    <row r="671" spans="1:7">
      <c r="A671" s="2" t="s">
        <v>2398</v>
      </c>
      <c r="B671" s="95"/>
      <c r="C671" s="4">
        <v>15.058</v>
      </c>
      <c r="D671" s="4">
        <v>12.433</v>
      </c>
      <c r="E671" s="4">
        <v>12.661</v>
      </c>
      <c r="F671" s="4">
        <f t="shared" si="20"/>
        <v>13.384</v>
      </c>
      <c r="G671" s="4">
        <f t="shared" si="21"/>
        <v>1.45420184293653</v>
      </c>
    </row>
    <row r="672" spans="1:7">
      <c r="A672" s="2" t="s">
        <v>2399</v>
      </c>
      <c r="B672" s="95"/>
      <c r="C672" s="4" t="s">
        <v>2077</v>
      </c>
      <c r="D672" s="4" t="s">
        <v>2077</v>
      </c>
      <c r="E672" s="4">
        <v>13.965</v>
      </c>
      <c r="F672" s="4">
        <f t="shared" si="20"/>
        <v>13.965</v>
      </c>
      <c r="G672" s="4" t="s">
        <v>2077</v>
      </c>
    </row>
    <row r="673" spans="1:7">
      <c r="A673" s="2" t="s">
        <v>2400</v>
      </c>
      <c r="B673" s="95"/>
      <c r="C673" s="4" t="s">
        <v>2077</v>
      </c>
      <c r="D673" s="4" t="s">
        <v>2077</v>
      </c>
      <c r="E673" s="4" t="s">
        <v>2077</v>
      </c>
      <c r="F673" s="4" t="s">
        <v>2077</v>
      </c>
      <c r="G673" s="4" t="s">
        <v>2077</v>
      </c>
    </row>
    <row r="674" spans="1:7">
      <c r="A674" s="2" t="s">
        <v>2401</v>
      </c>
      <c r="B674" s="95"/>
      <c r="C674" s="4" t="s">
        <v>2077</v>
      </c>
      <c r="D674" s="4" t="s">
        <v>2077</v>
      </c>
      <c r="E674" s="4">
        <v>13.343</v>
      </c>
      <c r="F674" s="4">
        <f t="shared" si="20"/>
        <v>13.343</v>
      </c>
      <c r="G674" s="4" t="s">
        <v>2077</v>
      </c>
    </row>
    <row r="675" spans="1:7">
      <c r="A675" s="2" t="s">
        <v>2402</v>
      </c>
      <c r="B675" s="95"/>
      <c r="C675" s="4" t="s">
        <v>2077</v>
      </c>
      <c r="D675" s="4" t="s">
        <v>2077</v>
      </c>
      <c r="E675" s="4">
        <v>17.744</v>
      </c>
      <c r="F675" s="4">
        <f t="shared" si="20"/>
        <v>17.744</v>
      </c>
      <c r="G675" s="4" t="s">
        <v>2077</v>
      </c>
    </row>
    <row r="676" spans="1:7">
      <c r="A676" s="2" t="s">
        <v>2403</v>
      </c>
      <c r="B676" s="95"/>
      <c r="C676" s="4">
        <v>17.942</v>
      </c>
      <c r="D676" s="4" t="s">
        <v>2077</v>
      </c>
      <c r="E676" s="4">
        <v>12.404</v>
      </c>
      <c r="F676" s="4">
        <f t="shared" si="20"/>
        <v>15.173</v>
      </c>
      <c r="G676" s="4">
        <f t="shared" si="21"/>
        <v>3.9159573542111001</v>
      </c>
    </row>
    <row r="677" spans="1:7">
      <c r="A677" s="2" t="s">
        <v>2404</v>
      </c>
      <c r="B677" s="95"/>
      <c r="C677" s="4">
        <v>14.802</v>
      </c>
      <c r="D677" s="4" t="s">
        <v>2077</v>
      </c>
      <c r="E677" s="4">
        <v>12.744</v>
      </c>
      <c r="F677" s="4">
        <f t="shared" si="20"/>
        <v>13.773</v>
      </c>
      <c r="G677" s="4">
        <f t="shared" si="21"/>
        <v>1.4552257556819148</v>
      </c>
    </row>
    <row r="678" spans="1:7">
      <c r="A678" s="2" t="s">
        <v>2405</v>
      </c>
      <c r="B678" s="95"/>
      <c r="C678" s="4">
        <v>13.95</v>
      </c>
      <c r="D678" s="4">
        <v>12.904999999999999</v>
      </c>
      <c r="E678" s="4">
        <v>13.94</v>
      </c>
      <c r="F678" s="4">
        <f t="shared" si="20"/>
        <v>13.598333333333331</v>
      </c>
      <c r="G678" s="4">
        <f t="shared" si="21"/>
        <v>0.60046509751469601</v>
      </c>
    </row>
    <row r="679" spans="1:7">
      <c r="A679" s="2" t="s">
        <v>2067</v>
      </c>
      <c r="B679" s="95" t="s">
        <v>191</v>
      </c>
      <c r="C679" s="4">
        <v>36.177999999999997</v>
      </c>
      <c r="D679" s="4">
        <v>27.911000000000001</v>
      </c>
      <c r="E679" s="4">
        <v>14.763999999999999</v>
      </c>
      <c r="F679" s="4">
        <f t="shared" si="20"/>
        <v>26.284333333333333</v>
      </c>
      <c r="G679" s="4">
        <f t="shared" si="21"/>
        <v>10.799276935671823</v>
      </c>
    </row>
    <row r="680" spans="1:7">
      <c r="A680" s="2" t="s">
        <v>2068</v>
      </c>
      <c r="B680" s="95"/>
      <c r="C680" s="4">
        <v>27.309000000000001</v>
      </c>
      <c r="D680" s="4">
        <v>17.574000000000002</v>
      </c>
      <c r="E680" s="4">
        <v>10.076000000000001</v>
      </c>
      <c r="F680" s="4">
        <f t="shared" si="20"/>
        <v>18.319666666666667</v>
      </c>
      <c r="G680" s="4">
        <f t="shared" si="21"/>
        <v>8.640664692796113</v>
      </c>
    </row>
    <row r="681" spans="1:7">
      <c r="A681" s="2" t="s">
        <v>2069</v>
      </c>
      <c r="B681" s="95"/>
      <c r="C681" s="4">
        <v>22.149000000000001</v>
      </c>
      <c r="D681" s="4">
        <v>17.658999999999999</v>
      </c>
      <c r="E681" s="4">
        <v>19.21</v>
      </c>
      <c r="F681" s="4">
        <f t="shared" si="20"/>
        <v>19.672666666666668</v>
      </c>
      <c r="G681" s="4">
        <f t="shared" si="21"/>
        <v>2.2804759006254236</v>
      </c>
    </row>
    <row r="682" spans="1:7">
      <c r="A682" s="2" t="s">
        <v>2070</v>
      </c>
      <c r="B682" s="95"/>
      <c r="C682" s="4">
        <v>26.908000000000001</v>
      </c>
      <c r="D682" s="4">
        <v>25.007000000000001</v>
      </c>
      <c r="E682" s="4">
        <v>18.058</v>
      </c>
      <c r="F682" s="4">
        <f t="shared" si="20"/>
        <v>23.324333333333339</v>
      </c>
      <c r="G682" s="4">
        <f t="shared" si="21"/>
        <v>4.6587713330161558</v>
      </c>
    </row>
    <row r="683" spans="1:7">
      <c r="A683" s="2" t="s">
        <v>2071</v>
      </c>
      <c r="B683" s="95"/>
      <c r="C683" s="4">
        <v>22.734999999999999</v>
      </c>
      <c r="D683" s="4">
        <v>23.948</v>
      </c>
      <c r="E683" s="4">
        <v>11.929</v>
      </c>
      <c r="F683" s="4">
        <f t="shared" si="20"/>
        <v>19.537333333333333</v>
      </c>
      <c r="G683" s="4">
        <f t="shared" si="21"/>
        <v>6.6168643883136422</v>
      </c>
    </row>
    <row r="684" spans="1:7">
      <c r="A684" s="2" t="s">
        <v>2072</v>
      </c>
      <c r="B684" s="95"/>
      <c r="C684" s="4">
        <v>18.428000000000001</v>
      </c>
      <c r="D684" s="4">
        <v>18.864999999999998</v>
      </c>
      <c r="E684" s="4">
        <v>9.0190000000000001</v>
      </c>
      <c r="F684" s="4">
        <f t="shared" si="20"/>
        <v>15.437333333333333</v>
      </c>
      <c r="G684" s="4">
        <f t="shared" si="21"/>
        <v>5.562732631839622</v>
      </c>
    </row>
    <row r="685" spans="1:7">
      <c r="A685" s="2" t="s">
        <v>2073</v>
      </c>
      <c r="B685" s="95"/>
      <c r="C685" s="4">
        <v>71.177999999999997</v>
      </c>
      <c r="D685" s="4">
        <v>27.225999999999999</v>
      </c>
      <c r="E685" s="4">
        <v>14.981999999999999</v>
      </c>
      <c r="F685" s="4">
        <f t="shared" si="20"/>
        <v>37.795333333333332</v>
      </c>
      <c r="G685" s="4">
        <f t="shared" si="21"/>
        <v>29.551323309343232</v>
      </c>
    </row>
    <row r="686" spans="1:7">
      <c r="A686" s="2" t="s">
        <v>2074</v>
      </c>
      <c r="B686" s="95"/>
      <c r="C686" s="4">
        <v>28.209</v>
      </c>
      <c r="D686" s="4">
        <v>17.587</v>
      </c>
      <c r="E686" s="4">
        <v>21.54</v>
      </c>
      <c r="F686" s="4">
        <f t="shared" si="20"/>
        <v>22.445333333333334</v>
      </c>
      <c r="G686" s="4">
        <f t="shared" si="21"/>
        <v>5.3685605457453285</v>
      </c>
    </row>
    <row r="687" spans="1:7">
      <c r="A687" s="2" t="s">
        <v>2075</v>
      </c>
      <c r="B687" s="95"/>
      <c r="C687" s="4">
        <v>19.952999999999999</v>
      </c>
      <c r="D687" s="4">
        <v>19.021000000000001</v>
      </c>
      <c r="E687" s="4">
        <v>17.027999999999999</v>
      </c>
      <c r="F687" s="4">
        <f t="shared" si="20"/>
        <v>18.667333333333335</v>
      </c>
      <c r="G687" s="4">
        <f t="shared" si="21"/>
        <v>1.4942276711844602</v>
      </c>
    </row>
    <row r="688" spans="1:7">
      <c r="A688" s="2" t="s">
        <v>2076</v>
      </c>
      <c r="B688" s="95"/>
      <c r="C688" s="4">
        <v>33.625999999999998</v>
      </c>
      <c r="D688" s="4" t="s">
        <v>2077</v>
      </c>
      <c r="E688" s="4">
        <v>23.99</v>
      </c>
      <c r="F688" s="4">
        <f t="shared" si="20"/>
        <v>28.808</v>
      </c>
      <c r="G688" s="4">
        <f t="shared" si="21"/>
        <v>6.813680943513571</v>
      </c>
    </row>
    <row r="689" spans="1:7">
      <c r="A689" s="2" t="s">
        <v>2078</v>
      </c>
      <c r="B689" s="95"/>
      <c r="C689" s="4">
        <v>22.193000000000001</v>
      </c>
      <c r="D689" s="4">
        <v>24.239000000000001</v>
      </c>
      <c r="E689" s="4">
        <v>26.047000000000001</v>
      </c>
      <c r="F689" s="4">
        <f t="shared" si="20"/>
        <v>24.159666666666666</v>
      </c>
      <c r="G689" s="4">
        <f t="shared" si="21"/>
        <v>1.928224399112648</v>
      </c>
    </row>
    <row r="690" spans="1:7">
      <c r="A690" s="2" t="s">
        <v>2079</v>
      </c>
      <c r="B690" s="95"/>
      <c r="C690" s="4">
        <v>33.244999999999997</v>
      </c>
      <c r="D690" s="4">
        <v>21.709</v>
      </c>
      <c r="E690" s="4">
        <v>18.044</v>
      </c>
      <c r="F690" s="4">
        <f t="shared" si="20"/>
        <v>24.332666666666665</v>
      </c>
      <c r="G690" s="4">
        <f t="shared" si="21"/>
        <v>7.9328633124070338</v>
      </c>
    </row>
    <row r="691" spans="1:7">
      <c r="A691" s="2" t="s">
        <v>2080</v>
      </c>
      <c r="B691" s="95"/>
      <c r="C691" s="4">
        <v>12.576000000000001</v>
      </c>
      <c r="D691" s="4">
        <v>20.49</v>
      </c>
      <c r="E691" s="4">
        <v>15.191000000000001</v>
      </c>
      <c r="F691" s="4">
        <f t="shared" si="20"/>
        <v>16.085666666666668</v>
      </c>
      <c r="G691" s="4">
        <f t="shared" si="21"/>
        <v>4.0321421519253544</v>
      </c>
    </row>
    <row r="692" spans="1:7">
      <c r="A692" s="2" t="s">
        <v>2081</v>
      </c>
      <c r="B692" s="95"/>
      <c r="C692" s="4">
        <v>23.617999999999999</v>
      </c>
      <c r="D692" s="4">
        <v>15.835000000000001</v>
      </c>
      <c r="E692" s="4">
        <v>18.141999999999999</v>
      </c>
      <c r="F692" s="4">
        <f t="shared" si="20"/>
        <v>19.198333333333334</v>
      </c>
      <c r="G692" s="4">
        <f t="shared" si="21"/>
        <v>3.9975808101066947</v>
      </c>
    </row>
    <row r="693" spans="1:7">
      <c r="A693" s="2" t="s">
        <v>2082</v>
      </c>
      <c r="B693" s="95"/>
      <c r="C693" s="4">
        <v>15.396000000000001</v>
      </c>
      <c r="D693" s="4">
        <v>20.164999999999999</v>
      </c>
      <c r="E693" s="4">
        <v>17.869</v>
      </c>
      <c r="F693" s="4">
        <f t="shared" si="20"/>
        <v>17.809999999999999</v>
      </c>
      <c r="G693" s="4">
        <f t="shared" si="21"/>
        <v>2.3850473789843223</v>
      </c>
    </row>
    <row r="694" spans="1:7">
      <c r="A694" s="2" t="s">
        <v>2083</v>
      </c>
      <c r="B694" s="95"/>
      <c r="C694" s="4">
        <v>23.178999999999998</v>
      </c>
      <c r="D694" s="4">
        <v>21.428999999999998</v>
      </c>
      <c r="E694" s="4">
        <v>12.417999999999999</v>
      </c>
      <c r="F694" s="4">
        <f t="shared" si="20"/>
        <v>19.008666666666667</v>
      </c>
      <c r="G694" s="4">
        <f t="shared" si="21"/>
        <v>5.7743649290058938</v>
      </c>
    </row>
    <row r="695" spans="1:7">
      <c r="A695" s="2" t="s">
        <v>2084</v>
      </c>
      <c r="B695" s="95"/>
      <c r="C695" s="4">
        <v>30.838000000000001</v>
      </c>
      <c r="D695" s="4" t="s">
        <v>2077</v>
      </c>
      <c r="E695" s="4">
        <v>18.643999999999998</v>
      </c>
      <c r="F695" s="4">
        <f t="shared" si="20"/>
        <v>24.741</v>
      </c>
      <c r="G695" s="4">
        <f t="shared" si="21"/>
        <v>8.6224600897887598</v>
      </c>
    </row>
    <row r="696" spans="1:7">
      <c r="A696" s="2" t="s">
        <v>2085</v>
      </c>
      <c r="B696" s="95"/>
      <c r="C696" s="4">
        <v>14.68</v>
      </c>
      <c r="D696" s="4">
        <v>20.213999999999999</v>
      </c>
      <c r="E696" s="4">
        <v>18.683</v>
      </c>
      <c r="F696" s="4">
        <f t="shared" si="20"/>
        <v>17.858999999999998</v>
      </c>
      <c r="G696" s="4">
        <f t="shared" si="21"/>
        <v>2.8575375763058579</v>
      </c>
    </row>
    <row r="697" spans="1:7">
      <c r="A697" s="2" t="s">
        <v>2086</v>
      </c>
      <c r="B697" s="95"/>
      <c r="C697" s="4">
        <v>20.013999999999999</v>
      </c>
      <c r="D697" s="4">
        <v>11.564</v>
      </c>
      <c r="E697" s="4">
        <v>14.705</v>
      </c>
      <c r="F697" s="4">
        <f t="shared" si="20"/>
        <v>15.427666666666667</v>
      </c>
      <c r="G697" s="4">
        <f t="shared" si="21"/>
        <v>4.2711017704256715</v>
      </c>
    </row>
    <row r="698" spans="1:7">
      <c r="A698" s="2" t="s">
        <v>2087</v>
      </c>
      <c r="B698" s="95"/>
      <c r="C698" s="4">
        <v>14.74</v>
      </c>
      <c r="D698" s="4">
        <v>15.952999999999999</v>
      </c>
      <c r="E698" s="4">
        <v>13.159000000000001</v>
      </c>
      <c r="F698" s="4">
        <f t="shared" si="20"/>
        <v>14.617333333333333</v>
      </c>
      <c r="G698" s="4">
        <f t="shared" si="21"/>
        <v>1.4010333091448366</v>
      </c>
    </row>
    <row r="699" spans="1:7">
      <c r="A699" s="2" t="s">
        <v>2088</v>
      </c>
      <c r="B699" s="95"/>
      <c r="C699" s="4">
        <v>16.233000000000001</v>
      </c>
      <c r="D699" s="4">
        <v>18.013000000000002</v>
      </c>
      <c r="E699" s="4">
        <v>15.7</v>
      </c>
      <c r="F699" s="4">
        <f t="shared" si="20"/>
        <v>16.648666666666667</v>
      </c>
      <c r="G699" s="4">
        <f t="shared" si="21"/>
        <v>1.2112292653884054</v>
      </c>
    </row>
    <row r="700" spans="1:7">
      <c r="A700" s="2" t="s">
        <v>2089</v>
      </c>
      <c r="B700" s="95"/>
      <c r="C700" s="4">
        <v>23.183</v>
      </c>
      <c r="D700" s="4">
        <v>19.445</v>
      </c>
      <c r="E700" s="4">
        <v>25.077999999999999</v>
      </c>
      <c r="F700" s="4">
        <f t="shared" si="20"/>
        <v>22.568666666666669</v>
      </c>
      <c r="G700" s="4">
        <f t="shared" si="21"/>
        <v>2.8663088342558884</v>
      </c>
    </row>
    <row r="701" spans="1:7">
      <c r="A701" s="2" t="s">
        <v>2090</v>
      </c>
      <c r="B701" s="95"/>
      <c r="C701" s="4">
        <v>24.131</v>
      </c>
      <c r="D701" s="4">
        <v>12.856</v>
      </c>
      <c r="E701" s="4">
        <v>16.085000000000001</v>
      </c>
      <c r="F701" s="4">
        <f t="shared" si="20"/>
        <v>17.690666666666669</v>
      </c>
      <c r="G701" s="4">
        <f t="shared" si="21"/>
        <v>5.8064645295853952</v>
      </c>
    </row>
    <row r="702" spans="1:7">
      <c r="A702" s="2" t="s">
        <v>2091</v>
      </c>
      <c r="B702" s="95"/>
      <c r="C702" s="4">
        <v>24.873999999999999</v>
      </c>
      <c r="D702" s="4">
        <v>15.484999999999999</v>
      </c>
      <c r="E702" s="4">
        <v>14.964</v>
      </c>
      <c r="F702" s="4">
        <f t="shared" si="20"/>
        <v>18.440999999999999</v>
      </c>
      <c r="G702" s="4">
        <f t="shared" si="21"/>
        <v>5.5772284335501423</v>
      </c>
    </row>
    <row r="703" spans="1:7">
      <c r="A703" s="2" t="s">
        <v>2092</v>
      </c>
      <c r="B703" s="95"/>
      <c r="C703" s="4">
        <v>19.337</v>
      </c>
      <c r="D703" s="4">
        <v>23.562000000000001</v>
      </c>
      <c r="E703" s="4">
        <v>16.501999999999999</v>
      </c>
      <c r="F703" s="4">
        <f t="shared" si="20"/>
        <v>19.800333333333331</v>
      </c>
      <c r="G703" s="4">
        <f t="shared" si="21"/>
        <v>3.5527325164348369</v>
      </c>
    </row>
    <row r="704" spans="1:7">
      <c r="A704" s="2" t="s">
        <v>2093</v>
      </c>
      <c r="B704" s="95"/>
      <c r="C704" s="4">
        <v>17.96</v>
      </c>
      <c r="D704" s="4">
        <v>13.146000000000001</v>
      </c>
      <c r="E704" s="4">
        <v>13.590999999999999</v>
      </c>
      <c r="F704" s="4">
        <f t="shared" si="20"/>
        <v>14.899000000000001</v>
      </c>
      <c r="G704" s="4">
        <f t="shared" si="21"/>
        <v>2.6602249904848274</v>
      </c>
    </row>
    <row r="705" spans="1:7">
      <c r="A705" s="2" t="s">
        <v>2094</v>
      </c>
      <c r="B705" s="95"/>
      <c r="C705" s="4">
        <v>28.613</v>
      </c>
      <c r="D705" s="4">
        <v>24.085999999999999</v>
      </c>
      <c r="E705" s="4">
        <v>17.012</v>
      </c>
      <c r="F705" s="4">
        <f t="shared" si="20"/>
        <v>23.236999999999998</v>
      </c>
      <c r="G705" s="4">
        <f t="shared" si="21"/>
        <v>5.8469138013143347</v>
      </c>
    </row>
    <row r="706" spans="1:7">
      <c r="A706" s="2" t="s">
        <v>2095</v>
      </c>
      <c r="B706" s="95"/>
      <c r="C706" s="4">
        <v>27.58</v>
      </c>
      <c r="D706" s="4">
        <v>15.263</v>
      </c>
      <c r="E706" s="4">
        <v>16.960999999999999</v>
      </c>
      <c r="F706" s="4">
        <f t="shared" si="20"/>
        <v>19.934666666666665</v>
      </c>
      <c r="G706" s="4">
        <f t="shared" si="21"/>
        <v>6.6752634654621232</v>
      </c>
    </row>
    <row r="707" spans="1:7">
      <c r="A707" s="2" t="s">
        <v>2096</v>
      </c>
      <c r="B707" s="95"/>
      <c r="C707" s="4">
        <v>21.986000000000001</v>
      </c>
      <c r="D707" s="4">
        <v>11.881</v>
      </c>
      <c r="E707" s="4">
        <v>15.584</v>
      </c>
      <c r="F707" s="4">
        <f t="shared" si="20"/>
        <v>16.483666666666668</v>
      </c>
      <c r="G707" s="4">
        <f t="shared" si="21"/>
        <v>5.1122212719456153</v>
      </c>
    </row>
    <row r="708" spans="1:7">
      <c r="A708" s="2" t="s">
        <v>2097</v>
      </c>
      <c r="B708" s="95"/>
      <c r="C708" s="4">
        <v>26.207999999999998</v>
      </c>
      <c r="D708" s="4">
        <v>22.92</v>
      </c>
      <c r="E708" s="4">
        <v>12.519</v>
      </c>
      <c r="F708" s="4">
        <f t="shared" ref="F708:F771" si="22">AVERAGE(C708,D708,E708)</f>
        <v>20.548999999999999</v>
      </c>
      <c r="G708" s="4">
        <f t="shared" ref="G708:G771" si="23">_xlfn.STDEV.S(C708:E708)</f>
        <v>7.1458667074050641</v>
      </c>
    </row>
    <row r="709" spans="1:7">
      <c r="A709" s="2" t="s">
        <v>2098</v>
      </c>
      <c r="B709" s="95"/>
      <c r="C709" s="4">
        <v>23.98</v>
      </c>
      <c r="D709" s="4">
        <v>22.635000000000002</v>
      </c>
      <c r="E709" s="4">
        <v>18.844000000000001</v>
      </c>
      <c r="F709" s="4">
        <f t="shared" si="22"/>
        <v>21.819666666666667</v>
      </c>
      <c r="G709" s="4">
        <f t="shared" si="23"/>
        <v>2.6633062785442707</v>
      </c>
    </row>
    <row r="710" spans="1:7">
      <c r="A710" s="2" t="s">
        <v>2099</v>
      </c>
      <c r="B710" s="95"/>
      <c r="C710" s="4">
        <v>39.212000000000003</v>
      </c>
      <c r="D710" s="4">
        <v>23.431000000000001</v>
      </c>
      <c r="E710" s="4">
        <v>22.789000000000001</v>
      </c>
      <c r="F710" s="4">
        <f t="shared" si="22"/>
        <v>28.477333333333334</v>
      </c>
      <c r="G710" s="4">
        <f t="shared" si="23"/>
        <v>9.3020343115543085</v>
      </c>
    </row>
    <row r="711" spans="1:7">
      <c r="A711" s="2" t="s">
        <v>2100</v>
      </c>
      <c r="B711" s="95"/>
      <c r="C711" s="4">
        <v>33.079000000000001</v>
      </c>
      <c r="D711" s="4">
        <v>16.119</v>
      </c>
      <c r="E711" s="4">
        <v>18.303999999999998</v>
      </c>
      <c r="F711" s="4">
        <f t="shared" si="22"/>
        <v>22.500666666666664</v>
      </c>
      <c r="G711" s="4">
        <f t="shared" si="23"/>
        <v>9.2260180106768424</v>
      </c>
    </row>
    <row r="712" spans="1:7">
      <c r="A712" s="2" t="s">
        <v>2101</v>
      </c>
      <c r="B712" s="95"/>
      <c r="C712" s="4">
        <v>32.914000000000001</v>
      </c>
      <c r="D712" s="4">
        <v>22.504999999999999</v>
      </c>
      <c r="E712" s="4">
        <v>32.542999999999999</v>
      </c>
      <c r="F712" s="4">
        <f t="shared" si="22"/>
        <v>29.320666666666664</v>
      </c>
      <c r="G712" s="4">
        <f t="shared" si="23"/>
        <v>5.9054546254571614</v>
      </c>
    </row>
    <row r="713" spans="1:7">
      <c r="A713" s="2" t="s">
        <v>2102</v>
      </c>
      <c r="B713" s="95"/>
      <c r="C713" s="4">
        <v>33.548000000000002</v>
      </c>
      <c r="D713" s="4">
        <v>22.26</v>
      </c>
      <c r="E713" s="4">
        <v>22.170999999999999</v>
      </c>
      <c r="F713" s="4">
        <f t="shared" si="22"/>
        <v>25.993000000000006</v>
      </c>
      <c r="G713" s="4">
        <f t="shared" si="23"/>
        <v>6.5429732538044068</v>
      </c>
    </row>
    <row r="714" spans="1:7">
      <c r="A714" s="2" t="s">
        <v>2103</v>
      </c>
      <c r="B714" s="95"/>
      <c r="C714" s="4">
        <v>24.878</v>
      </c>
      <c r="D714" s="4">
        <v>12.946999999999999</v>
      </c>
      <c r="E714" s="4">
        <v>17.5</v>
      </c>
      <c r="F714" s="4">
        <f t="shared" si="22"/>
        <v>18.441666666666666</v>
      </c>
      <c r="G714" s="4">
        <f t="shared" si="23"/>
        <v>6.0209835021641851</v>
      </c>
    </row>
    <row r="715" spans="1:7">
      <c r="A715" s="2" t="s">
        <v>2104</v>
      </c>
      <c r="B715" s="95"/>
      <c r="C715" s="4">
        <v>32.941000000000003</v>
      </c>
      <c r="D715" s="4">
        <v>18.567</v>
      </c>
      <c r="E715" s="4">
        <v>25.623000000000001</v>
      </c>
      <c r="F715" s="4">
        <f t="shared" si="22"/>
        <v>25.710333333333335</v>
      </c>
      <c r="G715" s="4">
        <f t="shared" si="23"/>
        <v>7.1873979528987695</v>
      </c>
    </row>
    <row r="716" spans="1:7">
      <c r="A716" s="2" t="s">
        <v>2105</v>
      </c>
      <c r="B716" s="95"/>
      <c r="C716" s="4">
        <v>21.954000000000001</v>
      </c>
      <c r="D716" s="4">
        <v>18.353000000000002</v>
      </c>
      <c r="E716" s="4">
        <v>18.981000000000002</v>
      </c>
      <c r="F716" s="4">
        <f t="shared" si="22"/>
        <v>19.762666666666668</v>
      </c>
      <c r="G716" s="4">
        <f t="shared" si="23"/>
        <v>1.9235520095212739</v>
      </c>
    </row>
    <row r="717" spans="1:7">
      <c r="A717" s="2" t="s">
        <v>2106</v>
      </c>
      <c r="B717" s="95"/>
      <c r="C717" s="4">
        <v>26.606999999999999</v>
      </c>
      <c r="D717" s="4" t="s">
        <v>2077</v>
      </c>
      <c r="E717" s="4">
        <v>17.707000000000001</v>
      </c>
      <c r="F717" s="4">
        <f t="shared" si="22"/>
        <v>22.157</v>
      </c>
      <c r="G717" s="4">
        <f t="shared" si="23"/>
        <v>6.2932503525602748</v>
      </c>
    </row>
    <row r="718" spans="1:7">
      <c r="A718" s="2" t="s">
        <v>2107</v>
      </c>
      <c r="B718" s="95"/>
      <c r="C718" s="4">
        <v>16.126000000000001</v>
      </c>
      <c r="D718" s="4">
        <v>17.611000000000001</v>
      </c>
      <c r="E718" s="4">
        <v>16.452999999999999</v>
      </c>
      <c r="F718" s="4">
        <f t="shared" si="22"/>
        <v>16.73</v>
      </c>
      <c r="G718" s="4">
        <f t="shared" si="23"/>
        <v>0.78029033058214936</v>
      </c>
    </row>
    <row r="719" spans="1:7">
      <c r="A719" s="2" t="s">
        <v>2108</v>
      </c>
      <c r="B719" s="95"/>
      <c r="C719" s="4">
        <v>14.88</v>
      </c>
      <c r="D719" s="4" t="s">
        <v>2077</v>
      </c>
      <c r="E719" s="4">
        <v>14.082000000000001</v>
      </c>
      <c r="F719" s="4">
        <f t="shared" si="22"/>
        <v>14.481000000000002</v>
      </c>
      <c r="G719" s="4">
        <f t="shared" si="23"/>
        <v>0.56427121138686498</v>
      </c>
    </row>
    <row r="720" spans="1:7">
      <c r="A720" s="2" t="s">
        <v>2109</v>
      </c>
      <c r="B720" s="95"/>
      <c r="C720" s="4">
        <v>22.908999999999999</v>
      </c>
      <c r="D720" s="4">
        <v>13.901</v>
      </c>
      <c r="E720" s="4">
        <v>16.074000000000002</v>
      </c>
      <c r="F720" s="4">
        <f t="shared" si="22"/>
        <v>17.628</v>
      </c>
      <c r="G720" s="4">
        <f t="shared" si="23"/>
        <v>4.7007662141399864</v>
      </c>
    </row>
    <row r="721" spans="1:7">
      <c r="A721" s="2" t="s">
        <v>2110</v>
      </c>
      <c r="B721" s="95"/>
      <c r="C721" s="4">
        <v>21.902999999999999</v>
      </c>
      <c r="D721" s="4">
        <v>16.265000000000001</v>
      </c>
      <c r="E721" s="4">
        <v>18.283000000000001</v>
      </c>
      <c r="F721" s="4">
        <f t="shared" si="22"/>
        <v>18.817</v>
      </c>
      <c r="G721" s="4">
        <f t="shared" si="23"/>
        <v>2.8566812912888926</v>
      </c>
    </row>
    <row r="722" spans="1:7">
      <c r="A722" s="2" t="s">
        <v>2111</v>
      </c>
      <c r="B722" s="95"/>
      <c r="C722" s="4">
        <v>15.455</v>
      </c>
      <c r="D722" s="4">
        <v>14.712999999999999</v>
      </c>
      <c r="E722" s="4">
        <v>15.939</v>
      </c>
      <c r="F722" s="4">
        <f t="shared" si="22"/>
        <v>15.369</v>
      </c>
      <c r="G722" s="4">
        <f t="shared" si="23"/>
        <v>0.61750789468637612</v>
      </c>
    </row>
    <row r="723" spans="1:7">
      <c r="A723" s="2" t="s">
        <v>2112</v>
      </c>
      <c r="B723" s="95"/>
      <c r="C723" s="4">
        <v>29.027999999999999</v>
      </c>
      <c r="D723" s="4">
        <v>14.981</v>
      </c>
      <c r="E723" s="4">
        <v>16.283999999999999</v>
      </c>
      <c r="F723" s="4">
        <f t="shared" si="22"/>
        <v>20.097666666666665</v>
      </c>
      <c r="G723" s="4">
        <f t="shared" si="23"/>
        <v>7.7612880589070645</v>
      </c>
    </row>
    <row r="724" spans="1:7">
      <c r="A724" s="2" t="s">
        <v>2113</v>
      </c>
      <c r="B724" s="95"/>
      <c r="C724" s="4">
        <v>18.056999999999999</v>
      </c>
      <c r="D724" s="4">
        <v>19.916</v>
      </c>
      <c r="E724" s="4">
        <v>16.989000000000001</v>
      </c>
      <c r="F724" s="4">
        <f t="shared" si="22"/>
        <v>18.320666666666668</v>
      </c>
      <c r="G724" s="4">
        <f t="shared" si="23"/>
        <v>1.4812063776980346</v>
      </c>
    </row>
    <row r="725" spans="1:7">
      <c r="A725" s="2" t="s">
        <v>2114</v>
      </c>
      <c r="B725" s="95"/>
      <c r="C725" s="4">
        <v>21.361999999999998</v>
      </c>
      <c r="D725" s="4">
        <v>20.033000000000001</v>
      </c>
      <c r="E725" s="4">
        <v>24.725999999999999</v>
      </c>
      <c r="F725" s="4">
        <f t="shared" si="22"/>
        <v>22.040333333333333</v>
      </c>
      <c r="G725" s="4">
        <f t="shared" si="23"/>
        <v>2.4189180088075184</v>
      </c>
    </row>
    <row r="726" spans="1:7">
      <c r="A726" s="2" t="s">
        <v>2115</v>
      </c>
      <c r="B726" s="95"/>
      <c r="C726" s="4">
        <v>17.782</v>
      </c>
      <c r="D726" s="4">
        <v>14.773</v>
      </c>
      <c r="E726" s="4">
        <v>18.128</v>
      </c>
      <c r="F726" s="4">
        <f t="shared" si="22"/>
        <v>16.894333333333332</v>
      </c>
      <c r="G726" s="4">
        <f t="shared" si="23"/>
        <v>1.8452561701111678</v>
      </c>
    </row>
    <row r="727" spans="1:7">
      <c r="A727" s="2" t="s">
        <v>2116</v>
      </c>
      <c r="B727" s="95"/>
      <c r="C727" s="4">
        <v>17.809999999999999</v>
      </c>
      <c r="D727" s="4">
        <v>13.709</v>
      </c>
      <c r="E727" s="4">
        <v>17.196999999999999</v>
      </c>
      <c r="F727" s="4">
        <f t="shared" si="22"/>
        <v>16.238666666666663</v>
      </c>
      <c r="G727" s="4">
        <f t="shared" si="23"/>
        <v>2.2120922976524695</v>
      </c>
    </row>
    <row r="728" spans="1:7">
      <c r="A728" s="2" t="s">
        <v>2117</v>
      </c>
      <c r="B728" s="95"/>
      <c r="C728" s="4">
        <v>22.873000000000001</v>
      </c>
      <c r="D728" s="4">
        <v>19.417000000000002</v>
      </c>
      <c r="E728" s="4">
        <v>14.097</v>
      </c>
      <c r="F728" s="4">
        <f t="shared" si="22"/>
        <v>18.795666666666669</v>
      </c>
      <c r="G728" s="4">
        <f t="shared" si="23"/>
        <v>4.4208692961150993</v>
      </c>
    </row>
    <row r="729" spans="1:7">
      <c r="A729" s="2" t="s">
        <v>2118</v>
      </c>
      <c r="B729" s="95"/>
      <c r="C729" s="4">
        <v>16.866</v>
      </c>
      <c r="D729" s="4" t="s">
        <v>2077</v>
      </c>
      <c r="E729" s="4">
        <v>12.273999999999999</v>
      </c>
      <c r="F729" s="4">
        <f t="shared" si="22"/>
        <v>14.57</v>
      </c>
      <c r="G729" s="4">
        <f t="shared" si="23"/>
        <v>3.2470343392086156</v>
      </c>
    </row>
    <row r="730" spans="1:7">
      <c r="A730" s="2" t="s">
        <v>2119</v>
      </c>
      <c r="B730" s="95"/>
      <c r="C730" s="4">
        <v>25.545999999999999</v>
      </c>
      <c r="D730" s="4">
        <v>19.751999999999999</v>
      </c>
      <c r="E730" s="4">
        <v>21.023</v>
      </c>
      <c r="F730" s="4">
        <f t="shared" si="22"/>
        <v>22.106999999999999</v>
      </c>
      <c r="G730" s="4">
        <f t="shared" si="23"/>
        <v>3.0453080303969289</v>
      </c>
    </row>
    <row r="731" spans="1:7">
      <c r="A731" s="2" t="s">
        <v>2120</v>
      </c>
      <c r="B731" s="95"/>
      <c r="C731" s="4">
        <v>21.684000000000001</v>
      </c>
      <c r="D731" s="4">
        <v>16.138999999999999</v>
      </c>
      <c r="E731" s="4">
        <v>25.442</v>
      </c>
      <c r="F731" s="4">
        <f t="shared" si="22"/>
        <v>21.088333333333335</v>
      </c>
      <c r="G731" s="4">
        <f t="shared" si="23"/>
        <v>4.6800177706215296</v>
      </c>
    </row>
    <row r="732" spans="1:7">
      <c r="A732" s="2" t="s">
        <v>2121</v>
      </c>
      <c r="B732" s="95"/>
      <c r="C732" s="4">
        <v>34.402999999999999</v>
      </c>
      <c r="D732" s="4" t="s">
        <v>2077</v>
      </c>
      <c r="E732" s="4">
        <v>12.093</v>
      </c>
      <c r="F732" s="4">
        <f t="shared" si="22"/>
        <v>23.247999999999998</v>
      </c>
      <c r="G732" s="4">
        <f t="shared" si="23"/>
        <v>15.775552288271884</v>
      </c>
    </row>
    <row r="733" spans="1:7">
      <c r="A733" s="2" t="s">
        <v>2122</v>
      </c>
      <c r="B733" s="95"/>
      <c r="C733" s="4">
        <v>12.564</v>
      </c>
      <c r="D733" s="4">
        <v>14.461</v>
      </c>
      <c r="E733" s="4">
        <v>20.187999999999999</v>
      </c>
      <c r="F733" s="4">
        <f t="shared" si="22"/>
        <v>15.737666666666664</v>
      </c>
      <c r="G733" s="4">
        <f t="shared" si="23"/>
        <v>3.9690996880065144</v>
      </c>
    </row>
    <row r="734" spans="1:7">
      <c r="A734" s="2" t="s">
        <v>2123</v>
      </c>
      <c r="B734" s="95"/>
      <c r="C734" s="4">
        <v>21.526</v>
      </c>
      <c r="D734" s="4">
        <v>18.933</v>
      </c>
      <c r="E734" s="4">
        <v>17.768000000000001</v>
      </c>
      <c r="F734" s="4">
        <f t="shared" si="22"/>
        <v>19.409000000000002</v>
      </c>
      <c r="G734" s="4">
        <f t="shared" si="23"/>
        <v>1.9236873446586893</v>
      </c>
    </row>
    <row r="735" spans="1:7">
      <c r="A735" s="2" t="s">
        <v>2124</v>
      </c>
      <c r="B735" s="95"/>
      <c r="C735" s="4">
        <v>18.678000000000001</v>
      </c>
      <c r="D735" s="4">
        <v>13.186</v>
      </c>
      <c r="E735" s="4">
        <v>15.305999999999999</v>
      </c>
      <c r="F735" s="4">
        <f t="shared" si="22"/>
        <v>15.723333333333334</v>
      </c>
      <c r="G735" s="4">
        <f t="shared" si="23"/>
        <v>2.7696825329508994</v>
      </c>
    </row>
    <row r="736" spans="1:7">
      <c r="A736" s="2" t="s">
        <v>2125</v>
      </c>
      <c r="B736" s="95"/>
      <c r="C736" s="4">
        <v>27.725999999999999</v>
      </c>
      <c r="D736" s="4">
        <v>17.074999999999999</v>
      </c>
      <c r="E736" s="4">
        <v>29.867999999999999</v>
      </c>
      <c r="F736" s="4">
        <f t="shared" si="22"/>
        <v>24.889666666666667</v>
      </c>
      <c r="G736" s="4">
        <f t="shared" si="23"/>
        <v>6.8519196093746935</v>
      </c>
    </row>
    <row r="737" spans="1:7">
      <c r="A737" s="2" t="s">
        <v>2126</v>
      </c>
      <c r="B737" s="95"/>
      <c r="C737" s="4">
        <v>21.707999999999998</v>
      </c>
      <c r="D737" s="4">
        <v>22.094999999999999</v>
      </c>
      <c r="E737" s="4">
        <v>22.51</v>
      </c>
      <c r="F737" s="4">
        <f t="shared" si="22"/>
        <v>22.104333333333333</v>
      </c>
      <c r="G737" s="4">
        <f t="shared" si="23"/>
        <v>0.40108145473623513</v>
      </c>
    </row>
    <row r="738" spans="1:7">
      <c r="A738" s="2" t="s">
        <v>2127</v>
      </c>
      <c r="B738" s="95"/>
      <c r="C738" s="4">
        <v>30.629000000000001</v>
      </c>
      <c r="D738" s="4">
        <v>23.213000000000001</v>
      </c>
      <c r="E738" s="4">
        <v>22.257000000000001</v>
      </c>
      <c r="F738" s="4">
        <f t="shared" si="22"/>
        <v>25.366333333333333</v>
      </c>
      <c r="G738" s="4">
        <f t="shared" si="23"/>
        <v>4.582600717205592</v>
      </c>
    </row>
    <row r="739" spans="1:7">
      <c r="A739" s="2" t="s">
        <v>2128</v>
      </c>
      <c r="B739" s="95"/>
      <c r="C739" s="4">
        <v>15.141999999999999</v>
      </c>
      <c r="D739" s="4">
        <v>13.127000000000001</v>
      </c>
      <c r="E739" s="4">
        <v>11.907999999999999</v>
      </c>
      <c r="F739" s="4">
        <f t="shared" si="22"/>
        <v>13.392333333333333</v>
      </c>
      <c r="G739" s="4">
        <f t="shared" si="23"/>
        <v>1.6332453377656808</v>
      </c>
    </row>
    <row r="740" spans="1:7">
      <c r="A740" s="2" t="s">
        <v>2129</v>
      </c>
      <c r="B740" s="95"/>
      <c r="C740" s="4">
        <v>28.013000000000002</v>
      </c>
      <c r="D740" s="4">
        <v>17.241</v>
      </c>
      <c r="E740" s="4">
        <v>17.515000000000001</v>
      </c>
      <c r="F740" s="4">
        <f t="shared" si="22"/>
        <v>20.923000000000002</v>
      </c>
      <c r="G740" s="4">
        <f t="shared" si="23"/>
        <v>6.1416483129531247</v>
      </c>
    </row>
    <row r="741" spans="1:7">
      <c r="A741" s="2" t="s">
        <v>2130</v>
      </c>
      <c r="B741" s="95"/>
      <c r="C741" s="4">
        <v>25.696999999999999</v>
      </c>
      <c r="D741" s="4">
        <v>26.013000000000002</v>
      </c>
      <c r="E741" s="4">
        <v>31.62</v>
      </c>
      <c r="F741" s="4">
        <f t="shared" si="22"/>
        <v>27.776666666666667</v>
      </c>
      <c r="G741" s="4">
        <f t="shared" si="23"/>
        <v>3.3321723144719475</v>
      </c>
    </row>
    <row r="742" spans="1:7">
      <c r="A742" s="2" t="s">
        <v>2131</v>
      </c>
      <c r="B742" s="95"/>
      <c r="C742" s="4">
        <v>21.579000000000001</v>
      </c>
      <c r="D742" s="4">
        <v>15.811</v>
      </c>
      <c r="E742" s="4">
        <v>19.093</v>
      </c>
      <c r="F742" s="4">
        <f t="shared" si="22"/>
        <v>18.827666666666669</v>
      </c>
      <c r="G742" s="4">
        <f t="shared" si="23"/>
        <v>2.8931397016620641</v>
      </c>
    </row>
    <row r="743" spans="1:7">
      <c r="A743" s="2" t="s">
        <v>2132</v>
      </c>
      <c r="B743" s="95"/>
      <c r="C743" s="4">
        <v>20.635000000000002</v>
      </c>
      <c r="D743" s="4">
        <v>17.265999999999998</v>
      </c>
      <c r="E743" s="4">
        <v>15.868</v>
      </c>
      <c r="F743" s="4">
        <f t="shared" si="22"/>
        <v>17.922999999999998</v>
      </c>
      <c r="G743" s="4">
        <f t="shared" si="23"/>
        <v>2.4504711791816738</v>
      </c>
    </row>
    <row r="744" spans="1:7">
      <c r="A744" s="2" t="s">
        <v>2133</v>
      </c>
      <c r="B744" s="95"/>
      <c r="C744" s="4">
        <v>27.777000000000001</v>
      </c>
      <c r="D744" s="4" t="s">
        <v>2077</v>
      </c>
      <c r="E744" s="4">
        <v>18.518000000000001</v>
      </c>
      <c r="F744" s="4">
        <f t="shared" si="22"/>
        <v>23.147500000000001</v>
      </c>
      <c r="G744" s="4">
        <f t="shared" si="23"/>
        <v>6.5471016870062417</v>
      </c>
    </row>
    <row r="745" spans="1:7">
      <c r="A745" s="2" t="s">
        <v>2134</v>
      </c>
      <c r="B745" s="95"/>
      <c r="C745" s="4">
        <v>17.187999999999999</v>
      </c>
      <c r="D745" s="4" t="s">
        <v>2077</v>
      </c>
      <c r="E745" s="4">
        <v>15.000999999999999</v>
      </c>
      <c r="F745" s="4">
        <f t="shared" si="22"/>
        <v>16.0945</v>
      </c>
      <c r="G745" s="4">
        <f t="shared" si="23"/>
        <v>1.5464425304549791</v>
      </c>
    </row>
    <row r="746" spans="1:7">
      <c r="A746" s="2" t="s">
        <v>2135</v>
      </c>
      <c r="B746" s="95"/>
      <c r="C746" s="4">
        <v>28.077000000000002</v>
      </c>
      <c r="D746" s="4" t="s">
        <v>2077</v>
      </c>
      <c r="E746" s="4">
        <v>26.050999999999998</v>
      </c>
      <c r="F746" s="4">
        <f t="shared" si="22"/>
        <v>27.064</v>
      </c>
      <c r="G746" s="4">
        <f t="shared" si="23"/>
        <v>1.4325983386839476</v>
      </c>
    </row>
    <row r="747" spans="1:7">
      <c r="A747" s="2" t="s">
        <v>2136</v>
      </c>
      <c r="B747" s="95"/>
      <c r="C747" s="4">
        <v>16.286999999999999</v>
      </c>
      <c r="D747" s="4">
        <v>14.749000000000001</v>
      </c>
      <c r="E747" s="4">
        <v>17.716999999999999</v>
      </c>
      <c r="F747" s="4">
        <f t="shared" si="22"/>
        <v>16.251000000000001</v>
      </c>
      <c r="G747" s="4">
        <f t="shared" si="23"/>
        <v>1.4843274571333636</v>
      </c>
    </row>
    <row r="748" spans="1:7">
      <c r="A748" s="2" t="s">
        <v>2137</v>
      </c>
      <c r="B748" s="95"/>
      <c r="C748" s="4">
        <v>20.513999999999999</v>
      </c>
      <c r="D748" s="4">
        <v>15.119</v>
      </c>
      <c r="E748" s="4">
        <v>12.513999999999999</v>
      </c>
      <c r="F748" s="4">
        <f t="shared" si="22"/>
        <v>16.048999999999996</v>
      </c>
      <c r="G748" s="4">
        <f t="shared" si="23"/>
        <v>4.0802787894946757</v>
      </c>
    </row>
    <row r="749" spans="1:7">
      <c r="A749" s="2" t="s">
        <v>2138</v>
      </c>
      <c r="B749" s="95"/>
      <c r="C749" s="4">
        <v>18.297000000000001</v>
      </c>
      <c r="D749" s="4">
        <v>16.808</v>
      </c>
      <c r="E749" s="4">
        <v>11.843999999999999</v>
      </c>
      <c r="F749" s="4">
        <f t="shared" si="22"/>
        <v>15.649666666666668</v>
      </c>
      <c r="G749" s="4">
        <f t="shared" si="23"/>
        <v>3.3788465980765214</v>
      </c>
    </row>
    <row r="750" spans="1:7">
      <c r="A750" s="2" t="s">
        <v>2139</v>
      </c>
      <c r="B750" s="95"/>
      <c r="C750" s="4">
        <v>24.608000000000001</v>
      </c>
      <c r="D750" s="4">
        <v>22.347000000000001</v>
      </c>
      <c r="E750" s="4">
        <v>22.702000000000002</v>
      </c>
      <c r="F750" s="4">
        <f t="shared" si="22"/>
        <v>23.218999999999998</v>
      </c>
      <c r="G750" s="4">
        <f t="shared" si="23"/>
        <v>1.2159346199528982</v>
      </c>
    </row>
    <row r="751" spans="1:7">
      <c r="A751" s="2" t="s">
        <v>2140</v>
      </c>
      <c r="B751" s="95"/>
      <c r="C751" s="4">
        <v>20.62</v>
      </c>
      <c r="D751" s="4">
        <v>16.07</v>
      </c>
      <c r="E751" s="4">
        <v>11.401999999999999</v>
      </c>
      <c r="F751" s="4">
        <f t="shared" si="22"/>
        <v>16.030666666666665</v>
      </c>
      <c r="G751" s="4">
        <f t="shared" si="23"/>
        <v>4.6091258751886253</v>
      </c>
    </row>
    <row r="752" spans="1:7">
      <c r="A752" s="2" t="s">
        <v>2141</v>
      </c>
      <c r="B752" s="95"/>
      <c r="C752" s="4">
        <v>21.241</v>
      </c>
      <c r="D752" s="4">
        <v>26.157</v>
      </c>
      <c r="E752" s="4">
        <v>22.649000000000001</v>
      </c>
      <c r="F752" s="4">
        <f t="shared" si="22"/>
        <v>23.349</v>
      </c>
      <c r="G752" s="4">
        <f t="shared" si="23"/>
        <v>2.5316524248008454</v>
      </c>
    </row>
    <row r="753" spans="1:7">
      <c r="A753" s="2" t="s">
        <v>2142</v>
      </c>
      <c r="B753" s="95"/>
      <c r="C753" s="4">
        <v>19.463000000000001</v>
      </c>
      <c r="D753" s="4">
        <v>17.312000000000001</v>
      </c>
      <c r="E753" s="4">
        <v>25.628</v>
      </c>
      <c r="F753" s="4">
        <f t="shared" si="22"/>
        <v>20.801000000000002</v>
      </c>
      <c r="G753" s="4">
        <f t="shared" si="23"/>
        <v>4.3164391574537371</v>
      </c>
    </row>
    <row r="754" spans="1:7">
      <c r="A754" s="2" t="s">
        <v>2143</v>
      </c>
      <c r="B754" s="95"/>
      <c r="C754" s="4">
        <v>16.898</v>
      </c>
      <c r="D754" s="4">
        <v>18.440999999999999</v>
      </c>
      <c r="E754" s="4">
        <v>13.627000000000001</v>
      </c>
      <c r="F754" s="4">
        <f t="shared" si="22"/>
        <v>16.321999999999999</v>
      </c>
      <c r="G754" s="4">
        <f t="shared" si="23"/>
        <v>2.4581458459578855</v>
      </c>
    </row>
    <row r="755" spans="1:7">
      <c r="A755" s="2" t="s">
        <v>2144</v>
      </c>
      <c r="B755" s="95"/>
      <c r="C755" s="4">
        <v>14.234</v>
      </c>
      <c r="D755" s="4">
        <v>16.86</v>
      </c>
      <c r="E755" s="4">
        <v>22.225000000000001</v>
      </c>
      <c r="F755" s="4">
        <f t="shared" si="22"/>
        <v>17.773</v>
      </c>
      <c r="G755" s="4">
        <f t="shared" si="23"/>
        <v>4.0729837956957322</v>
      </c>
    </row>
    <row r="756" spans="1:7">
      <c r="A756" s="2" t="s">
        <v>2145</v>
      </c>
      <c r="B756" s="95"/>
      <c r="C756" s="4">
        <v>19.148</v>
      </c>
      <c r="D756" s="4">
        <v>21.234999999999999</v>
      </c>
      <c r="E756" s="4">
        <v>22.835999999999999</v>
      </c>
      <c r="F756" s="4">
        <f t="shared" si="22"/>
        <v>21.072999999999997</v>
      </c>
      <c r="G756" s="4">
        <f t="shared" si="23"/>
        <v>1.8493293378952269</v>
      </c>
    </row>
    <row r="757" spans="1:7">
      <c r="A757" s="2" t="s">
        <v>2146</v>
      </c>
      <c r="B757" s="95"/>
      <c r="C757" s="4">
        <v>17.957999999999998</v>
      </c>
      <c r="D757" s="4">
        <v>15.79</v>
      </c>
      <c r="E757" s="4">
        <v>21.305</v>
      </c>
      <c r="F757" s="4">
        <f t="shared" si="22"/>
        <v>18.350999999999999</v>
      </c>
      <c r="G757" s="4">
        <f t="shared" si="23"/>
        <v>2.7784245535914911</v>
      </c>
    </row>
    <row r="758" spans="1:7">
      <c r="A758" s="2" t="s">
        <v>2147</v>
      </c>
      <c r="B758" s="95"/>
      <c r="C758" s="4">
        <v>32.173999999999999</v>
      </c>
      <c r="D758" s="4">
        <v>21.841000000000001</v>
      </c>
      <c r="E758" s="4">
        <v>31.036000000000001</v>
      </c>
      <c r="F758" s="4">
        <f t="shared" si="22"/>
        <v>28.350333333333335</v>
      </c>
      <c r="G758" s="4">
        <f t="shared" si="23"/>
        <v>5.665891486194683</v>
      </c>
    </row>
    <row r="759" spans="1:7">
      <c r="A759" s="2" t="s">
        <v>2148</v>
      </c>
      <c r="B759" s="95"/>
      <c r="C759" s="4">
        <v>30.155999999999999</v>
      </c>
      <c r="D759" s="4">
        <v>13.862</v>
      </c>
      <c r="E759" s="4">
        <v>21.984000000000002</v>
      </c>
      <c r="F759" s="4">
        <f t="shared" si="22"/>
        <v>22.000666666666671</v>
      </c>
      <c r="G759" s="4">
        <f t="shared" si="23"/>
        <v>8.147012785882513</v>
      </c>
    </row>
    <row r="760" spans="1:7">
      <c r="A760" s="2" t="s">
        <v>2149</v>
      </c>
      <c r="B760" s="95"/>
      <c r="C760" s="4">
        <v>16.029</v>
      </c>
      <c r="D760" s="4">
        <v>15.510999999999999</v>
      </c>
      <c r="E760" s="4">
        <v>9.0449999999999999</v>
      </c>
      <c r="F760" s="4">
        <f t="shared" si="22"/>
        <v>13.528333333333334</v>
      </c>
      <c r="G760" s="4">
        <f t="shared" si="23"/>
        <v>3.8913094625502787</v>
      </c>
    </row>
    <row r="761" spans="1:7">
      <c r="A761" s="2" t="s">
        <v>2150</v>
      </c>
      <c r="B761" s="95"/>
      <c r="C761" s="4">
        <v>41.997</v>
      </c>
      <c r="D761" s="4">
        <v>15.73</v>
      </c>
      <c r="E761" s="4">
        <v>19.783999999999999</v>
      </c>
      <c r="F761" s="4">
        <f t="shared" si="22"/>
        <v>25.837</v>
      </c>
      <c r="G761" s="4">
        <f t="shared" si="23"/>
        <v>14.141001697192459</v>
      </c>
    </row>
    <row r="762" spans="1:7">
      <c r="A762" s="2" t="s">
        <v>2151</v>
      </c>
      <c r="B762" s="95"/>
      <c r="C762" s="4">
        <v>23.99</v>
      </c>
      <c r="D762" s="4">
        <v>21.027000000000001</v>
      </c>
      <c r="E762" s="4">
        <v>19.21</v>
      </c>
      <c r="F762" s="4">
        <f t="shared" si="22"/>
        <v>21.409000000000002</v>
      </c>
      <c r="G762" s="4">
        <f t="shared" si="23"/>
        <v>2.4127873922084375</v>
      </c>
    </row>
    <row r="763" spans="1:7">
      <c r="A763" s="2" t="s">
        <v>2152</v>
      </c>
      <c r="B763" s="95"/>
      <c r="C763" s="4">
        <v>12.903</v>
      </c>
      <c r="D763" s="4">
        <v>10.84</v>
      </c>
      <c r="E763" s="4">
        <v>13.367000000000001</v>
      </c>
      <c r="F763" s="4">
        <f t="shared" si="22"/>
        <v>12.37</v>
      </c>
      <c r="G763" s="4">
        <f t="shared" si="23"/>
        <v>1.3451761966374522</v>
      </c>
    </row>
    <row r="764" spans="1:7">
      <c r="A764" s="2" t="s">
        <v>2153</v>
      </c>
      <c r="B764" s="95"/>
      <c r="C764" s="4">
        <v>25.512</v>
      </c>
      <c r="D764" s="4">
        <v>13.38</v>
      </c>
      <c r="E764" s="4">
        <v>16.009</v>
      </c>
      <c r="F764" s="4">
        <f t="shared" si="22"/>
        <v>18.300333333333334</v>
      </c>
      <c r="G764" s="4">
        <f t="shared" si="23"/>
        <v>6.3823202938534305</v>
      </c>
    </row>
    <row r="765" spans="1:7">
      <c r="A765" s="2" t="s">
        <v>2154</v>
      </c>
      <c r="B765" s="95"/>
      <c r="C765" s="4">
        <v>20.974</v>
      </c>
      <c r="D765" s="4">
        <v>22.792999999999999</v>
      </c>
      <c r="E765" s="4">
        <v>16.920999999999999</v>
      </c>
      <c r="F765" s="4">
        <f t="shared" si="22"/>
        <v>20.229333333333333</v>
      </c>
      <c r="G765" s="4">
        <f t="shared" si="23"/>
        <v>3.0059927367399628</v>
      </c>
    </row>
    <row r="766" spans="1:7">
      <c r="A766" s="2" t="s">
        <v>2155</v>
      </c>
      <c r="B766" s="95"/>
      <c r="C766" s="4">
        <v>15.048</v>
      </c>
      <c r="D766" s="4">
        <v>9.859</v>
      </c>
      <c r="E766" s="4">
        <v>12.041</v>
      </c>
      <c r="F766" s="4">
        <f t="shared" si="22"/>
        <v>12.316000000000001</v>
      </c>
      <c r="G766" s="4">
        <f t="shared" si="23"/>
        <v>2.6054076456477984</v>
      </c>
    </row>
    <row r="767" spans="1:7">
      <c r="A767" s="2" t="s">
        <v>2156</v>
      </c>
      <c r="B767" s="95"/>
      <c r="C767" s="4">
        <v>17.829999999999998</v>
      </c>
      <c r="D767" s="4">
        <v>14.609</v>
      </c>
      <c r="E767" s="4">
        <v>14.614000000000001</v>
      </c>
      <c r="F767" s="4">
        <f t="shared" si="22"/>
        <v>15.684333333333333</v>
      </c>
      <c r="G767" s="4">
        <f t="shared" si="23"/>
        <v>1.8582035231193943</v>
      </c>
    </row>
    <row r="768" spans="1:7">
      <c r="A768" s="2" t="s">
        <v>2157</v>
      </c>
      <c r="B768" s="95"/>
      <c r="C768" s="4">
        <v>18.975000000000001</v>
      </c>
      <c r="D768" s="4">
        <v>14.057</v>
      </c>
      <c r="E768" s="4">
        <v>18.457000000000001</v>
      </c>
      <c r="F768" s="4">
        <f t="shared" si="22"/>
        <v>17.163</v>
      </c>
      <c r="G768" s="4">
        <f t="shared" si="23"/>
        <v>2.7023153035869054</v>
      </c>
    </row>
    <row r="769" spans="1:7">
      <c r="A769" s="2" t="s">
        <v>2158</v>
      </c>
      <c r="B769" s="95"/>
      <c r="C769" s="4">
        <v>19.908999999999999</v>
      </c>
      <c r="D769" s="4">
        <v>14.516</v>
      </c>
      <c r="E769" s="4">
        <v>18.632999999999999</v>
      </c>
      <c r="F769" s="4">
        <f t="shared" si="22"/>
        <v>17.685999999999996</v>
      </c>
      <c r="G769" s="4">
        <f t="shared" si="23"/>
        <v>2.8184603953222584</v>
      </c>
    </row>
    <row r="770" spans="1:7">
      <c r="A770" s="2" t="s">
        <v>2159</v>
      </c>
      <c r="B770" s="95"/>
      <c r="C770" s="4" t="s">
        <v>2077</v>
      </c>
      <c r="D770" s="4">
        <v>12.862</v>
      </c>
      <c r="E770" s="4">
        <v>9.7249999999999996</v>
      </c>
      <c r="F770" s="4">
        <f t="shared" si="22"/>
        <v>11.2935</v>
      </c>
      <c r="G770" s="4">
        <f t="shared" si="23"/>
        <v>2.218193972582196</v>
      </c>
    </row>
    <row r="771" spans="1:7">
      <c r="A771" s="2" t="s">
        <v>2160</v>
      </c>
      <c r="B771" s="95"/>
      <c r="C771" s="4">
        <v>25.986999999999998</v>
      </c>
      <c r="D771" s="4">
        <v>21.152999999999999</v>
      </c>
      <c r="E771" s="4">
        <v>17.713999999999999</v>
      </c>
      <c r="F771" s="4">
        <f t="shared" si="22"/>
        <v>21.617999999999999</v>
      </c>
      <c r="G771" s="4">
        <f t="shared" si="23"/>
        <v>4.156055942838095</v>
      </c>
    </row>
    <row r="772" spans="1:7">
      <c r="A772" s="2" t="s">
        <v>2161</v>
      </c>
      <c r="B772" s="95"/>
      <c r="C772" s="4">
        <v>21.206</v>
      </c>
      <c r="D772" s="4">
        <v>21.486999999999998</v>
      </c>
      <c r="E772" s="4" t="s">
        <v>2077</v>
      </c>
      <c r="F772" s="4">
        <f t="shared" ref="F772:F835" si="24">AVERAGE(C772,D772,E772)</f>
        <v>21.346499999999999</v>
      </c>
      <c r="G772" s="4">
        <f t="shared" ref="G772:G835" si="25">_xlfn.STDEV.S(C772:E772)</f>
        <v>0.19869700551341901</v>
      </c>
    </row>
    <row r="773" spans="1:7">
      <c r="A773" s="2" t="s">
        <v>2162</v>
      </c>
      <c r="B773" s="95"/>
      <c r="C773" s="4">
        <v>25.751000000000001</v>
      </c>
      <c r="D773" s="4">
        <v>25.010999999999999</v>
      </c>
      <c r="E773" s="4">
        <v>25.56</v>
      </c>
      <c r="F773" s="4">
        <f t="shared" si="24"/>
        <v>25.440666666666669</v>
      </c>
      <c r="G773" s="4">
        <f t="shared" si="25"/>
        <v>0.38416185824901183</v>
      </c>
    </row>
    <row r="774" spans="1:7">
      <c r="A774" s="2" t="s">
        <v>2163</v>
      </c>
      <c r="B774" s="95"/>
      <c r="C774" s="4">
        <v>18.821999999999999</v>
      </c>
      <c r="D774" s="4">
        <v>17.370999999999999</v>
      </c>
      <c r="E774" s="4">
        <v>24.009</v>
      </c>
      <c r="F774" s="4">
        <f t="shared" si="24"/>
        <v>20.067333333333334</v>
      </c>
      <c r="G774" s="4">
        <f t="shared" si="25"/>
        <v>3.4898284102994865</v>
      </c>
    </row>
    <row r="775" spans="1:7">
      <c r="A775" s="2" t="s">
        <v>2164</v>
      </c>
      <c r="B775" s="95"/>
      <c r="C775" s="4">
        <v>25.094999999999999</v>
      </c>
      <c r="D775" s="4">
        <v>17.268999999999998</v>
      </c>
      <c r="E775" s="4">
        <v>26.533000000000001</v>
      </c>
      <c r="F775" s="4">
        <f t="shared" si="24"/>
        <v>22.965666666666664</v>
      </c>
      <c r="G775" s="4">
        <f t="shared" si="25"/>
        <v>4.9855761285265237</v>
      </c>
    </row>
    <row r="776" spans="1:7">
      <c r="A776" s="2" t="s">
        <v>2165</v>
      </c>
      <c r="B776" s="95"/>
      <c r="C776" s="4">
        <v>25.207000000000001</v>
      </c>
      <c r="D776" s="4">
        <v>17.236999999999998</v>
      </c>
      <c r="E776" s="4">
        <v>22.547999999999998</v>
      </c>
      <c r="F776" s="4">
        <f t="shared" si="24"/>
        <v>21.664000000000001</v>
      </c>
      <c r="G776" s="4">
        <f t="shared" si="25"/>
        <v>4.0578709935137036</v>
      </c>
    </row>
    <row r="777" spans="1:7">
      <c r="A777" s="2" t="s">
        <v>2166</v>
      </c>
      <c r="B777" s="95"/>
      <c r="C777" s="4">
        <v>28.844999999999999</v>
      </c>
      <c r="D777" s="4">
        <v>19.138000000000002</v>
      </c>
      <c r="E777" s="4">
        <v>24.367999999999999</v>
      </c>
      <c r="F777" s="4">
        <f t="shared" si="24"/>
        <v>24.117000000000001</v>
      </c>
      <c r="G777" s="4">
        <f t="shared" si="25"/>
        <v>4.8583652600437492</v>
      </c>
    </row>
    <row r="778" spans="1:7">
      <c r="A778" s="2" t="s">
        <v>2167</v>
      </c>
      <c r="B778" s="95"/>
      <c r="C778" s="4">
        <v>24.170999999999999</v>
      </c>
      <c r="D778" s="4">
        <v>25.099</v>
      </c>
      <c r="E778" s="4">
        <v>26.247</v>
      </c>
      <c r="F778" s="4">
        <f t="shared" si="24"/>
        <v>25.172333333333331</v>
      </c>
      <c r="G778" s="4">
        <f t="shared" si="25"/>
        <v>1.0399410239688276</v>
      </c>
    </row>
    <row r="779" spans="1:7">
      <c r="A779" s="2" t="s">
        <v>2168</v>
      </c>
      <c r="B779" s="95"/>
      <c r="C779" s="4">
        <v>25.175999999999998</v>
      </c>
      <c r="D779" s="4">
        <v>21.606999999999999</v>
      </c>
      <c r="E779" s="4">
        <v>14.340999999999999</v>
      </c>
      <c r="F779" s="4">
        <f t="shared" si="24"/>
        <v>20.374666666666666</v>
      </c>
      <c r="G779" s="4">
        <f t="shared" si="25"/>
        <v>5.5216202634130163</v>
      </c>
    </row>
    <row r="780" spans="1:7">
      <c r="A780" s="2" t="s">
        <v>2169</v>
      </c>
      <c r="B780" s="95"/>
      <c r="C780" s="4">
        <v>25.878</v>
      </c>
      <c r="D780" s="4">
        <v>19.800999999999998</v>
      </c>
      <c r="E780" s="4">
        <v>21.181999999999999</v>
      </c>
      <c r="F780" s="4">
        <f t="shared" si="24"/>
        <v>22.287000000000003</v>
      </c>
      <c r="G780" s="4">
        <f t="shared" si="25"/>
        <v>3.185631962421247</v>
      </c>
    </row>
    <row r="781" spans="1:7">
      <c r="A781" s="2" t="s">
        <v>2170</v>
      </c>
      <c r="B781" s="95"/>
      <c r="C781" s="4">
        <v>23.128</v>
      </c>
      <c r="D781" s="4">
        <v>15.721</v>
      </c>
      <c r="E781" s="4">
        <v>13.262</v>
      </c>
      <c r="F781" s="4">
        <f t="shared" si="24"/>
        <v>17.370333333333335</v>
      </c>
      <c r="G781" s="4">
        <f t="shared" si="25"/>
        <v>5.1356318338967126</v>
      </c>
    </row>
    <row r="782" spans="1:7">
      <c r="A782" s="2" t="s">
        <v>2171</v>
      </c>
      <c r="B782" s="95"/>
      <c r="C782" s="4">
        <v>20.605</v>
      </c>
      <c r="D782" s="4">
        <v>21.254000000000001</v>
      </c>
      <c r="E782" s="4">
        <v>22.175999999999998</v>
      </c>
      <c r="F782" s="4">
        <f t="shared" si="24"/>
        <v>21.344999999999999</v>
      </c>
      <c r="G782" s="4">
        <f t="shared" si="25"/>
        <v>0.78944347486061228</v>
      </c>
    </row>
    <row r="783" spans="1:7">
      <c r="A783" s="2" t="s">
        <v>2172</v>
      </c>
      <c r="B783" s="95"/>
      <c r="C783" s="4">
        <v>16.864999999999998</v>
      </c>
      <c r="D783" s="4">
        <v>16.305</v>
      </c>
      <c r="E783" s="4">
        <v>13.872999999999999</v>
      </c>
      <c r="F783" s="4">
        <f t="shared" si="24"/>
        <v>15.680999999999999</v>
      </c>
      <c r="G783" s="4">
        <f t="shared" si="25"/>
        <v>1.5906124606578433</v>
      </c>
    </row>
    <row r="784" spans="1:7">
      <c r="A784" s="2" t="s">
        <v>2173</v>
      </c>
      <c r="B784" s="95"/>
      <c r="C784" s="4">
        <v>20.004999999999999</v>
      </c>
      <c r="D784" s="4">
        <v>24.876999999999999</v>
      </c>
      <c r="E784" s="4">
        <v>18.488</v>
      </c>
      <c r="F784" s="4">
        <f t="shared" si="24"/>
        <v>21.123333333333331</v>
      </c>
      <c r="G784" s="4">
        <f t="shared" si="25"/>
        <v>3.338088125459425</v>
      </c>
    </row>
    <row r="785" spans="1:7">
      <c r="A785" s="2" t="s">
        <v>2174</v>
      </c>
      <c r="B785" s="95"/>
      <c r="C785" s="4">
        <v>16.943000000000001</v>
      </c>
      <c r="D785" s="4">
        <v>16.581</v>
      </c>
      <c r="E785" s="4">
        <v>21.83</v>
      </c>
      <c r="F785" s="4">
        <f t="shared" si="24"/>
        <v>18.451333333333334</v>
      </c>
      <c r="G785" s="4">
        <f t="shared" si="25"/>
        <v>2.9316040546658684</v>
      </c>
    </row>
    <row r="786" spans="1:7">
      <c r="A786" s="2" t="s">
        <v>2175</v>
      </c>
      <c r="B786" s="95"/>
      <c r="C786" s="4">
        <v>20.492999999999999</v>
      </c>
      <c r="D786" s="4">
        <v>18.145</v>
      </c>
      <c r="E786" s="4">
        <v>15.654</v>
      </c>
      <c r="F786" s="4">
        <f t="shared" si="24"/>
        <v>18.097333333333335</v>
      </c>
      <c r="G786" s="4">
        <f t="shared" si="25"/>
        <v>2.419852130468569</v>
      </c>
    </row>
    <row r="787" spans="1:7">
      <c r="A787" s="2" t="s">
        <v>2176</v>
      </c>
      <c r="B787" s="95"/>
      <c r="C787" s="4">
        <v>22.535</v>
      </c>
      <c r="D787" s="4">
        <v>24.361000000000001</v>
      </c>
      <c r="E787" s="4">
        <v>19.088999999999999</v>
      </c>
      <c r="F787" s="4">
        <f t="shared" si="24"/>
        <v>21.995000000000001</v>
      </c>
      <c r="G787" s="4">
        <f t="shared" si="25"/>
        <v>2.6771619301043419</v>
      </c>
    </row>
    <row r="788" spans="1:7">
      <c r="A788" s="2" t="s">
        <v>2177</v>
      </c>
      <c r="B788" s="95"/>
      <c r="C788" s="4">
        <v>18.443999999999999</v>
      </c>
      <c r="D788" s="4">
        <v>19.059999999999999</v>
      </c>
      <c r="E788" s="4">
        <v>17.811</v>
      </c>
      <c r="F788" s="4">
        <f t="shared" si="24"/>
        <v>18.438333333333333</v>
      </c>
      <c r="G788" s="4">
        <f t="shared" si="25"/>
        <v>0.62451928179467175</v>
      </c>
    </row>
    <row r="789" spans="1:7">
      <c r="A789" s="2" t="s">
        <v>2178</v>
      </c>
      <c r="B789" s="95"/>
      <c r="C789" s="4">
        <v>16.209</v>
      </c>
      <c r="D789" s="4">
        <v>18.701000000000001</v>
      </c>
      <c r="E789" s="4">
        <v>20.306999999999999</v>
      </c>
      <c r="F789" s="4">
        <f t="shared" si="24"/>
        <v>18.405666666666665</v>
      </c>
      <c r="G789" s="4">
        <f t="shared" si="25"/>
        <v>2.0649012890047143</v>
      </c>
    </row>
    <row r="790" spans="1:7">
      <c r="A790" s="2" t="s">
        <v>2179</v>
      </c>
      <c r="B790" s="95"/>
      <c r="C790" s="4">
        <v>37.656999999999996</v>
      </c>
      <c r="D790" s="4">
        <v>20.391999999999999</v>
      </c>
      <c r="E790" s="4">
        <v>16.742000000000001</v>
      </c>
      <c r="F790" s="4">
        <f t="shared" si="24"/>
        <v>24.930333333333333</v>
      </c>
      <c r="G790" s="4">
        <f t="shared" si="25"/>
        <v>11.171690039261446</v>
      </c>
    </row>
    <row r="791" spans="1:7">
      <c r="A791" s="2" t="s">
        <v>2180</v>
      </c>
      <c r="B791" s="95"/>
      <c r="C791" s="4">
        <v>32.316000000000003</v>
      </c>
      <c r="D791" s="4">
        <v>25.43</v>
      </c>
      <c r="E791" s="4">
        <v>25.640999999999998</v>
      </c>
      <c r="F791" s="4">
        <f t="shared" si="24"/>
        <v>27.795666666666666</v>
      </c>
      <c r="G791" s="4">
        <f t="shared" si="25"/>
        <v>3.9161448304848778</v>
      </c>
    </row>
    <row r="792" spans="1:7">
      <c r="A792" s="2" t="s">
        <v>2181</v>
      </c>
      <c r="B792" s="95"/>
      <c r="C792" s="4">
        <v>44.066000000000003</v>
      </c>
      <c r="D792" s="4">
        <v>18.158999999999999</v>
      </c>
      <c r="E792" s="4">
        <v>24.872</v>
      </c>
      <c r="F792" s="4">
        <f t="shared" si="24"/>
        <v>29.032333333333337</v>
      </c>
      <c r="G792" s="4">
        <f t="shared" si="25"/>
        <v>13.445238649177378</v>
      </c>
    </row>
    <row r="793" spans="1:7">
      <c r="A793" s="2" t="s">
        <v>2182</v>
      </c>
      <c r="B793" s="95"/>
      <c r="C793" s="4">
        <v>24.291</v>
      </c>
      <c r="D793" s="4">
        <v>25.321999999999999</v>
      </c>
      <c r="E793" s="4">
        <v>26.850999999999999</v>
      </c>
      <c r="F793" s="4">
        <f t="shared" si="24"/>
        <v>25.488</v>
      </c>
      <c r="G793" s="4">
        <f t="shared" si="25"/>
        <v>1.2880477475621774</v>
      </c>
    </row>
    <row r="794" spans="1:7">
      <c r="A794" s="2" t="s">
        <v>2183</v>
      </c>
      <c r="B794" s="95"/>
      <c r="C794" s="4">
        <v>26.478000000000002</v>
      </c>
      <c r="D794" s="4">
        <v>12.89</v>
      </c>
      <c r="E794" s="4">
        <v>18.300999999999998</v>
      </c>
      <c r="F794" s="4">
        <f t="shared" si="24"/>
        <v>19.222999999999999</v>
      </c>
      <c r="G794" s="4">
        <f t="shared" si="25"/>
        <v>6.8407601185833267</v>
      </c>
    </row>
    <row r="795" spans="1:7">
      <c r="A795" s="2" t="s">
        <v>2184</v>
      </c>
      <c r="B795" s="95"/>
      <c r="C795" s="4">
        <v>31.02</v>
      </c>
      <c r="D795" s="4">
        <v>17.315999999999999</v>
      </c>
      <c r="E795" s="4">
        <v>12.715</v>
      </c>
      <c r="F795" s="4">
        <f t="shared" si="24"/>
        <v>20.350333333333335</v>
      </c>
      <c r="G795" s="4">
        <f t="shared" si="25"/>
        <v>9.5222707550947803</v>
      </c>
    </row>
    <row r="796" spans="1:7">
      <c r="A796" s="2" t="s">
        <v>2185</v>
      </c>
      <c r="B796" s="95"/>
      <c r="C796" s="4">
        <v>21.222999999999999</v>
      </c>
      <c r="D796" s="4">
        <v>16.317</v>
      </c>
      <c r="E796" s="4">
        <v>20.143999999999998</v>
      </c>
      <c r="F796" s="4">
        <f t="shared" si="24"/>
        <v>19.227999999999998</v>
      </c>
      <c r="G796" s="4">
        <f t="shared" si="25"/>
        <v>2.5780808753799684</v>
      </c>
    </row>
    <row r="797" spans="1:7">
      <c r="A797" s="2" t="s">
        <v>2186</v>
      </c>
      <c r="B797" s="95"/>
      <c r="C797" s="4">
        <v>22.117999999999999</v>
      </c>
      <c r="D797" s="4">
        <v>15.417</v>
      </c>
      <c r="E797" s="4">
        <v>16.414000000000001</v>
      </c>
      <c r="F797" s="4">
        <f t="shared" si="24"/>
        <v>17.983000000000001</v>
      </c>
      <c r="G797" s="4">
        <f t="shared" si="25"/>
        <v>3.6155457402721414</v>
      </c>
    </row>
    <row r="798" spans="1:7">
      <c r="A798" s="2" t="s">
        <v>2187</v>
      </c>
      <c r="B798" s="95"/>
      <c r="C798" s="4">
        <v>17.882999999999999</v>
      </c>
      <c r="D798" s="4">
        <v>12.952</v>
      </c>
      <c r="E798" s="4">
        <v>19.510999999999999</v>
      </c>
      <c r="F798" s="4">
        <f t="shared" si="24"/>
        <v>16.782</v>
      </c>
      <c r="G798" s="4">
        <f t="shared" si="25"/>
        <v>3.4152995476238703</v>
      </c>
    </row>
    <row r="799" spans="1:7">
      <c r="A799" s="2" t="s">
        <v>2188</v>
      </c>
      <c r="B799" s="95"/>
      <c r="C799" s="4">
        <v>22.905000000000001</v>
      </c>
      <c r="D799" s="4">
        <v>19.605</v>
      </c>
      <c r="E799" s="4">
        <v>23.774999999999999</v>
      </c>
      <c r="F799" s="4">
        <f t="shared" si="24"/>
        <v>22.094999999999999</v>
      </c>
      <c r="G799" s="4">
        <f t="shared" si="25"/>
        <v>2.1998409033382385</v>
      </c>
    </row>
    <row r="800" spans="1:7">
      <c r="A800" s="2" t="s">
        <v>2189</v>
      </c>
      <c r="B800" s="95"/>
      <c r="C800" s="4">
        <v>22.486999999999998</v>
      </c>
      <c r="D800" s="4">
        <v>21.62</v>
      </c>
      <c r="E800" s="4">
        <v>21.431000000000001</v>
      </c>
      <c r="F800" s="4">
        <f t="shared" si="24"/>
        <v>21.846</v>
      </c>
      <c r="G800" s="4">
        <f t="shared" si="25"/>
        <v>0.56310833771131319</v>
      </c>
    </row>
    <row r="801" spans="1:7">
      <c r="A801" s="2" t="s">
        <v>2190</v>
      </c>
      <c r="B801" s="95"/>
      <c r="C801" s="4">
        <v>18.376000000000001</v>
      </c>
      <c r="D801" s="4">
        <v>13.137</v>
      </c>
      <c r="E801" s="4">
        <v>12.2</v>
      </c>
      <c r="F801" s="4">
        <f t="shared" si="24"/>
        <v>14.571</v>
      </c>
      <c r="G801" s="4">
        <f t="shared" si="25"/>
        <v>3.3283646134400522</v>
      </c>
    </row>
    <row r="802" spans="1:7">
      <c r="A802" s="2" t="s">
        <v>2191</v>
      </c>
      <c r="B802" s="95"/>
      <c r="C802" s="4">
        <v>30.053000000000001</v>
      </c>
      <c r="D802" s="4">
        <v>18.766999999999999</v>
      </c>
      <c r="E802" s="4">
        <v>22.896000000000001</v>
      </c>
      <c r="F802" s="4">
        <f t="shared" si="24"/>
        <v>23.905333333333335</v>
      </c>
      <c r="G802" s="4">
        <f t="shared" si="25"/>
        <v>5.7102989705735325</v>
      </c>
    </row>
    <row r="803" spans="1:7">
      <c r="A803" s="2" t="s">
        <v>2192</v>
      </c>
      <c r="B803" s="95"/>
      <c r="C803" s="4">
        <v>29.436</v>
      </c>
      <c r="D803" s="4">
        <v>27.68</v>
      </c>
      <c r="E803" s="4">
        <v>23.433</v>
      </c>
      <c r="F803" s="4">
        <f t="shared" si="24"/>
        <v>26.849666666666668</v>
      </c>
      <c r="G803" s="4">
        <f t="shared" si="25"/>
        <v>3.0864368344959425</v>
      </c>
    </row>
    <row r="804" spans="1:7">
      <c r="A804" s="2" t="s">
        <v>2193</v>
      </c>
      <c r="B804" s="95"/>
      <c r="C804" s="4">
        <v>24.873000000000001</v>
      </c>
      <c r="D804" s="4">
        <v>22.131</v>
      </c>
      <c r="E804" s="4">
        <v>26.687999999999999</v>
      </c>
      <c r="F804" s="4">
        <f t="shared" si="24"/>
        <v>24.564000000000004</v>
      </c>
      <c r="G804" s="4">
        <f t="shared" si="25"/>
        <v>2.2941606308190359</v>
      </c>
    </row>
    <row r="805" spans="1:7">
      <c r="A805" s="2" t="s">
        <v>2194</v>
      </c>
      <c r="B805" s="95"/>
      <c r="C805" s="4">
        <v>23.818999999999999</v>
      </c>
      <c r="D805" s="4">
        <v>22.5</v>
      </c>
      <c r="E805" s="4">
        <v>16.870999999999999</v>
      </c>
      <c r="F805" s="4">
        <f t="shared" si="24"/>
        <v>21.063333333333333</v>
      </c>
      <c r="G805" s="4">
        <f t="shared" si="25"/>
        <v>3.6900791771089811</v>
      </c>
    </row>
    <row r="806" spans="1:7">
      <c r="A806" s="2" t="s">
        <v>2195</v>
      </c>
      <c r="B806" s="95"/>
      <c r="C806" s="4">
        <v>19.210999999999999</v>
      </c>
      <c r="D806" s="4">
        <v>14.507</v>
      </c>
      <c r="E806" s="4">
        <v>19.859000000000002</v>
      </c>
      <c r="F806" s="4">
        <f t="shared" si="24"/>
        <v>17.858999999999998</v>
      </c>
      <c r="G806" s="4">
        <f t="shared" si="25"/>
        <v>2.9209423137063144</v>
      </c>
    </row>
    <row r="807" spans="1:7">
      <c r="A807" s="2" t="s">
        <v>2196</v>
      </c>
      <c r="B807" s="95"/>
      <c r="C807" s="4">
        <v>21.876999999999999</v>
      </c>
      <c r="D807" s="4">
        <v>20.439</v>
      </c>
      <c r="E807" s="4">
        <v>20.62</v>
      </c>
      <c r="F807" s="4">
        <f t="shared" si="24"/>
        <v>20.978666666666669</v>
      </c>
      <c r="G807" s="4">
        <f t="shared" si="25"/>
        <v>0.78322559542786385</v>
      </c>
    </row>
    <row r="808" spans="1:7">
      <c r="A808" s="2" t="s">
        <v>2197</v>
      </c>
      <c r="B808" s="95"/>
      <c r="C808" s="4">
        <v>22.596</v>
      </c>
      <c r="D808" s="4">
        <v>16.087</v>
      </c>
      <c r="E808" s="4">
        <v>20.939</v>
      </c>
      <c r="F808" s="4">
        <f t="shared" si="24"/>
        <v>19.873999999999999</v>
      </c>
      <c r="G808" s="4">
        <f t="shared" si="25"/>
        <v>3.382667438575663</v>
      </c>
    </row>
    <row r="809" spans="1:7">
      <c r="A809" s="2" t="s">
        <v>2198</v>
      </c>
      <c r="B809" s="95"/>
      <c r="C809" s="4">
        <v>19.812999999999999</v>
      </c>
      <c r="D809" s="4">
        <v>15.427</v>
      </c>
      <c r="E809" s="4">
        <v>18.827999999999999</v>
      </c>
      <c r="F809" s="4">
        <f t="shared" si="24"/>
        <v>18.022666666666666</v>
      </c>
      <c r="G809" s="4">
        <f t="shared" si="25"/>
        <v>2.3012323510096415</v>
      </c>
    </row>
    <row r="810" spans="1:7">
      <c r="A810" s="2" t="s">
        <v>2199</v>
      </c>
      <c r="B810" s="95"/>
      <c r="C810" s="4">
        <v>24.725000000000001</v>
      </c>
      <c r="D810" s="4">
        <v>17.8</v>
      </c>
      <c r="E810" s="4">
        <v>16.699000000000002</v>
      </c>
      <c r="F810" s="4">
        <f t="shared" si="24"/>
        <v>19.741333333333333</v>
      </c>
      <c r="G810" s="4">
        <f t="shared" si="25"/>
        <v>4.3509482108309818</v>
      </c>
    </row>
    <row r="811" spans="1:7">
      <c r="A811" s="2" t="s">
        <v>2200</v>
      </c>
      <c r="B811" s="95"/>
      <c r="C811" s="4">
        <v>19.707000000000001</v>
      </c>
      <c r="D811" s="4">
        <v>14.975</v>
      </c>
      <c r="E811" s="4">
        <v>23.568000000000001</v>
      </c>
      <c r="F811" s="4">
        <f t="shared" si="24"/>
        <v>19.416666666666668</v>
      </c>
      <c r="G811" s="4">
        <f t="shared" si="25"/>
        <v>4.3038508725713722</v>
      </c>
    </row>
    <row r="812" spans="1:7">
      <c r="A812" s="2" t="s">
        <v>2201</v>
      </c>
      <c r="B812" s="95"/>
      <c r="C812" s="4">
        <v>22.010999999999999</v>
      </c>
      <c r="D812" s="4">
        <v>15.569000000000001</v>
      </c>
      <c r="E812" s="4">
        <v>23.294</v>
      </c>
      <c r="F812" s="4">
        <f t="shared" si="24"/>
        <v>20.291333333333331</v>
      </c>
      <c r="G812" s="4">
        <f t="shared" si="25"/>
        <v>4.1396674182032349</v>
      </c>
    </row>
    <row r="813" spans="1:7">
      <c r="A813" s="2" t="s">
        <v>2202</v>
      </c>
      <c r="B813" s="95"/>
      <c r="C813" s="4">
        <v>13.034000000000001</v>
      </c>
      <c r="D813" s="4">
        <v>10.153</v>
      </c>
      <c r="E813" s="4">
        <v>11.305</v>
      </c>
      <c r="F813" s="4">
        <f t="shared" si="24"/>
        <v>11.497333333333335</v>
      </c>
      <c r="G813" s="4">
        <f t="shared" si="25"/>
        <v>1.4500980426623784</v>
      </c>
    </row>
    <row r="814" spans="1:7">
      <c r="A814" s="2" t="s">
        <v>2203</v>
      </c>
      <c r="B814" s="95"/>
      <c r="C814" s="4">
        <v>19.099</v>
      </c>
      <c r="D814" s="4">
        <v>17.872</v>
      </c>
      <c r="E814" s="4">
        <v>19.850000000000001</v>
      </c>
      <c r="F814" s="4">
        <f t="shared" si="24"/>
        <v>18.940333333333335</v>
      </c>
      <c r="G814" s="4">
        <f t="shared" si="25"/>
        <v>0.99850004172926043</v>
      </c>
    </row>
    <row r="815" spans="1:7">
      <c r="A815" s="2" t="s">
        <v>2204</v>
      </c>
      <c r="B815" s="95"/>
      <c r="C815" s="4">
        <v>23.532</v>
      </c>
      <c r="D815" s="4">
        <v>12.816000000000001</v>
      </c>
      <c r="E815" s="4">
        <v>12.646000000000001</v>
      </c>
      <c r="F815" s="4">
        <f t="shared" si="24"/>
        <v>16.331333333333333</v>
      </c>
      <c r="G815" s="4">
        <f t="shared" si="25"/>
        <v>6.2365395319306156</v>
      </c>
    </row>
    <row r="816" spans="1:7">
      <c r="A816" s="2" t="s">
        <v>2205</v>
      </c>
      <c r="B816" s="95"/>
      <c r="C816" s="4">
        <v>19.341000000000001</v>
      </c>
      <c r="D816" s="4">
        <v>16.715</v>
      </c>
      <c r="E816" s="4">
        <v>18.413</v>
      </c>
      <c r="F816" s="4">
        <f t="shared" si="24"/>
        <v>18.156333333333333</v>
      </c>
      <c r="G816" s="4">
        <f t="shared" si="25"/>
        <v>1.3316821442571554</v>
      </c>
    </row>
    <row r="817" spans="1:7">
      <c r="A817" s="2" t="s">
        <v>2206</v>
      </c>
      <c r="B817" s="95"/>
      <c r="C817" s="4">
        <v>16.334</v>
      </c>
      <c r="D817" s="4">
        <v>11.162000000000001</v>
      </c>
      <c r="E817" s="4">
        <v>19.184999999999999</v>
      </c>
      <c r="F817" s="4">
        <f t="shared" si="24"/>
        <v>15.560333333333332</v>
      </c>
      <c r="G817" s="4">
        <f t="shared" si="25"/>
        <v>4.067069256028649</v>
      </c>
    </row>
    <row r="818" spans="1:7">
      <c r="A818" s="2" t="s">
        <v>2207</v>
      </c>
      <c r="B818" s="95"/>
      <c r="C818" s="4">
        <v>19.626000000000001</v>
      </c>
      <c r="D818" s="4">
        <v>12.173</v>
      </c>
      <c r="E818" s="4">
        <v>13.321</v>
      </c>
      <c r="F818" s="4">
        <f t="shared" si="24"/>
        <v>15.04</v>
      </c>
      <c r="G818" s="4">
        <f t="shared" si="25"/>
        <v>4.0128572115140111</v>
      </c>
    </row>
    <row r="819" spans="1:7">
      <c r="A819" s="2" t="s">
        <v>2208</v>
      </c>
      <c r="B819" s="95"/>
      <c r="C819" s="4">
        <v>26.504999999999999</v>
      </c>
      <c r="D819" s="4">
        <v>17.594999999999999</v>
      </c>
      <c r="E819" s="4">
        <v>14.669</v>
      </c>
      <c r="F819" s="4">
        <f t="shared" si="24"/>
        <v>19.589666666666663</v>
      </c>
      <c r="G819" s="4">
        <f t="shared" si="25"/>
        <v>6.1649610974712044</v>
      </c>
    </row>
    <row r="820" spans="1:7">
      <c r="A820" s="2" t="s">
        <v>2209</v>
      </c>
      <c r="B820" s="95"/>
      <c r="C820" s="4">
        <v>31.777999999999999</v>
      </c>
      <c r="D820" s="4">
        <v>16.001999999999999</v>
      </c>
      <c r="E820" s="4">
        <v>26.768000000000001</v>
      </c>
      <c r="F820" s="4">
        <f t="shared" si="24"/>
        <v>24.849333333333334</v>
      </c>
      <c r="G820" s="4">
        <f t="shared" si="25"/>
        <v>8.0611106761620128</v>
      </c>
    </row>
    <row r="821" spans="1:7">
      <c r="A821" s="2" t="s">
        <v>2210</v>
      </c>
      <c r="B821" s="95"/>
      <c r="C821" s="4">
        <v>31.518000000000001</v>
      </c>
      <c r="D821" s="4">
        <v>16.632000000000001</v>
      </c>
      <c r="E821" s="4">
        <v>18.507000000000001</v>
      </c>
      <c r="F821" s="4">
        <f t="shared" si="24"/>
        <v>22.219000000000005</v>
      </c>
      <c r="G821" s="4">
        <f t="shared" si="25"/>
        <v>8.107555550225964</v>
      </c>
    </row>
    <row r="822" spans="1:7">
      <c r="A822" s="2" t="s">
        <v>2211</v>
      </c>
      <c r="B822" s="95"/>
      <c r="C822" s="4">
        <v>20.004000000000001</v>
      </c>
      <c r="D822" s="4">
        <v>16.687000000000001</v>
      </c>
      <c r="E822" s="4">
        <v>13.172000000000001</v>
      </c>
      <c r="F822" s="4">
        <f t="shared" si="24"/>
        <v>16.620999999999999</v>
      </c>
      <c r="G822" s="4">
        <f t="shared" si="25"/>
        <v>3.4164781574012824</v>
      </c>
    </row>
    <row r="823" spans="1:7">
      <c r="A823" s="2" t="s">
        <v>2212</v>
      </c>
      <c r="B823" s="95"/>
      <c r="C823" s="4">
        <v>45.593000000000004</v>
      </c>
      <c r="D823" s="4">
        <v>30.46</v>
      </c>
      <c r="E823" s="4">
        <v>22.193000000000001</v>
      </c>
      <c r="F823" s="4">
        <f t="shared" si="24"/>
        <v>32.748666666666665</v>
      </c>
      <c r="G823" s="4">
        <f t="shared" si="25"/>
        <v>11.866696942845291</v>
      </c>
    </row>
    <row r="824" spans="1:7">
      <c r="A824" s="2" t="s">
        <v>2213</v>
      </c>
      <c r="B824" s="95"/>
      <c r="C824" s="4">
        <v>21.466000000000001</v>
      </c>
      <c r="D824" s="4">
        <v>14.839</v>
      </c>
      <c r="E824" s="4">
        <v>15.074</v>
      </c>
      <c r="F824" s="4">
        <f t="shared" si="24"/>
        <v>17.126333333333331</v>
      </c>
      <c r="G824" s="4">
        <f t="shared" si="25"/>
        <v>3.7600979153917558</v>
      </c>
    </row>
    <row r="825" spans="1:7">
      <c r="A825" s="2" t="s">
        <v>2214</v>
      </c>
      <c r="B825" s="95"/>
      <c r="C825" s="4">
        <v>22.707000000000001</v>
      </c>
      <c r="D825" s="4">
        <v>17.152999999999999</v>
      </c>
      <c r="E825" s="4">
        <v>14.093999999999999</v>
      </c>
      <c r="F825" s="4">
        <f t="shared" si="24"/>
        <v>17.984666666666666</v>
      </c>
      <c r="G825" s="4">
        <f t="shared" si="25"/>
        <v>4.3663135862341873</v>
      </c>
    </row>
    <row r="826" spans="1:7">
      <c r="A826" s="2" t="s">
        <v>2215</v>
      </c>
      <c r="B826" s="95"/>
      <c r="C826" s="4">
        <v>22.553000000000001</v>
      </c>
      <c r="D826" s="4">
        <v>15.577</v>
      </c>
      <c r="E826" s="4">
        <v>18.620999999999999</v>
      </c>
      <c r="F826" s="4">
        <f t="shared" si="24"/>
        <v>18.917000000000002</v>
      </c>
      <c r="G826" s="4">
        <f t="shared" si="25"/>
        <v>3.4974070395079666</v>
      </c>
    </row>
    <row r="827" spans="1:7">
      <c r="A827" s="2" t="s">
        <v>2216</v>
      </c>
      <c r="B827" s="95"/>
      <c r="C827" s="4">
        <v>19.917999999999999</v>
      </c>
      <c r="D827" s="4">
        <v>15.79</v>
      </c>
      <c r="E827" s="4">
        <v>16.337</v>
      </c>
      <c r="F827" s="4">
        <f t="shared" si="24"/>
        <v>17.348333333333333</v>
      </c>
      <c r="G827" s="4">
        <f t="shared" si="25"/>
        <v>2.2421401234832068</v>
      </c>
    </row>
    <row r="828" spans="1:7">
      <c r="A828" s="2" t="s">
        <v>2217</v>
      </c>
      <c r="B828" s="95"/>
      <c r="C828" s="4">
        <v>24.074999999999999</v>
      </c>
      <c r="D828" s="4">
        <v>17.966999999999999</v>
      </c>
      <c r="E828" s="4">
        <v>20.529</v>
      </c>
      <c r="F828" s="4">
        <f t="shared" si="24"/>
        <v>20.856999999999999</v>
      </c>
      <c r="G828" s="4">
        <f t="shared" si="25"/>
        <v>3.0671817683339015</v>
      </c>
    </row>
    <row r="829" spans="1:7">
      <c r="A829" s="2" t="s">
        <v>2218</v>
      </c>
      <c r="B829" s="95"/>
      <c r="C829" s="4">
        <v>25.411000000000001</v>
      </c>
      <c r="D829" s="4">
        <v>18.922000000000001</v>
      </c>
      <c r="E829" s="4">
        <v>20.843</v>
      </c>
      <c r="F829" s="4">
        <f t="shared" si="24"/>
        <v>21.725333333333335</v>
      </c>
      <c r="G829" s="4">
        <f t="shared" si="25"/>
        <v>3.3332663159929745</v>
      </c>
    </row>
    <row r="830" spans="1:7">
      <c r="A830" s="2" t="s">
        <v>2219</v>
      </c>
      <c r="B830" s="95"/>
      <c r="C830" s="4">
        <v>23.896000000000001</v>
      </c>
      <c r="D830" s="4">
        <v>27.920999999999999</v>
      </c>
      <c r="E830" s="4">
        <v>21.777000000000001</v>
      </c>
      <c r="F830" s="4">
        <f t="shared" si="24"/>
        <v>24.531333333333333</v>
      </c>
      <c r="G830" s="4">
        <f t="shared" si="25"/>
        <v>3.1208845434160675</v>
      </c>
    </row>
    <row r="831" spans="1:7">
      <c r="A831" s="2" t="s">
        <v>2220</v>
      </c>
      <c r="B831" s="95"/>
      <c r="C831" s="4">
        <v>14.523999999999999</v>
      </c>
      <c r="D831" s="4">
        <v>17.062999999999999</v>
      </c>
      <c r="E831" s="4">
        <v>15.638999999999999</v>
      </c>
      <c r="F831" s="4">
        <f t="shared" si="24"/>
        <v>15.741999999999999</v>
      </c>
      <c r="G831" s="4">
        <f t="shared" si="25"/>
        <v>1.2726299540714887</v>
      </c>
    </row>
    <row r="832" spans="1:7">
      <c r="A832" s="2" t="s">
        <v>2221</v>
      </c>
      <c r="B832" s="95"/>
      <c r="C832" s="4">
        <v>21.506</v>
      </c>
      <c r="D832" s="4" t="s">
        <v>2077</v>
      </c>
      <c r="E832" s="4">
        <v>21.151</v>
      </c>
      <c r="F832" s="4">
        <f t="shared" si="24"/>
        <v>21.328499999999998</v>
      </c>
      <c r="G832" s="4">
        <f t="shared" si="25"/>
        <v>0.25102290732122468</v>
      </c>
    </row>
    <row r="833" spans="1:7">
      <c r="A833" s="2" t="s">
        <v>2222</v>
      </c>
      <c r="B833" s="95"/>
      <c r="C833" s="4">
        <v>23.869</v>
      </c>
      <c r="D833" s="4">
        <v>18.073</v>
      </c>
      <c r="E833" s="4">
        <v>17.805</v>
      </c>
      <c r="F833" s="4">
        <f t="shared" si="24"/>
        <v>19.915666666666667</v>
      </c>
      <c r="G833" s="4">
        <f t="shared" si="25"/>
        <v>3.4263084118819838</v>
      </c>
    </row>
    <row r="834" spans="1:7">
      <c r="A834" s="2" t="s">
        <v>2223</v>
      </c>
      <c r="B834" s="95"/>
      <c r="C834" s="4">
        <v>26.771000000000001</v>
      </c>
      <c r="D834" s="4">
        <v>22.06</v>
      </c>
      <c r="E834" s="4">
        <v>16.831</v>
      </c>
      <c r="F834" s="4">
        <f t="shared" si="24"/>
        <v>21.887333333333334</v>
      </c>
      <c r="G834" s="4">
        <f t="shared" si="25"/>
        <v>4.972249021653389</v>
      </c>
    </row>
    <row r="835" spans="1:7">
      <c r="A835" s="2" t="s">
        <v>2224</v>
      </c>
      <c r="B835" s="95"/>
      <c r="C835" s="4">
        <v>15.303000000000001</v>
      </c>
      <c r="D835" s="4">
        <v>23.17</v>
      </c>
      <c r="E835" s="4">
        <v>21.344999999999999</v>
      </c>
      <c r="F835" s="4">
        <f t="shared" si="24"/>
        <v>19.939333333333334</v>
      </c>
      <c r="G835" s="4">
        <f t="shared" si="25"/>
        <v>4.1175655833676084</v>
      </c>
    </row>
    <row r="836" spans="1:7">
      <c r="A836" s="2" t="s">
        <v>2225</v>
      </c>
      <c r="B836" s="95"/>
      <c r="C836" s="4">
        <v>26.698</v>
      </c>
      <c r="D836" s="4">
        <v>16.332000000000001</v>
      </c>
      <c r="E836" s="4">
        <v>16.324999999999999</v>
      </c>
      <c r="F836" s="4">
        <f t="shared" ref="F836:F899" si="26">AVERAGE(C836,D836,E836)</f>
        <v>19.785</v>
      </c>
      <c r="G836" s="4">
        <f t="shared" ref="G836:G899" si="27">_xlfn.STDEV.S(C836:E836)</f>
        <v>5.9868346394401071</v>
      </c>
    </row>
    <row r="837" spans="1:7">
      <c r="A837" s="2" t="s">
        <v>2226</v>
      </c>
      <c r="B837" s="95"/>
      <c r="C837" s="4">
        <v>24.114000000000001</v>
      </c>
      <c r="D837" s="4">
        <v>20.628</v>
      </c>
      <c r="E837" s="4">
        <v>15.153</v>
      </c>
      <c r="F837" s="4">
        <f t="shared" si="26"/>
        <v>19.965</v>
      </c>
      <c r="G837" s="4">
        <f t="shared" si="27"/>
        <v>4.5171403564644699</v>
      </c>
    </row>
    <row r="838" spans="1:7">
      <c r="A838" s="2" t="s">
        <v>2227</v>
      </c>
      <c r="B838" s="95"/>
      <c r="C838" s="4">
        <v>21.236000000000001</v>
      </c>
      <c r="D838" s="4">
        <v>27.257000000000001</v>
      </c>
      <c r="E838" s="4">
        <v>20.706</v>
      </c>
      <c r="F838" s="4">
        <f t="shared" si="26"/>
        <v>23.066333333333333</v>
      </c>
      <c r="G838" s="4">
        <f t="shared" si="27"/>
        <v>3.6388858642905153</v>
      </c>
    </row>
    <row r="839" spans="1:7">
      <c r="A839" s="2" t="s">
        <v>2228</v>
      </c>
      <c r="B839" s="95"/>
      <c r="C839" s="4">
        <v>21.905000000000001</v>
      </c>
      <c r="D839" s="4">
        <v>14.241</v>
      </c>
      <c r="E839" s="4">
        <v>12.891999999999999</v>
      </c>
      <c r="F839" s="4">
        <f t="shared" si="26"/>
        <v>16.346</v>
      </c>
      <c r="G839" s="4">
        <f t="shared" si="27"/>
        <v>4.8612561133929244</v>
      </c>
    </row>
    <row r="840" spans="1:7">
      <c r="A840" s="2" t="s">
        <v>2229</v>
      </c>
      <c r="B840" s="95"/>
      <c r="C840" s="4">
        <v>29.658999999999999</v>
      </c>
      <c r="D840" s="4">
        <v>23.75</v>
      </c>
      <c r="E840" s="4">
        <v>22.209</v>
      </c>
      <c r="F840" s="4">
        <f t="shared" si="26"/>
        <v>25.206</v>
      </c>
      <c r="G840" s="4">
        <f t="shared" si="27"/>
        <v>3.9326297817109821</v>
      </c>
    </row>
    <row r="841" spans="1:7">
      <c r="A841" s="2" t="s">
        <v>2230</v>
      </c>
      <c r="B841" s="95"/>
      <c r="C841" s="4">
        <v>25.626999999999999</v>
      </c>
      <c r="D841" s="4">
        <v>24.523</v>
      </c>
      <c r="E841" s="4">
        <v>20.881</v>
      </c>
      <c r="F841" s="4">
        <f t="shared" si="26"/>
        <v>23.677000000000003</v>
      </c>
      <c r="G841" s="4">
        <f t="shared" si="27"/>
        <v>2.4835289408420422</v>
      </c>
    </row>
    <row r="842" spans="1:7">
      <c r="A842" s="2" t="s">
        <v>2231</v>
      </c>
      <c r="B842" s="95"/>
      <c r="C842" s="4">
        <v>27.285</v>
      </c>
      <c r="D842" s="4">
        <v>23.376999999999999</v>
      </c>
      <c r="E842" s="4">
        <v>20.202999999999999</v>
      </c>
      <c r="F842" s="4">
        <f t="shared" si="26"/>
        <v>23.621666666666666</v>
      </c>
      <c r="G842" s="4">
        <f t="shared" si="27"/>
        <v>3.5473338344922425</v>
      </c>
    </row>
    <row r="843" spans="1:7">
      <c r="A843" s="2" t="s">
        <v>2232</v>
      </c>
      <c r="B843" s="95"/>
      <c r="C843" s="4">
        <v>19.463000000000001</v>
      </c>
      <c r="D843" s="4">
        <v>21.352</v>
      </c>
      <c r="E843" s="4">
        <v>13.246</v>
      </c>
      <c r="F843" s="4">
        <f t="shared" si="26"/>
        <v>18.020333333333333</v>
      </c>
      <c r="G843" s="4">
        <f t="shared" si="27"/>
        <v>4.2411996337514379</v>
      </c>
    </row>
    <row r="844" spans="1:7">
      <c r="A844" s="2" t="s">
        <v>2233</v>
      </c>
      <c r="B844" s="95"/>
      <c r="C844" s="4">
        <v>23.001000000000001</v>
      </c>
      <c r="D844" s="4">
        <v>20.346</v>
      </c>
      <c r="E844" s="4">
        <v>17.045000000000002</v>
      </c>
      <c r="F844" s="4">
        <f t="shared" si="26"/>
        <v>20.130666666666666</v>
      </c>
      <c r="G844" s="4">
        <f t="shared" si="27"/>
        <v>2.9838331611089224</v>
      </c>
    </row>
    <row r="845" spans="1:7">
      <c r="A845" s="2" t="s">
        <v>2234</v>
      </c>
      <c r="B845" s="95"/>
      <c r="C845" s="4">
        <v>28.867999999999999</v>
      </c>
      <c r="D845" s="4">
        <v>18.291</v>
      </c>
      <c r="E845" s="4">
        <v>15.711</v>
      </c>
      <c r="F845" s="4">
        <f t="shared" si="26"/>
        <v>20.956666666666667</v>
      </c>
      <c r="G845" s="4">
        <f t="shared" si="27"/>
        <v>6.9718000784111229</v>
      </c>
    </row>
    <row r="846" spans="1:7">
      <c r="A846" s="2" t="s">
        <v>2235</v>
      </c>
      <c r="B846" s="95"/>
      <c r="C846" s="4">
        <v>27.146999999999998</v>
      </c>
      <c r="D846" s="4">
        <v>21.721</v>
      </c>
      <c r="E846" s="4">
        <v>14.917999999999999</v>
      </c>
      <c r="F846" s="4">
        <f t="shared" si="26"/>
        <v>21.261999999999997</v>
      </c>
      <c r="G846" s="4">
        <f t="shared" si="27"/>
        <v>6.1274073636408497</v>
      </c>
    </row>
    <row r="847" spans="1:7">
      <c r="A847" s="2" t="s">
        <v>2236</v>
      </c>
      <c r="B847" s="95"/>
      <c r="C847" s="4">
        <v>30.527999999999999</v>
      </c>
      <c r="D847" s="4">
        <v>19.593</v>
      </c>
      <c r="E847" s="4">
        <v>26.988</v>
      </c>
      <c r="F847" s="4">
        <f t="shared" si="26"/>
        <v>25.702999999999999</v>
      </c>
      <c r="G847" s="4">
        <f t="shared" si="27"/>
        <v>5.5796034805351544</v>
      </c>
    </row>
    <row r="848" spans="1:7">
      <c r="A848" s="2" t="s">
        <v>2237</v>
      </c>
      <c r="B848" s="95"/>
      <c r="C848" s="4">
        <v>47.381999999999998</v>
      </c>
      <c r="D848" s="4">
        <v>24.663</v>
      </c>
      <c r="E848" s="4">
        <v>7.0330000000000004</v>
      </c>
      <c r="F848" s="4">
        <f t="shared" si="26"/>
        <v>26.359333333333336</v>
      </c>
      <c r="G848" s="4">
        <f t="shared" si="27"/>
        <v>20.227916608818937</v>
      </c>
    </row>
    <row r="849" spans="1:7">
      <c r="A849" s="2" t="s">
        <v>2238</v>
      </c>
      <c r="B849" s="95"/>
      <c r="C849" s="4">
        <v>23.289000000000001</v>
      </c>
      <c r="D849" s="4">
        <v>12.317</v>
      </c>
      <c r="E849" s="4">
        <v>25.036000000000001</v>
      </c>
      <c r="F849" s="4">
        <f t="shared" si="26"/>
        <v>20.214000000000002</v>
      </c>
      <c r="G849" s="4">
        <f t="shared" si="27"/>
        <v>6.8945601019934522</v>
      </c>
    </row>
    <row r="850" spans="1:7">
      <c r="A850" s="2" t="s">
        <v>2239</v>
      </c>
      <c r="B850" s="95"/>
      <c r="C850" s="4">
        <v>15.538</v>
      </c>
      <c r="D850" s="4">
        <v>16.849</v>
      </c>
      <c r="E850" s="4">
        <v>14.475</v>
      </c>
      <c r="F850" s="4">
        <f t="shared" si="26"/>
        <v>15.620666666666667</v>
      </c>
      <c r="G850" s="4">
        <f t="shared" si="27"/>
        <v>1.1891569843100338</v>
      </c>
    </row>
    <row r="851" spans="1:7">
      <c r="A851" s="2" t="s">
        <v>2240</v>
      </c>
      <c r="B851" s="95"/>
      <c r="C851" s="4">
        <v>24.614000000000001</v>
      </c>
      <c r="D851" s="4">
        <v>22.492999999999999</v>
      </c>
      <c r="E851" s="4">
        <v>13.516999999999999</v>
      </c>
      <c r="F851" s="4">
        <f t="shared" si="26"/>
        <v>20.207999999999998</v>
      </c>
      <c r="G851" s="4">
        <f t="shared" si="27"/>
        <v>5.8908209105353055</v>
      </c>
    </row>
    <row r="852" spans="1:7">
      <c r="A852" s="2" t="s">
        <v>2241</v>
      </c>
      <c r="B852" s="95"/>
      <c r="C852" s="4">
        <v>21.263000000000002</v>
      </c>
      <c r="D852" s="4">
        <v>18.754000000000001</v>
      </c>
      <c r="E852" s="4">
        <v>22.518000000000001</v>
      </c>
      <c r="F852" s="4">
        <f t="shared" si="26"/>
        <v>20.845000000000002</v>
      </c>
      <c r="G852" s="4">
        <f t="shared" si="27"/>
        <v>1.9164986303151899</v>
      </c>
    </row>
    <row r="853" spans="1:7">
      <c r="A853" s="2" t="s">
        <v>2242</v>
      </c>
      <c r="B853" s="95"/>
      <c r="C853" s="4">
        <v>19.763000000000002</v>
      </c>
      <c r="D853" s="4">
        <v>14.585000000000001</v>
      </c>
      <c r="E853" s="4">
        <v>13.134</v>
      </c>
      <c r="F853" s="4">
        <f t="shared" si="26"/>
        <v>15.827333333333334</v>
      </c>
      <c r="G853" s="4">
        <f t="shared" si="27"/>
        <v>3.4847459496114506</v>
      </c>
    </row>
    <row r="854" spans="1:7">
      <c r="A854" s="2" t="s">
        <v>2243</v>
      </c>
      <c r="B854" s="95"/>
      <c r="C854" s="4">
        <v>31.742000000000001</v>
      </c>
      <c r="D854" s="4">
        <v>28.256</v>
      </c>
      <c r="E854" s="4">
        <v>33.844000000000001</v>
      </c>
      <c r="F854" s="4">
        <f t="shared" si="26"/>
        <v>31.280666666666672</v>
      </c>
      <c r="G854" s="4">
        <f t="shared" si="27"/>
        <v>2.8224204742265702</v>
      </c>
    </row>
    <row r="855" spans="1:7">
      <c r="A855" s="2" t="s">
        <v>2244</v>
      </c>
      <c r="B855" s="95"/>
      <c r="C855" s="4">
        <v>15.916</v>
      </c>
      <c r="D855" s="4">
        <v>15.313000000000001</v>
      </c>
      <c r="E855" s="4">
        <v>20.506</v>
      </c>
      <c r="F855" s="4">
        <f t="shared" si="26"/>
        <v>17.245000000000001</v>
      </c>
      <c r="G855" s="4">
        <f t="shared" si="27"/>
        <v>2.8401572139584168</v>
      </c>
    </row>
    <row r="856" spans="1:7">
      <c r="A856" s="2" t="s">
        <v>2245</v>
      </c>
      <c r="B856" s="95"/>
      <c r="C856" s="4">
        <v>30.091999999999999</v>
      </c>
      <c r="D856" s="4" t="s">
        <v>2077</v>
      </c>
      <c r="E856" s="4">
        <v>26.577999999999999</v>
      </c>
      <c r="F856" s="4">
        <f t="shared" si="26"/>
        <v>28.335000000000001</v>
      </c>
      <c r="G856" s="4">
        <f t="shared" si="27"/>
        <v>2.4847732290895275</v>
      </c>
    </row>
    <row r="857" spans="1:7">
      <c r="A857" s="2" t="s">
        <v>2246</v>
      </c>
      <c r="B857" s="95"/>
      <c r="C857" s="4">
        <v>17.742000000000001</v>
      </c>
      <c r="D857" s="4">
        <v>21.143000000000001</v>
      </c>
      <c r="E857" s="4">
        <v>19.963000000000001</v>
      </c>
      <c r="F857" s="4">
        <f t="shared" si="26"/>
        <v>19.616000000000003</v>
      </c>
      <c r="G857" s="4">
        <f t="shared" si="27"/>
        <v>1.726848864261143</v>
      </c>
    </row>
    <row r="858" spans="1:7">
      <c r="A858" s="2" t="s">
        <v>2247</v>
      </c>
      <c r="B858" s="95"/>
      <c r="C858" s="4">
        <v>20.759</v>
      </c>
      <c r="D858" s="4">
        <v>20.321000000000002</v>
      </c>
      <c r="E858" s="4">
        <v>17.221</v>
      </c>
      <c r="F858" s="4">
        <f t="shared" si="26"/>
        <v>19.433666666666667</v>
      </c>
      <c r="G858" s="4">
        <f t="shared" si="27"/>
        <v>1.9286993890529791</v>
      </c>
    </row>
    <row r="859" spans="1:7">
      <c r="A859" s="2" t="s">
        <v>2248</v>
      </c>
      <c r="B859" s="95"/>
      <c r="C859" s="4">
        <v>28.815000000000001</v>
      </c>
      <c r="D859" s="4">
        <v>29.573</v>
      </c>
      <c r="E859" s="4">
        <v>17.818000000000001</v>
      </c>
      <c r="F859" s="4">
        <f t="shared" si="26"/>
        <v>25.402000000000001</v>
      </c>
      <c r="G859" s="4">
        <f t="shared" si="27"/>
        <v>6.578862591664306</v>
      </c>
    </row>
    <row r="860" spans="1:7">
      <c r="A860" s="2" t="s">
        <v>2249</v>
      </c>
      <c r="B860" s="95"/>
      <c r="C860" s="4">
        <v>26.684999999999999</v>
      </c>
      <c r="D860" s="4">
        <v>28.547000000000001</v>
      </c>
      <c r="E860" s="4">
        <v>20.21</v>
      </c>
      <c r="F860" s="4">
        <f t="shared" si="26"/>
        <v>25.147333333333336</v>
      </c>
      <c r="G860" s="4">
        <f t="shared" si="27"/>
        <v>4.376037743591028</v>
      </c>
    </row>
    <row r="861" spans="1:7">
      <c r="A861" s="2" t="s">
        <v>2250</v>
      </c>
      <c r="B861" s="95"/>
      <c r="C861" s="4">
        <v>32.307000000000002</v>
      </c>
      <c r="D861" s="4">
        <v>20.494</v>
      </c>
      <c r="E861" s="4">
        <v>12.411</v>
      </c>
      <c r="F861" s="4">
        <f t="shared" si="26"/>
        <v>21.737333333333336</v>
      </c>
      <c r="G861" s="4">
        <f t="shared" si="27"/>
        <v>10.006103753876099</v>
      </c>
    </row>
    <row r="862" spans="1:7">
      <c r="A862" s="2" t="s">
        <v>2251</v>
      </c>
      <c r="B862" s="95"/>
      <c r="C862" s="4">
        <v>25.751000000000001</v>
      </c>
      <c r="D862" s="4">
        <v>21.024000000000001</v>
      </c>
      <c r="E862" s="4">
        <v>22.292999999999999</v>
      </c>
      <c r="F862" s="4">
        <f t="shared" si="26"/>
        <v>23.022666666666669</v>
      </c>
      <c r="G862" s="4">
        <f t="shared" si="27"/>
        <v>2.4465163668639813</v>
      </c>
    </row>
    <row r="863" spans="1:7">
      <c r="A863" s="2" t="s">
        <v>2252</v>
      </c>
      <c r="B863" s="95"/>
      <c r="C863" s="4">
        <v>26.928000000000001</v>
      </c>
      <c r="D863" s="4">
        <v>20.395</v>
      </c>
      <c r="E863" s="4">
        <v>11.358000000000001</v>
      </c>
      <c r="F863" s="4">
        <f t="shared" si="26"/>
        <v>19.560333333333332</v>
      </c>
      <c r="G863" s="4">
        <f t="shared" si="27"/>
        <v>7.8184861919257411</v>
      </c>
    </row>
    <row r="864" spans="1:7">
      <c r="A864" s="2" t="s">
        <v>2253</v>
      </c>
      <c r="B864" s="95"/>
      <c r="C864" s="4">
        <v>19.852</v>
      </c>
      <c r="D864" s="4">
        <v>23.527999999999999</v>
      </c>
      <c r="E864" s="4">
        <v>20.556000000000001</v>
      </c>
      <c r="F864" s="4">
        <f t="shared" si="26"/>
        <v>21.311999999999998</v>
      </c>
      <c r="G864" s="4">
        <f t="shared" si="27"/>
        <v>1.9511268538975102</v>
      </c>
    </row>
    <row r="865" spans="1:7">
      <c r="A865" s="2" t="s">
        <v>2254</v>
      </c>
      <c r="B865" s="95"/>
      <c r="C865" s="4">
        <v>23.308</v>
      </c>
      <c r="D865" s="4">
        <v>22.326000000000001</v>
      </c>
      <c r="E865" s="4">
        <v>33.569000000000003</v>
      </c>
      <c r="F865" s="4">
        <f t="shared" si="26"/>
        <v>26.401</v>
      </c>
      <c r="G865" s="4">
        <f t="shared" si="27"/>
        <v>6.2270578124825722</v>
      </c>
    </row>
    <row r="866" spans="1:7">
      <c r="A866" s="2" t="s">
        <v>2255</v>
      </c>
      <c r="B866" s="95"/>
      <c r="C866" s="4">
        <v>39.905000000000001</v>
      </c>
      <c r="D866" s="4">
        <v>22.472000000000001</v>
      </c>
      <c r="E866" s="4">
        <v>29.45</v>
      </c>
      <c r="F866" s="4">
        <f t="shared" si="26"/>
        <v>30.608999999999998</v>
      </c>
      <c r="G866" s="4">
        <f t="shared" si="27"/>
        <v>8.7741001247991353</v>
      </c>
    </row>
    <row r="867" spans="1:7">
      <c r="A867" s="2" t="s">
        <v>2256</v>
      </c>
      <c r="B867" s="95"/>
      <c r="C867" s="4">
        <v>15.641999999999999</v>
      </c>
      <c r="D867" s="4">
        <v>12.082000000000001</v>
      </c>
      <c r="E867" s="4">
        <v>13.457000000000001</v>
      </c>
      <c r="F867" s="4">
        <f t="shared" si="26"/>
        <v>13.726999999999999</v>
      </c>
      <c r="G867" s="4">
        <f t="shared" si="27"/>
        <v>1.795292455284111</v>
      </c>
    </row>
    <row r="868" spans="1:7">
      <c r="A868" s="2" t="s">
        <v>2257</v>
      </c>
      <c r="B868" s="95"/>
      <c r="C868" s="4">
        <v>30.01</v>
      </c>
      <c r="D868" s="4">
        <v>24.396999999999998</v>
      </c>
      <c r="E868" s="4">
        <v>23.536000000000001</v>
      </c>
      <c r="F868" s="4">
        <f t="shared" si="26"/>
        <v>25.980999999999998</v>
      </c>
      <c r="G868" s="4">
        <f t="shared" si="27"/>
        <v>3.5156736196638048</v>
      </c>
    </row>
    <row r="869" spans="1:7">
      <c r="A869" s="2" t="s">
        <v>2258</v>
      </c>
      <c r="B869" s="95"/>
      <c r="C869" s="4">
        <v>34.098999999999997</v>
      </c>
      <c r="D869" s="4">
        <v>32.841999999999999</v>
      </c>
      <c r="E869" s="4">
        <v>18.425999999999998</v>
      </c>
      <c r="F869" s="4">
        <f t="shared" si="26"/>
        <v>28.455666666666669</v>
      </c>
      <c r="G869" s="4">
        <f t="shared" si="27"/>
        <v>8.708655024361283</v>
      </c>
    </row>
    <row r="870" spans="1:7">
      <c r="A870" s="2" t="s">
        <v>2259</v>
      </c>
      <c r="B870" s="95"/>
      <c r="C870" s="4">
        <v>15.273999999999999</v>
      </c>
      <c r="D870" s="4">
        <v>10.39</v>
      </c>
      <c r="E870" s="4">
        <v>12.44</v>
      </c>
      <c r="F870" s="4">
        <f t="shared" si="26"/>
        <v>12.701333333333332</v>
      </c>
      <c r="G870" s="4">
        <f t="shared" si="27"/>
        <v>2.4524651543565947</v>
      </c>
    </row>
    <row r="871" spans="1:7">
      <c r="A871" s="2" t="s">
        <v>2260</v>
      </c>
      <c r="B871" s="95"/>
      <c r="C871" s="4">
        <v>21.649000000000001</v>
      </c>
      <c r="D871" s="4">
        <v>14.965</v>
      </c>
      <c r="E871" s="4">
        <v>13.464</v>
      </c>
      <c r="F871" s="4">
        <f t="shared" si="26"/>
        <v>16.692666666666668</v>
      </c>
      <c r="G871" s="4">
        <f t="shared" si="27"/>
        <v>4.3574281787923201</v>
      </c>
    </row>
    <row r="872" spans="1:7">
      <c r="A872" s="2" t="s">
        <v>2261</v>
      </c>
      <c r="B872" s="95"/>
      <c r="C872" s="4">
        <v>24.209</v>
      </c>
      <c r="D872" s="4">
        <v>25.934000000000001</v>
      </c>
      <c r="E872" s="4">
        <v>26.501000000000001</v>
      </c>
      <c r="F872" s="4">
        <f t="shared" si="26"/>
        <v>25.548000000000002</v>
      </c>
      <c r="G872" s="4">
        <f t="shared" si="27"/>
        <v>1.1937600261359071</v>
      </c>
    </row>
    <row r="873" spans="1:7">
      <c r="A873" s="2" t="s">
        <v>2262</v>
      </c>
      <c r="B873" s="95"/>
      <c r="C873" s="4">
        <v>25.436</v>
      </c>
      <c r="D873" s="4">
        <v>27.292999999999999</v>
      </c>
      <c r="E873" s="4">
        <v>18.420999999999999</v>
      </c>
      <c r="F873" s="4">
        <f t="shared" si="26"/>
        <v>23.716666666666669</v>
      </c>
      <c r="G873" s="4">
        <f t="shared" si="27"/>
        <v>4.6792281770964212</v>
      </c>
    </row>
    <row r="874" spans="1:7">
      <c r="A874" s="2" t="s">
        <v>2263</v>
      </c>
      <c r="B874" s="95"/>
      <c r="C874" s="4">
        <v>14.773999999999999</v>
      </c>
      <c r="D874" s="4">
        <v>16.145</v>
      </c>
      <c r="E874" s="4">
        <v>9.5440000000000005</v>
      </c>
      <c r="F874" s="4">
        <f t="shared" si="26"/>
        <v>13.487666666666664</v>
      </c>
      <c r="G874" s="4">
        <f t="shared" si="27"/>
        <v>3.4834308279817199</v>
      </c>
    </row>
    <row r="875" spans="1:7">
      <c r="A875" s="2" t="s">
        <v>2264</v>
      </c>
      <c r="B875" s="95"/>
      <c r="C875" s="4">
        <v>28.204999999999998</v>
      </c>
      <c r="D875" s="4">
        <v>16.638999999999999</v>
      </c>
      <c r="E875" s="4">
        <v>20.507999999999999</v>
      </c>
      <c r="F875" s="4">
        <f t="shared" si="26"/>
        <v>21.783999999999995</v>
      </c>
      <c r="G875" s="4">
        <f t="shared" si="27"/>
        <v>5.8876328859738045</v>
      </c>
    </row>
    <row r="876" spans="1:7">
      <c r="A876" s="2" t="s">
        <v>2265</v>
      </c>
      <c r="B876" s="95"/>
      <c r="C876" s="4" t="s">
        <v>2077</v>
      </c>
      <c r="D876" s="4" t="s">
        <v>2077</v>
      </c>
      <c r="E876" s="4">
        <v>19.068999999999999</v>
      </c>
      <c r="F876" s="4">
        <f t="shared" si="26"/>
        <v>19.068999999999999</v>
      </c>
      <c r="G876" s="4" t="s">
        <v>2077</v>
      </c>
    </row>
    <row r="877" spans="1:7">
      <c r="A877" s="2" t="s">
        <v>2266</v>
      </c>
      <c r="B877" s="95"/>
      <c r="C877" s="4">
        <v>20.053999999999998</v>
      </c>
      <c r="D877" s="4">
        <v>19.439</v>
      </c>
      <c r="E877" s="4">
        <v>11.932</v>
      </c>
      <c r="F877" s="4">
        <f t="shared" si="26"/>
        <v>17.141666666666666</v>
      </c>
      <c r="G877" s="4">
        <f t="shared" si="27"/>
        <v>4.5221705334201312</v>
      </c>
    </row>
    <row r="878" spans="1:7">
      <c r="A878" s="2" t="s">
        <v>2267</v>
      </c>
      <c r="B878" s="95"/>
      <c r="C878" s="4">
        <v>20.280999999999999</v>
      </c>
      <c r="D878" s="4">
        <v>21.417000000000002</v>
      </c>
      <c r="E878" s="4">
        <v>17.881</v>
      </c>
      <c r="F878" s="4">
        <f t="shared" si="26"/>
        <v>19.859666666666666</v>
      </c>
      <c r="G878" s="4">
        <f t="shared" si="27"/>
        <v>1.8052604613554619</v>
      </c>
    </row>
    <row r="879" spans="1:7">
      <c r="A879" s="2" t="s">
        <v>2268</v>
      </c>
      <c r="B879" s="95"/>
      <c r="C879" s="4">
        <v>22.91</v>
      </c>
      <c r="D879" s="4">
        <v>25.42</v>
      </c>
      <c r="E879" s="4">
        <v>19.887</v>
      </c>
      <c r="F879" s="4">
        <f t="shared" si="26"/>
        <v>22.739000000000001</v>
      </c>
      <c r="G879" s="4">
        <f t="shared" si="27"/>
        <v>2.7704607919983282</v>
      </c>
    </row>
    <row r="880" spans="1:7">
      <c r="A880" s="2" t="s">
        <v>2269</v>
      </c>
      <c r="B880" s="95"/>
      <c r="C880" s="4">
        <v>16.692</v>
      </c>
      <c r="D880" s="4">
        <v>15.369</v>
      </c>
      <c r="E880" s="4">
        <v>16.062999999999999</v>
      </c>
      <c r="F880" s="4">
        <f t="shared" si="26"/>
        <v>16.041333333333331</v>
      </c>
      <c r="G880" s="4">
        <f t="shared" si="27"/>
        <v>0.66176607145828625</v>
      </c>
    </row>
    <row r="881" spans="1:7">
      <c r="A881" s="2" t="s">
        <v>2270</v>
      </c>
      <c r="B881" s="95"/>
      <c r="C881" s="4">
        <v>18.66</v>
      </c>
      <c r="D881" s="4">
        <v>26.363</v>
      </c>
      <c r="E881" s="4">
        <v>23.233000000000001</v>
      </c>
      <c r="F881" s="4">
        <f t="shared" si="26"/>
        <v>22.751999999999999</v>
      </c>
      <c r="G881" s="4">
        <f t="shared" si="27"/>
        <v>3.8739608929363212</v>
      </c>
    </row>
    <row r="882" spans="1:7">
      <c r="A882" s="2" t="s">
        <v>2271</v>
      </c>
      <c r="B882" s="95"/>
      <c r="C882" s="4">
        <v>17.132999999999999</v>
      </c>
      <c r="D882" s="4">
        <v>19.988</v>
      </c>
      <c r="E882" s="4">
        <v>16.222999999999999</v>
      </c>
      <c r="F882" s="4">
        <f t="shared" si="26"/>
        <v>17.781333333333333</v>
      </c>
      <c r="G882" s="4">
        <f t="shared" si="27"/>
        <v>1.9644486079644166</v>
      </c>
    </row>
    <row r="883" spans="1:7">
      <c r="A883" s="2" t="s">
        <v>2272</v>
      </c>
      <c r="B883" s="95"/>
      <c r="C883" s="4">
        <v>24.885999999999999</v>
      </c>
      <c r="D883" s="4">
        <v>28.544</v>
      </c>
      <c r="E883" s="4">
        <v>17.274000000000001</v>
      </c>
      <c r="F883" s="4">
        <f t="shared" si="26"/>
        <v>23.568000000000001</v>
      </c>
      <c r="G883" s="4">
        <f t="shared" si="27"/>
        <v>5.7494406684476598</v>
      </c>
    </row>
    <row r="884" spans="1:7">
      <c r="A884" s="2" t="s">
        <v>2273</v>
      </c>
      <c r="B884" s="95"/>
      <c r="C884" s="4">
        <v>25.358000000000001</v>
      </c>
      <c r="D884" s="4">
        <v>20.699000000000002</v>
      </c>
      <c r="E884" s="4">
        <v>16.545999999999999</v>
      </c>
      <c r="F884" s="4">
        <f t="shared" si="26"/>
        <v>20.867666666666668</v>
      </c>
      <c r="G884" s="4">
        <f t="shared" si="27"/>
        <v>4.4084206166532391</v>
      </c>
    </row>
    <row r="885" spans="1:7">
      <c r="A885" s="2" t="s">
        <v>2274</v>
      </c>
      <c r="B885" s="95"/>
      <c r="C885" s="4">
        <v>30.280999999999999</v>
      </c>
      <c r="D885" s="4">
        <v>23.689</v>
      </c>
      <c r="E885" s="4">
        <v>18.172999999999998</v>
      </c>
      <c r="F885" s="4">
        <f t="shared" si="26"/>
        <v>24.047666666666668</v>
      </c>
      <c r="G885" s="4">
        <f t="shared" si="27"/>
        <v>6.0619631583615874</v>
      </c>
    </row>
    <row r="886" spans="1:7">
      <c r="A886" s="2" t="s">
        <v>2275</v>
      </c>
      <c r="B886" s="95"/>
      <c r="C886" s="4">
        <v>25.326000000000001</v>
      </c>
      <c r="D886" s="4">
        <v>15.872999999999999</v>
      </c>
      <c r="E886" s="4">
        <v>17.652000000000001</v>
      </c>
      <c r="F886" s="4">
        <f t="shared" si="26"/>
        <v>19.617000000000001</v>
      </c>
      <c r="G886" s="4">
        <f t="shared" si="27"/>
        <v>5.0235167960304477</v>
      </c>
    </row>
    <row r="887" spans="1:7">
      <c r="A887" s="2" t="s">
        <v>2276</v>
      </c>
      <c r="B887" s="95"/>
      <c r="C887" s="4">
        <v>26.85</v>
      </c>
      <c r="D887" s="4">
        <v>16.361000000000001</v>
      </c>
      <c r="E887" s="4">
        <v>25.902999999999999</v>
      </c>
      <c r="F887" s="4">
        <f t="shared" si="26"/>
        <v>23.038</v>
      </c>
      <c r="G887" s="4">
        <f t="shared" si="27"/>
        <v>5.8018056672039577</v>
      </c>
    </row>
    <row r="888" spans="1:7">
      <c r="A888" s="2" t="s">
        <v>2277</v>
      </c>
      <c r="B888" s="95"/>
      <c r="C888" s="4">
        <v>27.809000000000001</v>
      </c>
      <c r="D888" s="4">
        <v>20.863</v>
      </c>
      <c r="E888" s="4">
        <v>20.244</v>
      </c>
      <c r="F888" s="4">
        <f t="shared" si="26"/>
        <v>22.971999999999998</v>
      </c>
      <c r="G888" s="4">
        <f t="shared" si="27"/>
        <v>4.2003829587312689</v>
      </c>
    </row>
    <row r="889" spans="1:7">
      <c r="A889" s="2" t="s">
        <v>2278</v>
      </c>
      <c r="B889" s="95"/>
      <c r="C889" s="4">
        <v>19.527999999999999</v>
      </c>
      <c r="D889" s="4">
        <v>23.629000000000001</v>
      </c>
      <c r="E889" s="4">
        <v>20.303000000000001</v>
      </c>
      <c r="F889" s="4">
        <f t="shared" si="26"/>
        <v>21.153333333333332</v>
      </c>
      <c r="G889" s="4">
        <f t="shared" si="27"/>
        <v>2.1787267688568335</v>
      </c>
    </row>
    <row r="890" spans="1:7">
      <c r="A890" s="2" t="s">
        <v>2279</v>
      </c>
      <c r="B890" s="95"/>
      <c r="C890" s="4">
        <v>13.882999999999999</v>
      </c>
      <c r="D890" s="4">
        <v>19.544</v>
      </c>
      <c r="E890" s="4">
        <v>15.654</v>
      </c>
      <c r="F890" s="4">
        <f t="shared" si="26"/>
        <v>16.360333333333333</v>
      </c>
      <c r="G890" s="4">
        <f t="shared" si="27"/>
        <v>2.8958436306771396</v>
      </c>
    </row>
    <row r="891" spans="1:7">
      <c r="A891" s="2" t="s">
        <v>2280</v>
      </c>
      <c r="B891" s="95"/>
      <c r="C891" s="4">
        <v>22.707999999999998</v>
      </c>
      <c r="D891" s="4">
        <v>15.667</v>
      </c>
      <c r="E891" s="4">
        <v>18.533000000000001</v>
      </c>
      <c r="F891" s="4">
        <f t="shared" si="26"/>
        <v>18.969333333333335</v>
      </c>
      <c r="G891" s="4">
        <f t="shared" si="27"/>
        <v>3.5407217249218137</v>
      </c>
    </row>
    <row r="892" spans="1:7">
      <c r="A892" s="2" t="s">
        <v>2281</v>
      </c>
      <c r="B892" s="95"/>
      <c r="C892" s="4">
        <v>29.725000000000001</v>
      </c>
      <c r="D892" s="4">
        <v>30.172000000000001</v>
      </c>
      <c r="E892" s="4">
        <v>28.387</v>
      </c>
      <c r="F892" s="4">
        <f t="shared" si="26"/>
        <v>29.428000000000001</v>
      </c>
      <c r="G892" s="4">
        <f t="shared" si="27"/>
        <v>0.92882344931639205</v>
      </c>
    </row>
    <row r="893" spans="1:7">
      <c r="A893" s="2" t="s">
        <v>2282</v>
      </c>
      <c r="B893" s="95"/>
      <c r="C893" s="4">
        <v>25.864999999999998</v>
      </c>
      <c r="D893" s="4">
        <v>16.568999999999999</v>
      </c>
      <c r="E893" s="4">
        <v>23.254999999999999</v>
      </c>
      <c r="F893" s="4">
        <f t="shared" si="26"/>
        <v>21.896333333333331</v>
      </c>
      <c r="G893" s="4">
        <f t="shared" si="27"/>
        <v>4.7946204576935427</v>
      </c>
    </row>
    <row r="894" spans="1:7">
      <c r="A894" s="2" t="s">
        <v>2283</v>
      </c>
      <c r="B894" s="95"/>
      <c r="C894" s="4">
        <v>16.574000000000002</v>
      </c>
      <c r="D894" s="4">
        <v>16.163</v>
      </c>
      <c r="E894" s="4">
        <v>16.818000000000001</v>
      </c>
      <c r="F894" s="4">
        <f t="shared" si="26"/>
        <v>16.518333333333334</v>
      </c>
      <c r="G894" s="4">
        <f t="shared" si="27"/>
        <v>0.33102920314276468</v>
      </c>
    </row>
    <row r="895" spans="1:7">
      <c r="A895" s="2" t="s">
        <v>2284</v>
      </c>
      <c r="B895" s="95"/>
      <c r="C895" s="4">
        <v>18.067</v>
      </c>
      <c r="D895" s="4">
        <v>20.518000000000001</v>
      </c>
      <c r="E895" s="4">
        <v>22.61</v>
      </c>
      <c r="F895" s="4">
        <f t="shared" si="26"/>
        <v>20.398333333333333</v>
      </c>
      <c r="G895" s="4">
        <f t="shared" si="27"/>
        <v>2.273862865991116</v>
      </c>
    </row>
    <row r="896" spans="1:7">
      <c r="A896" s="2" t="s">
        <v>2285</v>
      </c>
      <c r="B896" s="95"/>
      <c r="C896" s="4">
        <v>17.690000000000001</v>
      </c>
      <c r="D896" s="4">
        <v>23.157</v>
      </c>
      <c r="E896" s="4">
        <v>26.632000000000001</v>
      </c>
      <c r="F896" s="4">
        <f t="shared" si="26"/>
        <v>22.492999999999999</v>
      </c>
      <c r="G896" s="4">
        <f t="shared" si="27"/>
        <v>4.507827969210906</v>
      </c>
    </row>
    <row r="897" spans="1:7">
      <c r="A897" s="2" t="s">
        <v>2286</v>
      </c>
      <c r="B897" s="95"/>
      <c r="C897" s="4">
        <v>29.573</v>
      </c>
      <c r="D897" s="4">
        <v>32.180999999999997</v>
      </c>
      <c r="E897" s="4">
        <v>27.370999999999999</v>
      </c>
      <c r="F897" s="4">
        <f t="shared" si="26"/>
        <v>29.708333333333332</v>
      </c>
      <c r="G897" s="4">
        <f t="shared" si="27"/>
        <v>2.4078540930324932</v>
      </c>
    </row>
    <row r="898" spans="1:7">
      <c r="A898" s="2" t="s">
        <v>2287</v>
      </c>
      <c r="B898" s="95"/>
      <c r="C898" s="4">
        <v>15.324</v>
      </c>
      <c r="D898" s="4">
        <v>21.811</v>
      </c>
      <c r="E898" s="4">
        <v>18.800999999999998</v>
      </c>
      <c r="F898" s="4">
        <f t="shared" si="26"/>
        <v>18.64533333333333</v>
      </c>
      <c r="G898" s="4">
        <f t="shared" si="27"/>
        <v>3.246300407130156</v>
      </c>
    </row>
    <row r="899" spans="1:7">
      <c r="A899" s="2" t="s">
        <v>2288</v>
      </c>
      <c r="B899" s="95"/>
      <c r="C899" s="4">
        <v>20.091999999999999</v>
      </c>
      <c r="D899" s="4">
        <v>17.603000000000002</v>
      </c>
      <c r="E899" s="4">
        <v>27.05</v>
      </c>
      <c r="F899" s="4">
        <f t="shared" si="26"/>
        <v>21.581666666666667</v>
      </c>
      <c r="G899" s="4">
        <f t="shared" si="27"/>
        <v>4.8965071564670781</v>
      </c>
    </row>
    <row r="900" spans="1:7">
      <c r="A900" s="2" t="s">
        <v>2289</v>
      </c>
      <c r="B900" s="95"/>
      <c r="C900" s="4">
        <v>15.432</v>
      </c>
      <c r="D900" s="4">
        <v>17.715</v>
      </c>
      <c r="E900" s="4">
        <v>26.312999999999999</v>
      </c>
      <c r="F900" s="4">
        <f t="shared" ref="F900:F963" si="28">AVERAGE(C900,D900,E900)</f>
        <v>19.819999999999997</v>
      </c>
      <c r="G900" s="4">
        <f t="shared" ref="G900:G963" si="29">_xlfn.STDEV.S(C900:E900)</f>
        <v>5.737796528285056</v>
      </c>
    </row>
    <row r="901" spans="1:7">
      <c r="A901" s="2" t="s">
        <v>2290</v>
      </c>
      <c r="B901" s="95"/>
      <c r="C901" s="4">
        <v>19.471</v>
      </c>
      <c r="D901" s="4">
        <v>14.907999999999999</v>
      </c>
      <c r="E901" s="4">
        <v>19.890999999999998</v>
      </c>
      <c r="F901" s="4">
        <f t="shared" si="28"/>
        <v>18.09</v>
      </c>
      <c r="G901" s="4">
        <f t="shared" si="29"/>
        <v>2.763682868926908</v>
      </c>
    </row>
    <row r="902" spans="1:7">
      <c r="A902" s="2" t="s">
        <v>2291</v>
      </c>
      <c r="B902" s="95"/>
      <c r="C902" s="4">
        <v>19.071000000000002</v>
      </c>
      <c r="D902" s="4">
        <v>23.364999999999998</v>
      </c>
      <c r="E902" s="4">
        <v>20.268999999999998</v>
      </c>
      <c r="F902" s="4">
        <f t="shared" si="28"/>
        <v>20.901666666666667</v>
      </c>
      <c r="G902" s="4">
        <f t="shared" si="29"/>
        <v>2.2158089568672947</v>
      </c>
    </row>
    <row r="903" spans="1:7">
      <c r="A903" s="2" t="s">
        <v>2292</v>
      </c>
      <c r="B903" s="95"/>
      <c r="C903" s="4">
        <v>26.010999999999999</v>
      </c>
      <c r="D903" s="4">
        <v>19.984000000000002</v>
      </c>
      <c r="E903" s="4">
        <v>19.023</v>
      </c>
      <c r="F903" s="4">
        <f t="shared" si="28"/>
        <v>21.672666666666668</v>
      </c>
      <c r="G903" s="4">
        <f t="shared" si="29"/>
        <v>3.7877080580917823</v>
      </c>
    </row>
    <row r="904" spans="1:7">
      <c r="A904" s="2" t="s">
        <v>2293</v>
      </c>
      <c r="B904" s="95"/>
      <c r="C904" s="4">
        <v>16.263999999999999</v>
      </c>
      <c r="D904" s="4">
        <v>13.914</v>
      </c>
      <c r="E904" s="4">
        <v>15.47</v>
      </c>
      <c r="F904" s="4">
        <f t="shared" si="28"/>
        <v>15.215999999999999</v>
      </c>
      <c r="G904" s="4">
        <f t="shared" si="29"/>
        <v>1.195412899378286</v>
      </c>
    </row>
    <row r="905" spans="1:7">
      <c r="A905" s="2" t="s">
        <v>2294</v>
      </c>
      <c r="B905" s="95"/>
      <c r="C905" s="4">
        <v>27.545999999999999</v>
      </c>
      <c r="D905" s="4" t="s">
        <v>2077</v>
      </c>
      <c r="E905" s="4">
        <v>16.677</v>
      </c>
      <c r="F905" s="4">
        <f t="shared" si="28"/>
        <v>22.111499999999999</v>
      </c>
      <c r="G905" s="4">
        <f t="shared" si="29"/>
        <v>7.6855436047165826</v>
      </c>
    </row>
    <row r="906" spans="1:7">
      <c r="A906" s="2" t="s">
        <v>2295</v>
      </c>
      <c r="B906" s="95"/>
      <c r="C906" s="4" t="s">
        <v>2077</v>
      </c>
      <c r="D906" s="4" t="s">
        <v>2077</v>
      </c>
      <c r="E906" s="4">
        <v>20.806000000000001</v>
      </c>
      <c r="F906" s="4">
        <f t="shared" si="28"/>
        <v>20.806000000000001</v>
      </c>
      <c r="G906" s="4" t="s">
        <v>2077</v>
      </c>
    </row>
    <row r="907" spans="1:7">
      <c r="A907" s="2" t="s">
        <v>2296</v>
      </c>
      <c r="B907" s="95"/>
      <c r="C907" s="4">
        <v>25.641999999999999</v>
      </c>
      <c r="D907" s="4">
        <v>17.515000000000001</v>
      </c>
      <c r="E907" s="4">
        <v>18.678999999999998</v>
      </c>
      <c r="F907" s="4">
        <f t="shared" si="28"/>
        <v>20.611999999999998</v>
      </c>
      <c r="G907" s="4">
        <f t="shared" si="29"/>
        <v>4.3948150131717822</v>
      </c>
    </row>
    <row r="908" spans="1:7">
      <c r="A908" s="2" t="s">
        <v>2297</v>
      </c>
      <c r="B908" s="95"/>
      <c r="C908" s="4">
        <v>23.138000000000002</v>
      </c>
      <c r="D908" s="4">
        <v>14.324999999999999</v>
      </c>
      <c r="E908" s="4">
        <v>12.933999999999999</v>
      </c>
      <c r="F908" s="4">
        <f t="shared" si="28"/>
        <v>16.798999999999999</v>
      </c>
      <c r="G908" s="4">
        <f t="shared" si="29"/>
        <v>5.5336164485804478</v>
      </c>
    </row>
    <row r="909" spans="1:7">
      <c r="A909" s="2" t="s">
        <v>2298</v>
      </c>
      <c r="B909" s="95"/>
      <c r="C909" s="4">
        <v>33.090000000000003</v>
      </c>
      <c r="D909" s="4" t="s">
        <v>2077</v>
      </c>
      <c r="E909" s="4">
        <v>15.151999999999999</v>
      </c>
      <c r="F909" s="4">
        <f t="shared" si="28"/>
        <v>24.121000000000002</v>
      </c>
      <c r="G909" s="4">
        <f t="shared" si="29"/>
        <v>12.684081440924295</v>
      </c>
    </row>
    <row r="910" spans="1:7">
      <c r="A910" s="2" t="s">
        <v>2299</v>
      </c>
      <c r="B910" s="95"/>
      <c r="C910" s="4">
        <v>17.64</v>
      </c>
      <c r="D910" s="4">
        <v>14.670999999999999</v>
      </c>
      <c r="E910" s="4">
        <v>19.678000000000001</v>
      </c>
      <c r="F910" s="4">
        <f t="shared" si="28"/>
        <v>17.329666666666668</v>
      </c>
      <c r="G910" s="4">
        <f t="shared" si="29"/>
        <v>2.5178844956298683</v>
      </c>
    </row>
    <row r="911" spans="1:7">
      <c r="A911" s="2" t="s">
        <v>2300</v>
      </c>
      <c r="B911" s="95"/>
      <c r="C911" s="4">
        <v>21.550999999999998</v>
      </c>
      <c r="D911" s="4">
        <v>18.239999999999998</v>
      </c>
      <c r="E911" s="4">
        <v>17.402000000000001</v>
      </c>
      <c r="F911" s="4">
        <f t="shared" si="28"/>
        <v>19.064333333333334</v>
      </c>
      <c r="G911" s="4">
        <f t="shared" si="29"/>
        <v>2.1938993443942065</v>
      </c>
    </row>
    <row r="912" spans="1:7">
      <c r="A912" s="2" t="s">
        <v>2301</v>
      </c>
      <c r="B912" s="95"/>
      <c r="C912" s="4">
        <v>29.108000000000001</v>
      </c>
      <c r="D912" s="4">
        <v>22.707999999999998</v>
      </c>
      <c r="E912" s="4">
        <v>17.434000000000001</v>
      </c>
      <c r="F912" s="4">
        <f t="shared" si="28"/>
        <v>23.083333333333332</v>
      </c>
      <c r="G912" s="4">
        <f t="shared" si="29"/>
        <v>5.8460435623875799</v>
      </c>
    </row>
    <row r="913" spans="1:7">
      <c r="A913" s="2" t="s">
        <v>2302</v>
      </c>
      <c r="B913" s="95"/>
      <c r="C913" s="4">
        <v>16.925000000000001</v>
      </c>
      <c r="D913" s="4">
        <v>19.187000000000001</v>
      </c>
      <c r="E913" s="4">
        <v>17.745999999999999</v>
      </c>
      <c r="F913" s="4">
        <f t="shared" si="28"/>
        <v>17.952666666666669</v>
      </c>
      <c r="G913" s="4">
        <f t="shared" si="29"/>
        <v>1.1450739422995069</v>
      </c>
    </row>
    <row r="914" spans="1:7">
      <c r="A914" s="2" t="s">
        <v>2303</v>
      </c>
      <c r="B914" s="95"/>
      <c r="C914" s="4">
        <v>19.378</v>
      </c>
      <c r="D914" s="4">
        <v>19.298999999999999</v>
      </c>
      <c r="E914" s="4">
        <v>14.138999999999999</v>
      </c>
      <c r="F914" s="4">
        <f t="shared" si="28"/>
        <v>17.605333333333334</v>
      </c>
      <c r="G914" s="4">
        <f t="shared" si="29"/>
        <v>3.0021925876487843</v>
      </c>
    </row>
    <row r="915" spans="1:7">
      <c r="A915" s="2" t="s">
        <v>2304</v>
      </c>
      <c r="B915" s="95"/>
      <c r="C915" s="4">
        <v>21.349</v>
      </c>
      <c r="D915" s="4">
        <v>17.231000000000002</v>
      </c>
      <c r="E915" s="4">
        <v>14.391</v>
      </c>
      <c r="F915" s="4">
        <f t="shared" si="28"/>
        <v>17.657</v>
      </c>
      <c r="G915" s="4">
        <f t="shared" si="29"/>
        <v>3.4985065385104073</v>
      </c>
    </row>
    <row r="916" spans="1:7">
      <c r="A916" s="2" t="s">
        <v>2305</v>
      </c>
      <c r="B916" s="95"/>
      <c r="C916" s="4">
        <v>19.283000000000001</v>
      </c>
      <c r="D916" s="4" t="s">
        <v>2077</v>
      </c>
      <c r="E916" s="4">
        <v>17.253</v>
      </c>
      <c r="F916" s="4">
        <f t="shared" si="28"/>
        <v>18.268000000000001</v>
      </c>
      <c r="G916" s="4">
        <f t="shared" si="29"/>
        <v>1.4354267658086921</v>
      </c>
    </row>
    <row r="917" spans="1:7">
      <c r="A917" s="2" t="s">
        <v>2306</v>
      </c>
      <c r="B917" s="95"/>
      <c r="C917" s="4">
        <v>25.463000000000001</v>
      </c>
      <c r="D917" s="4" t="s">
        <v>2077</v>
      </c>
      <c r="E917" s="4">
        <v>20.896999999999998</v>
      </c>
      <c r="F917" s="4">
        <f t="shared" si="28"/>
        <v>23.18</v>
      </c>
      <c r="G917" s="4">
        <f t="shared" si="29"/>
        <v>3.228649562897778</v>
      </c>
    </row>
    <row r="918" spans="1:7">
      <c r="A918" s="2" t="s">
        <v>2307</v>
      </c>
      <c r="B918" s="95"/>
      <c r="C918" s="4">
        <v>26.029</v>
      </c>
      <c r="D918" s="4">
        <v>15.438000000000001</v>
      </c>
      <c r="E918" s="4">
        <v>16.971</v>
      </c>
      <c r="F918" s="4">
        <f t="shared" si="28"/>
        <v>19.479333333333333</v>
      </c>
      <c r="G918" s="4">
        <f t="shared" si="29"/>
        <v>5.7237332514132184</v>
      </c>
    </row>
    <row r="919" spans="1:7">
      <c r="A919" s="2" t="s">
        <v>2308</v>
      </c>
      <c r="B919" s="95"/>
      <c r="C919" s="4">
        <v>19.731999999999999</v>
      </c>
      <c r="D919" s="4" t="s">
        <v>2077</v>
      </c>
      <c r="E919" s="4">
        <v>31.407</v>
      </c>
      <c r="F919" s="4">
        <f t="shared" si="28"/>
        <v>25.569499999999998</v>
      </c>
      <c r="G919" s="4">
        <f t="shared" si="29"/>
        <v>8.2554716703529412</v>
      </c>
    </row>
    <row r="920" spans="1:7">
      <c r="A920" s="2" t="s">
        <v>2309</v>
      </c>
      <c r="B920" s="95"/>
      <c r="C920" s="4">
        <v>17.696999999999999</v>
      </c>
      <c r="D920" s="4">
        <v>14.643000000000001</v>
      </c>
      <c r="E920" s="4">
        <v>17.381</v>
      </c>
      <c r="F920" s="4">
        <f t="shared" si="28"/>
        <v>16.573666666666668</v>
      </c>
      <c r="G920" s="4">
        <f t="shared" si="29"/>
        <v>1.6794550703526816</v>
      </c>
    </row>
    <row r="921" spans="1:7">
      <c r="A921" s="2" t="s">
        <v>2310</v>
      </c>
      <c r="B921" s="95"/>
      <c r="C921" s="4">
        <v>24.899000000000001</v>
      </c>
      <c r="D921" s="4">
        <v>13.085000000000001</v>
      </c>
      <c r="E921" s="4">
        <v>14.548</v>
      </c>
      <c r="F921" s="4">
        <f t="shared" si="28"/>
        <v>17.510666666666669</v>
      </c>
      <c r="G921" s="4">
        <f t="shared" si="29"/>
        <v>6.4401626014669358</v>
      </c>
    </row>
    <row r="922" spans="1:7">
      <c r="A922" s="2" t="s">
        <v>2311</v>
      </c>
      <c r="B922" s="95"/>
      <c r="C922" s="4">
        <v>23.457000000000001</v>
      </c>
      <c r="D922" s="4">
        <v>22.728999999999999</v>
      </c>
      <c r="E922" s="4">
        <v>22.516999999999999</v>
      </c>
      <c r="F922" s="4">
        <f t="shared" si="28"/>
        <v>22.901</v>
      </c>
      <c r="G922" s="4">
        <f t="shared" si="29"/>
        <v>0.49303955216595025</v>
      </c>
    </row>
    <row r="923" spans="1:7">
      <c r="A923" s="2" t="s">
        <v>2312</v>
      </c>
      <c r="B923" s="95"/>
      <c r="C923" s="4">
        <v>43.225000000000001</v>
      </c>
      <c r="D923" s="4" t="s">
        <v>2077</v>
      </c>
      <c r="E923" s="4">
        <v>26.681999999999999</v>
      </c>
      <c r="F923" s="4">
        <f t="shared" si="28"/>
        <v>34.953499999999998</v>
      </c>
      <c r="G923" s="4">
        <f t="shared" si="29"/>
        <v>11.697667481169058</v>
      </c>
    </row>
    <row r="924" spans="1:7">
      <c r="A924" s="2" t="s">
        <v>2313</v>
      </c>
      <c r="B924" s="95"/>
      <c r="C924" s="4">
        <v>25.751999999999999</v>
      </c>
      <c r="D924" s="4" t="s">
        <v>2077</v>
      </c>
      <c r="E924" s="4">
        <v>18.38</v>
      </c>
      <c r="F924" s="4">
        <f t="shared" si="28"/>
        <v>22.065999999999999</v>
      </c>
      <c r="G924" s="4">
        <f t="shared" si="29"/>
        <v>5.2127911909072253</v>
      </c>
    </row>
    <row r="925" spans="1:7">
      <c r="A925" s="2" t="s">
        <v>2314</v>
      </c>
      <c r="B925" s="95"/>
      <c r="C925" s="4">
        <v>12.507999999999999</v>
      </c>
      <c r="D925" s="4" t="s">
        <v>2077</v>
      </c>
      <c r="E925" s="4">
        <v>15.183</v>
      </c>
      <c r="F925" s="4">
        <f t="shared" si="28"/>
        <v>13.845499999999999</v>
      </c>
      <c r="G925" s="4">
        <f t="shared" si="29"/>
        <v>1.8915106396740151</v>
      </c>
    </row>
    <row r="926" spans="1:7">
      <c r="A926" s="2" t="s">
        <v>2315</v>
      </c>
      <c r="B926" s="95"/>
      <c r="C926" s="4">
        <v>24.045000000000002</v>
      </c>
      <c r="D926" s="4">
        <v>20.326000000000001</v>
      </c>
      <c r="E926" s="4">
        <v>16.463999999999999</v>
      </c>
      <c r="F926" s="4">
        <f t="shared" si="28"/>
        <v>20.278333333333332</v>
      </c>
      <c r="G926" s="4">
        <f t="shared" si="29"/>
        <v>3.7907247767852179</v>
      </c>
    </row>
    <row r="927" spans="1:7">
      <c r="A927" s="2" t="s">
        <v>2316</v>
      </c>
      <c r="B927" s="95"/>
      <c r="C927" s="4">
        <v>20.673999999999999</v>
      </c>
      <c r="D927" s="4">
        <v>18.446999999999999</v>
      </c>
      <c r="E927" s="4">
        <v>17.719000000000001</v>
      </c>
      <c r="F927" s="4">
        <f t="shared" si="28"/>
        <v>18.946666666666665</v>
      </c>
      <c r="G927" s="4">
        <f t="shared" si="29"/>
        <v>1.5395636827794204</v>
      </c>
    </row>
    <row r="928" spans="1:7">
      <c r="A928" s="2" t="s">
        <v>2317</v>
      </c>
      <c r="B928" s="95"/>
      <c r="C928" s="4">
        <v>21.318999999999999</v>
      </c>
      <c r="D928" s="4">
        <v>16.611000000000001</v>
      </c>
      <c r="E928" s="4">
        <v>22.407</v>
      </c>
      <c r="F928" s="4">
        <f t="shared" si="28"/>
        <v>20.112333333333336</v>
      </c>
      <c r="G928" s="4">
        <f t="shared" si="29"/>
        <v>3.0806553415358149</v>
      </c>
    </row>
    <row r="929" spans="1:7">
      <c r="A929" s="2" t="s">
        <v>2318</v>
      </c>
      <c r="B929" s="95"/>
      <c r="C929" s="4">
        <v>19.609000000000002</v>
      </c>
      <c r="D929" s="4">
        <v>19.765000000000001</v>
      </c>
      <c r="E929" s="4">
        <v>22.988</v>
      </c>
      <c r="F929" s="4">
        <f t="shared" si="28"/>
        <v>20.787333333333333</v>
      </c>
      <c r="G929" s="4">
        <f t="shared" si="29"/>
        <v>1.9074287230020759</v>
      </c>
    </row>
    <row r="930" spans="1:7">
      <c r="A930" s="2" t="s">
        <v>2319</v>
      </c>
      <c r="B930" s="95"/>
      <c r="C930" s="4">
        <v>18.291</v>
      </c>
      <c r="D930" s="4" t="s">
        <v>2077</v>
      </c>
      <c r="E930" s="4">
        <v>19.975999999999999</v>
      </c>
      <c r="F930" s="4">
        <f t="shared" si="28"/>
        <v>19.133499999999998</v>
      </c>
      <c r="G930" s="4">
        <f t="shared" si="29"/>
        <v>1.1914749262993318</v>
      </c>
    </row>
    <row r="931" spans="1:7">
      <c r="A931" s="2" t="s">
        <v>2320</v>
      </c>
      <c r="B931" s="95"/>
      <c r="C931" s="4">
        <v>16.760000000000002</v>
      </c>
      <c r="D931" s="4">
        <v>19.41</v>
      </c>
      <c r="E931" s="4">
        <v>15.265000000000001</v>
      </c>
      <c r="F931" s="4">
        <f t="shared" si="28"/>
        <v>17.145</v>
      </c>
      <c r="G931" s="4">
        <f t="shared" si="29"/>
        <v>2.0991486369478456</v>
      </c>
    </row>
    <row r="932" spans="1:7">
      <c r="A932" s="2" t="s">
        <v>2321</v>
      </c>
      <c r="B932" s="95"/>
      <c r="C932" s="4">
        <v>20.797000000000001</v>
      </c>
      <c r="D932" s="4">
        <v>17.279</v>
      </c>
      <c r="E932" s="4">
        <v>21.36</v>
      </c>
      <c r="F932" s="4">
        <f t="shared" si="28"/>
        <v>19.812000000000001</v>
      </c>
      <c r="G932" s="4">
        <f t="shared" si="29"/>
        <v>2.2116303940758275</v>
      </c>
    </row>
    <row r="933" spans="1:7">
      <c r="A933" s="2" t="s">
        <v>2322</v>
      </c>
      <c r="B933" s="95"/>
      <c r="C933" s="4">
        <v>22.995000000000001</v>
      </c>
      <c r="D933" s="4">
        <v>21.683</v>
      </c>
      <c r="E933" s="4">
        <v>21.620999999999999</v>
      </c>
      <c r="F933" s="4">
        <f t="shared" si="28"/>
        <v>22.099666666666664</v>
      </c>
      <c r="G933" s="4">
        <f t="shared" si="29"/>
        <v>0.77600085910605465</v>
      </c>
    </row>
    <row r="934" spans="1:7">
      <c r="A934" s="2" t="s">
        <v>2323</v>
      </c>
      <c r="B934" s="95"/>
      <c r="C934" s="4">
        <v>25.704000000000001</v>
      </c>
      <c r="D934" s="4">
        <v>24.856999999999999</v>
      </c>
      <c r="E934" s="4">
        <v>27.518000000000001</v>
      </c>
      <c r="F934" s="4">
        <f t="shared" si="28"/>
        <v>26.026333333333337</v>
      </c>
      <c r="G934" s="4">
        <f t="shared" si="29"/>
        <v>1.3594684010058251</v>
      </c>
    </row>
    <row r="935" spans="1:7">
      <c r="A935" s="2" t="s">
        <v>2324</v>
      </c>
      <c r="B935" s="95"/>
      <c r="C935" s="4">
        <v>24.184999999999999</v>
      </c>
      <c r="D935" s="4">
        <v>21.036999999999999</v>
      </c>
      <c r="E935" s="4">
        <v>23.978000000000002</v>
      </c>
      <c r="F935" s="4">
        <f t="shared" si="28"/>
        <v>23.066666666666663</v>
      </c>
      <c r="G935" s="4">
        <f t="shared" si="29"/>
        <v>1.7607874185526586</v>
      </c>
    </row>
    <row r="936" spans="1:7">
      <c r="A936" s="2" t="s">
        <v>2325</v>
      </c>
      <c r="B936" s="95"/>
      <c r="C936" s="4">
        <v>21.19</v>
      </c>
      <c r="D936" s="4">
        <v>20.617999999999999</v>
      </c>
      <c r="E936" s="4">
        <v>16.091999999999999</v>
      </c>
      <c r="F936" s="4">
        <f t="shared" si="28"/>
        <v>19.3</v>
      </c>
      <c r="G936" s="4">
        <f t="shared" si="29"/>
        <v>2.7928916914194697</v>
      </c>
    </row>
    <row r="937" spans="1:7">
      <c r="A937" s="2" t="s">
        <v>2326</v>
      </c>
      <c r="B937" s="95"/>
      <c r="C937" s="4">
        <v>25.018000000000001</v>
      </c>
      <c r="D937" s="4">
        <v>19.071000000000002</v>
      </c>
      <c r="E937" s="4">
        <v>22.832000000000001</v>
      </c>
      <c r="F937" s="4">
        <f t="shared" si="28"/>
        <v>22.306999999999999</v>
      </c>
      <c r="G937" s="4">
        <f t="shared" si="29"/>
        <v>3.0080593411700347</v>
      </c>
    </row>
    <row r="938" spans="1:7">
      <c r="A938" s="2" t="s">
        <v>2327</v>
      </c>
      <c r="B938" s="95"/>
      <c r="C938" s="4">
        <v>31.405000000000001</v>
      </c>
      <c r="D938" s="4">
        <v>20.914999999999999</v>
      </c>
      <c r="E938" s="4">
        <v>25.050999999999998</v>
      </c>
      <c r="F938" s="4">
        <f t="shared" si="28"/>
        <v>25.790333333333333</v>
      </c>
      <c r="G938" s="4">
        <f t="shared" si="29"/>
        <v>5.2839365375951788</v>
      </c>
    </row>
    <row r="939" spans="1:7">
      <c r="A939" s="2" t="s">
        <v>2328</v>
      </c>
      <c r="B939" s="95"/>
      <c r="C939" s="4">
        <v>18.617999999999999</v>
      </c>
      <c r="D939" s="4" t="s">
        <v>2077</v>
      </c>
      <c r="E939" s="4">
        <v>12.795999999999999</v>
      </c>
      <c r="F939" s="4">
        <f t="shared" si="28"/>
        <v>15.706999999999999</v>
      </c>
      <c r="G939" s="4">
        <f t="shared" si="29"/>
        <v>4.1167756800680841</v>
      </c>
    </row>
    <row r="940" spans="1:7">
      <c r="A940" s="2" t="s">
        <v>2329</v>
      </c>
      <c r="B940" s="95"/>
      <c r="C940" s="4">
        <v>30.126000000000001</v>
      </c>
      <c r="D940" s="4">
        <v>25.177</v>
      </c>
      <c r="E940" s="4">
        <v>26.684999999999999</v>
      </c>
      <c r="F940" s="4">
        <f t="shared" si="28"/>
        <v>27.329333333333334</v>
      </c>
      <c r="G940" s="4">
        <f t="shared" si="29"/>
        <v>2.5366364211950709</v>
      </c>
    </row>
    <row r="941" spans="1:7">
      <c r="A941" s="2" t="s">
        <v>2330</v>
      </c>
      <c r="B941" s="95"/>
      <c r="C941" s="4">
        <v>24.152999999999999</v>
      </c>
      <c r="D941" s="4">
        <v>18.997</v>
      </c>
      <c r="E941" s="4">
        <v>21.646000000000001</v>
      </c>
      <c r="F941" s="4">
        <f t="shared" si="28"/>
        <v>21.598666666666663</v>
      </c>
      <c r="G941" s="4">
        <f t="shared" si="29"/>
        <v>2.578325878032746</v>
      </c>
    </row>
    <row r="942" spans="1:7">
      <c r="A942" s="2" t="s">
        <v>2331</v>
      </c>
      <c r="B942" s="95"/>
      <c r="C942" s="4">
        <v>18.747</v>
      </c>
      <c r="D942" s="4">
        <v>20.552</v>
      </c>
      <c r="E942" s="4">
        <v>12.689</v>
      </c>
      <c r="F942" s="4">
        <f t="shared" si="28"/>
        <v>17.329333333333334</v>
      </c>
      <c r="G942" s="4">
        <f t="shared" si="29"/>
        <v>4.1187408674658474</v>
      </c>
    </row>
    <row r="943" spans="1:7">
      <c r="A943" s="2" t="s">
        <v>2332</v>
      </c>
      <c r="B943" s="95"/>
      <c r="C943" s="4">
        <v>19.89</v>
      </c>
      <c r="D943" s="4">
        <v>13.977</v>
      </c>
      <c r="E943" s="4">
        <v>7.008</v>
      </c>
      <c r="F943" s="4">
        <f t="shared" si="28"/>
        <v>13.625000000000002</v>
      </c>
      <c r="G943" s="4">
        <f t="shared" si="29"/>
        <v>6.4482097515511922</v>
      </c>
    </row>
    <row r="944" spans="1:7">
      <c r="A944" s="2" t="s">
        <v>2333</v>
      </c>
      <c r="B944" s="95"/>
      <c r="C944" s="4">
        <v>17.154</v>
      </c>
      <c r="D944" s="4">
        <v>19.332000000000001</v>
      </c>
      <c r="E944" s="4">
        <v>18.699000000000002</v>
      </c>
      <c r="F944" s="4">
        <f t="shared" si="28"/>
        <v>18.395</v>
      </c>
      <c r="G944" s="4">
        <f t="shared" si="29"/>
        <v>1.1203718132834302</v>
      </c>
    </row>
    <row r="945" spans="1:7">
      <c r="A945" s="2" t="s">
        <v>2334</v>
      </c>
      <c r="B945" s="95"/>
      <c r="C945" s="4">
        <v>14.236000000000001</v>
      </c>
      <c r="D945" s="4">
        <v>14.49</v>
      </c>
      <c r="E945" s="4">
        <v>21.684000000000001</v>
      </c>
      <c r="F945" s="4">
        <f t="shared" si="28"/>
        <v>16.803333333333331</v>
      </c>
      <c r="G945" s="4">
        <f t="shared" si="29"/>
        <v>4.2286888432862284</v>
      </c>
    </row>
    <row r="946" spans="1:7">
      <c r="A946" s="2" t="s">
        <v>2335</v>
      </c>
      <c r="B946" s="95"/>
      <c r="C946" s="4">
        <v>20.382000000000001</v>
      </c>
      <c r="D946" s="4" t="s">
        <v>2077</v>
      </c>
      <c r="E946" s="4">
        <v>30.686</v>
      </c>
      <c r="F946" s="4">
        <f t="shared" si="28"/>
        <v>25.533999999999999</v>
      </c>
      <c r="G946" s="4">
        <f t="shared" si="29"/>
        <v>7.2860282733461972</v>
      </c>
    </row>
    <row r="947" spans="1:7">
      <c r="A947" s="2" t="s">
        <v>2336</v>
      </c>
      <c r="B947" s="95"/>
      <c r="C947" s="4">
        <v>21.192</v>
      </c>
      <c r="D947" s="4">
        <v>19.565000000000001</v>
      </c>
      <c r="E947" s="4">
        <v>19.449000000000002</v>
      </c>
      <c r="F947" s="4">
        <f t="shared" si="28"/>
        <v>20.068666666666669</v>
      </c>
      <c r="G947" s="4">
        <f t="shared" si="29"/>
        <v>0.97456263694712408</v>
      </c>
    </row>
    <row r="948" spans="1:7">
      <c r="A948" s="2" t="s">
        <v>2337</v>
      </c>
      <c r="B948" s="95"/>
      <c r="C948" s="4">
        <v>34.526000000000003</v>
      </c>
      <c r="D948" s="4">
        <v>31.239000000000001</v>
      </c>
      <c r="E948" s="4">
        <v>25.837</v>
      </c>
      <c r="F948" s="4">
        <f t="shared" si="28"/>
        <v>30.534000000000002</v>
      </c>
      <c r="G948" s="4">
        <f t="shared" si="29"/>
        <v>4.3871914706335975</v>
      </c>
    </row>
    <row r="949" spans="1:7">
      <c r="A949" s="2" t="s">
        <v>2338</v>
      </c>
      <c r="B949" s="95"/>
      <c r="C949" s="4">
        <v>22.23</v>
      </c>
      <c r="D949" s="4">
        <v>18.891999999999999</v>
      </c>
      <c r="E949" s="4">
        <v>21.657</v>
      </c>
      <c r="F949" s="4">
        <f t="shared" si="28"/>
        <v>20.926333333333332</v>
      </c>
      <c r="G949" s="4">
        <f t="shared" si="29"/>
        <v>1.7849275428804763</v>
      </c>
    </row>
    <row r="950" spans="1:7">
      <c r="A950" s="2" t="s">
        <v>2339</v>
      </c>
      <c r="B950" s="95"/>
      <c r="C950" s="4">
        <v>14.62</v>
      </c>
      <c r="D950" s="4">
        <v>15.724</v>
      </c>
      <c r="E950" s="4">
        <v>14.445</v>
      </c>
      <c r="F950" s="4">
        <f t="shared" si="28"/>
        <v>14.929666666666668</v>
      </c>
      <c r="G950" s="4">
        <f t="shared" si="29"/>
        <v>0.69345535785177514</v>
      </c>
    </row>
    <row r="951" spans="1:7">
      <c r="A951" s="2" t="s">
        <v>2340</v>
      </c>
      <c r="B951" s="95"/>
      <c r="C951" s="4">
        <v>20.86</v>
      </c>
      <c r="D951" s="4">
        <v>16.786000000000001</v>
      </c>
      <c r="E951" s="4">
        <v>8.1229999999999993</v>
      </c>
      <c r="F951" s="4">
        <f t="shared" si="28"/>
        <v>15.256333333333332</v>
      </c>
      <c r="G951" s="4">
        <f t="shared" si="29"/>
        <v>6.5048214682136614</v>
      </c>
    </row>
    <row r="952" spans="1:7">
      <c r="A952" s="2" t="s">
        <v>2341</v>
      </c>
      <c r="B952" s="95"/>
      <c r="C952" s="4">
        <v>38.253</v>
      </c>
      <c r="D952" s="4">
        <v>16.513000000000002</v>
      </c>
      <c r="E952" s="4">
        <v>17.119</v>
      </c>
      <c r="F952" s="4">
        <f t="shared" si="28"/>
        <v>23.96166666666667</v>
      </c>
      <c r="G952" s="4">
        <f t="shared" si="29"/>
        <v>12.380366122749892</v>
      </c>
    </row>
    <row r="953" spans="1:7">
      <c r="A953" s="2" t="s">
        <v>2342</v>
      </c>
      <c r="B953" s="95"/>
      <c r="C953" s="4">
        <v>42.177999999999997</v>
      </c>
      <c r="D953" s="4">
        <v>19.231000000000002</v>
      </c>
      <c r="E953" s="4">
        <v>36.648000000000003</v>
      </c>
      <c r="F953" s="4">
        <f t="shared" si="28"/>
        <v>32.68566666666667</v>
      </c>
      <c r="G953" s="4">
        <f t="shared" si="29"/>
        <v>11.975653065003737</v>
      </c>
    </row>
    <row r="954" spans="1:7">
      <c r="A954" s="2" t="s">
        <v>2343</v>
      </c>
      <c r="B954" s="95"/>
      <c r="C954" s="4">
        <v>14.304</v>
      </c>
      <c r="D954" s="4" t="s">
        <v>2077</v>
      </c>
      <c r="E954" s="4">
        <v>16.986999999999998</v>
      </c>
      <c r="F954" s="4">
        <f t="shared" si="28"/>
        <v>15.645499999999998</v>
      </c>
      <c r="G954" s="4">
        <f t="shared" si="29"/>
        <v>1.8971674939235057</v>
      </c>
    </row>
    <row r="955" spans="1:7">
      <c r="A955" s="2" t="s">
        <v>2344</v>
      </c>
      <c r="B955" s="95"/>
      <c r="C955" s="4">
        <v>19.056000000000001</v>
      </c>
      <c r="D955" s="4">
        <v>16.143999999999998</v>
      </c>
      <c r="E955" s="4">
        <v>13.375999999999999</v>
      </c>
      <c r="F955" s="4">
        <f t="shared" si="28"/>
        <v>16.192</v>
      </c>
      <c r="G955" s="4">
        <f t="shared" si="29"/>
        <v>2.84030420905929</v>
      </c>
    </row>
    <row r="956" spans="1:7">
      <c r="A956" s="2" t="s">
        <v>2345</v>
      </c>
      <c r="B956" s="95"/>
      <c r="C956" s="4">
        <v>24.672000000000001</v>
      </c>
      <c r="D956" s="4">
        <v>16.001000000000001</v>
      </c>
      <c r="E956" s="4">
        <v>20.678000000000001</v>
      </c>
      <c r="F956" s="4">
        <f t="shared" si="28"/>
        <v>20.450333333333333</v>
      </c>
      <c r="G956" s="4">
        <f t="shared" si="29"/>
        <v>4.339980913936536</v>
      </c>
    </row>
    <row r="957" spans="1:7">
      <c r="A957" s="2" t="s">
        <v>2346</v>
      </c>
      <c r="B957" s="95"/>
      <c r="C957" s="4">
        <v>21.882999999999999</v>
      </c>
      <c r="D957" s="4">
        <v>19.486999999999998</v>
      </c>
      <c r="E957" s="4">
        <v>17.917000000000002</v>
      </c>
      <c r="F957" s="4">
        <f t="shared" si="28"/>
        <v>19.762333333333334</v>
      </c>
      <c r="G957" s="4">
        <f t="shared" si="29"/>
        <v>1.9972844898344675</v>
      </c>
    </row>
    <row r="958" spans="1:7">
      <c r="A958" s="2" t="s">
        <v>2347</v>
      </c>
      <c r="B958" s="95"/>
      <c r="C958" s="4">
        <v>30.798999999999999</v>
      </c>
      <c r="D958" s="4">
        <v>27.431000000000001</v>
      </c>
      <c r="E958" s="4">
        <v>20.286000000000001</v>
      </c>
      <c r="F958" s="4">
        <f t="shared" si="28"/>
        <v>26.172000000000001</v>
      </c>
      <c r="G958" s="4">
        <f t="shared" si="29"/>
        <v>5.368389237005819</v>
      </c>
    </row>
    <row r="959" spans="1:7">
      <c r="A959" s="2" t="s">
        <v>2348</v>
      </c>
      <c r="B959" s="95"/>
      <c r="C959" s="4">
        <v>24.204999999999998</v>
      </c>
      <c r="D959" s="4">
        <v>19.181999999999999</v>
      </c>
      <c r="E959" s="4">
        <v>19.931999999999999</v>
      </c>
      <c r="F959" s="4">
        <f t="shared" si="28"/>
        <v>21.106333333333335</v>
      </c>
      <c r="G959" s="4">
        <f t="shared" si="29"/>
        <v>2.7095989248103054</v>
      </c>
    </row>
    <row r="960" spans="1:7">
      <c r="A960" s="2" t="s">
        <v>2349</v>
      </c>
      <c r="B960" s="95"/>
      <c r="C960" s="4">
        <v>23.513000000000002</v>
      </c>
      <c r="D960" s="4">
        <v>14.695</v>
      </c>
      <c r="E960" s="4">
        <v>21.169</v>
      </c>
      <c r="F960" s="4">
        <f t="shared" si="28"/>
        <v>19.792333333333332</v>
      </c>
      <c r="G960" s="4">
        <f t="shared" si="29"/>
        <v>4.5673503624457856</v>
      </c>
    </row>
    <row r="961" spans="1:7">
      <c r="A961" s="2" t="s">
        <v>2350</v>
      </c>
      <c r="B961" s="95"/>
      <c r="C961" s="4">
        <v>26.210999999999999</v>
      </c>
      <c r="D961" s="4">
        <v>20.390999999999998</v>
      </c>
      <c r="E961" s="4">
        <v>23.164000000000001</v>
      </c>
      <c r="F961" s="4">
        <f t="shared" si="28"/>
        <v>23.255333333333329</v>
      </c>
      <c r="G961" s="4">
        <f t="shared" si="29"/>
        <v>2.9110747728860584</v>
      </c>
    </row>
    <row r="962" spans="1:7">
      <c r="A962" s="2" t="s">
        <v>2351</v>
      </c>
      <c r="B962" s="95"/>
      <c r="C962" s="4">
        <v>23.427</v>
      </c>
      <c r="D962" s="4">
        <v>17.661999999999999</v>
      </c>
      <c r="E962" s="4">
        <v>16.331</v>
      </c>
      <c r="F962" s="4">
        <f t="shared" si="28"/>
        <v>19.14</v>
      </c>
      <c r="G962" s="4">
        <f t="shared" si="29"/>
        <v>3.7718254201381085</v>
      </c>
    </row>
    <row r="963" spans="1:7">
      <c r="A963" s="2" t="s">
        <v>2352</v>
      </c>
      <c r="B963" s="95"/>
      <c r="C963" s="4">
        <v>29.829000000000001</v>
      </c>
      <c r="D963" s="4">
        <v>16.568000000000001</v>
      </c>
      <c r="E963" s="4">
        <v>30.407</v>
      </c>
      <c r="F963" s="4">
        <f t="shared" si="28"/>
        <v>25.601333333333333</v>
      </c>
      <c r="G963" s="4">
        <f t="shared" si="29"/>
        <v>7.8284324314215965</v>
      </c>
    </row>
    <row r="964" spans="1:7">
      <c r="A964" s="2" t="s">
        <v>2353</v>
      </c>
      <c r="B964" s="95"/>
      <c r="C964" s="4">
        <v>35.08</v>
      </c>
      <c r="D964" s="4">
        <v>18.838999999999999</v>
      </c>
      <c r="E964" s="4">
        <v>19.347000000000001</v>
      </c>
      <c r="F964" s="4">
        <f t="shared" ref="F964:F1027" si="30">AVERAGE(C964,D964,E964)</f>
        <v>24.421999999999997</v>
      </c>
      <c r="G964" s="4">
        <f t="shared" ref="G964:G1016" si="31">_xlfn.STDEV.S(C964:E964)</f>
        <v>9.2335929626554485</v>
      </c>
    </row>
    <row r="965" spans="1:7">
      <c r="A965" s="2" t="s">
        <v>2354</v>
      </c>
      <c r="B965" s="95"/>
      <c r="C965" s="4">
        <v>26.190999999999999</v>
      </c>
      <c r="D965" s="4">
        <v>20.565999999999999</v>
      </c>
      <c r="E965" s="4">
        <v>27.306000000000001</v>
      </c>
      <c r="F965" s="4">
        <f t="shared" si="30"/>
        <v>24.687666666666669</v>
      </c>
      <c r="G965" s="4">
        <f t="shared" si="31"/>
        <v>3.6127424947445737</v>
      </c>
    </row>
    <row r="966" spans="1:7">
      <c r="A966" s="2" t="s">
        <v>2355</v>
      </c>
      <c r="B966" s="95"/>
      <c r="C966" s="4">
        <v>19.486000000000001</v>
      </c>
      <c r="D966" s="4">
        <v>27.361000000000001</v>
      </c>
      <c r="E966" s="4">
        <v>19.123000000000001</v>
      </c>
      <c r="F966" s="4">
        <f t="shared" si="30"/>
        <v>21.99</v>
      </c>
      <c r="G966" s="4">
        <f t="shared" si="31"/>
        <v>4.6549621910387211</v>
      </c>
    </row>
    <row r="967" spans="1:7">
      <c r="A967" s="2" t="s">
        <v>2356</v>
      </c>
      <c r="B967" s="95"/>
      <c r="C967" s="4">
        <v>39.546999999999997</v>
      </c>
      <c r="D967" s="4">
        <v>23.655000000000001</v>
      </c>
      <c r="E967" s="4">
        <v>24.396000000000001</v>
      </c>
      <c r="F967" s="4">
        <f t="shared" si="30"/>
        <v>29.199333333333332</v>
      </c>
      <c r="G967" s="4">
        <f t="shared" si="31"/>
        <v>8.9689979559220081</v>
      </c>
    </row>
    <row r="968" spans="1:7">
      <c r="A968" s="2" t="s">
        <v>2357</v>
      </c>
      <c r="B968" s="95"/>
      <c r="C968" s="4">
        <v>28.428000000000001</v>
      </c>
      <c r="D968" s="4">
        <v>21.306999999999999</v>
      </c>
      <c r="E968" s="4">
        <v>21.071000000000002</v>
      </c>
      <c r="F968" s="4">
        <f t="shared" si="30"/>
        <v>23.602</v>
      </c>
      <c r="G968" s="4">
        <f t="shared" si="31"/>
        <v>4.1811040408007329</v>
      </c>
    </row>
    <row r="969" spans="1:7">
      <c r="A969" s="2" t="s">
        <v>2358</v>
      </c>
      <c r="B969" s="95"/>
      <c r="C969" s="4">
        <v>24.613</v>
      </c>
      <c r="D969" s="4">
        <v>15.117000000000001</v>
      </c>
      <c r="E969" s="4">
        <v>20.231999999999999</v>
      </c>
      <c r="F969" s="4">
        <f t="shared" si="30"/>
        <v>19.987333333333336</v>
      </c>
      <c r="G969" s="4">
        <f t="shared" si="31"/>
        <v>4.752725568906035</v>
      </c>
    </row>
    <row r="970" spans="1:7">
      <c r="A970" s="2" t="s">
        <v>2359</v>
      </c>
      <c r="B970" s="95"/>
      <c r="C970" s="4">
        <v>22.334</v>
      </c>
      <c r="D970" s="4">
        <v>18.294</v>
      </c>
      <c r="E970" s="4">
        <v>22.067</v>
      </c>
      <c r="F970" s="4">
        <f t="shared" si="30"/>
        <v>20.898333333333333</v>
      </c>
      <c r="G970" s="4">
        <f t="shared" si="31"/>
        <v>2.2593663565994189</v>
      </c>
    </row>
    <row r="971" spans="1:7">
      <c r="A971" s="2" t="s">
        <v>2360</v>
      </c>
      <c r="B971" s="95"/>
      <c r="C971" s="4">
        <v>26.295999999999999</v>
      </c>
      <c r="D971" s="4">
        <v>15.28</v>
      </c>
      <c r="E971" s="4">
        <v>15.933</v>
      </c>
      <c r="F971" s="4">
        <f t="shared" si="30"/>
        <v>19.169666666666668</v>
      </c>
      <c r="G971" s="4">
        <f t="shared" si="31"/>
        <v>6.1802162044165829</v>
      </c>
    </row>
    <row r="972" spans="1:7">
      <c r="A972" s="2" t="s">
        <v>2361</v>
      </c>
      <c r="B972" s="95"/>
      <c r="C972" s="4">
        <v>29.35</v>
      </c>
      <c r="D972" s="4">
        <v>22.715</v>
      </c>
      <c r="E972" s="4">
        <v>22.427</v>
      </c>
      <c r="F972" s="4">
        <f t="shared" si="30"/>
        <v>24.830666666666662</v>
      </c>
      <c r="G972" s="4">
        <f t="shared" si="31"/>
        <v>3.916505627895047</v>
      </c>
    </row>
    <row r="973" spans="1:7">
      <c r="A973" s="2" t="s">
        <v>2362</v>
      </c>
      <c r="B973" s="95"/>
      <c r="C973" s="4">
        <v>27.22</v>
      </c>
      <c r="D973" s="4">
        <v>14.816000000000001</v>
      </c>
      <c r="E973" s="4">
        <v>18.484999999999999</v>
      </c>
      <c r="F973" s="4">
        <f t="shared" si="30"/>
        <v>20.173666666666666</v>
      </c>
      <c r="G973" s="4">
        <f t="shared" si="31"/>
        <v>6.3720875961754695</v>
      </c>
    </row>
    <row r="974" spans="1:7">
      <c r="A974" s="2" t="s">
        <v>2363</v>
      </c>
      <c r="B974" s="95"/>
      <c r="C974" s="4">
        <v>35.226999999999997</v>
      </c>
      <c r="D974" s="4">
        <v>20.297000000000001</v>
      </c>
      <c r="E974" s="4">
        <v>19.021000000000001</v>
      </c>
      <c r="F974" s="4">
        <f t="shared" si="30"/>
        <v>24.848333333333333</v>
      </c>
      <c r="G974" s="4">
        <f t="shared" si="31"/>
        <v>9.0108038117214093</v>
      </c>
    </row>
    <row r="975" spans="1:7">
      <c r="A975" s="2" t="s">
        <v>2364</v>
      </c>
      <c r="B975" s="95"/>
      <c r="C975" s="4">
        <v>27.965</v>
      </c>
      <c r="D975" s="4">
        <v>21.2</v>
      </c>
      <c r="E975" s="4">
        <v>19.632000000000001</v>
      </c>
      <c r="F975" s="4">
        <f t="shared" si="30"/>
        <v>22.932333333333332</v>
      </c>
      <c r="G975" s="4">
        <f t="shared" si="31"/>
        <v>4.4283694892514704</v>
      </c>
    </row>
    <row r="976" spans="1:7">
      <c r="A976" s="2" t="s">
        <v>2365</v>
      </c>
      <c r="B976" s="95"/>
      <c r="C976" s="4">
        <v>21.582999999999998</v>
      </c>
      <c r="D976" s="4">
        <v>20.093</v>
      </c>
      <c r="E976" s="4">
        <v>17.753</v>
      </c>
      <c r="F976" s="4">
        <f t="shared" si="30"/>
        <v>19.809666666666669</v>
      </c>
      <c r="G976" s="4">
        <f t="shared" si="31"/>
        <v>1.9306561924209422</v>
      </c>
    </row>
    <row r="977" spans="1:7">
      <c r="A977" s="2" t="s">
        <v>2366</v>
      </c>
      <c r="B977" s="95"/>
      <c r="C977" s="4">
        <v>27.484000000000002</v>
      </c>
      <c r="D977" s="4">
        <v>23.071000000000002</v>
      </c>
      <c r="E977" s="4">
        <v>24.202999999999999</v>
      </c>
      <c r="F977" s="4">
        <f t="shared" si="30"/>
        <v>24.919333333333338</v>
      </c>
      <c r="G977" s="4">
        <f t="shared" si="31"/>
        <v>2.2920498103953446</v>
      </c>
    </row>
    <row r="978" spans="1:7">
      <c r="A978" s="2" t="s">
        <v>2367</v>
      </c>
      <c r="B978" s="95"/>
      <c r="C978" s="4">
        <v>17.696000000000002</v>
      </c>
      <c r="D978" s="4">
        <v>12.143000000000001</v>
      </c>
      <c r="E978" s="4">
        <v>18.581</v>
      </c>
      <c r="F978" s="4">
        <f t="shared" si="30"/>
        <v>16.14</v>
      </c>
      <c r="G978" s="4">
        <f t="shared" si="31"/>
        <v>3.4896723341884224</v>
      </c>
    </row>
    <row r="979" spans="1:7">
      <c r="A979" s="2" t="s">
        <v>2368</v>
      </c>
      <c r="B979" s="95"/>
      <c r="C979" s="4">
        <v>21.14</v>
      </c>
      <c r="D979" s="4">
        <v>16.044</v>
      </c>
      <c r="E979" s="4">
        <v>12.305999999999999</v>
      </c>
      <c r="F979" s="4">
        <f t="shared" si="30"/>
        <v>16.496666666666666</v>
      </c>
      <c r="G979" s="4">
        <f t="shared" si="31"/>
        <v>4.4343623367214127</v>
      </c>
    </row>
    <row r="980" spans="1:7">
      <c r="A980" s="2" t="s">
        <v>2369</v>
      </c>
      <c r="B980" s="95"/>
      <c r="C980" s="4">
        <v>20.222999999999999</v>
      </c>
      <c r="D980" s="4">
        <v>14.805999999999999</v>
      </c>
      <c r="E980" s="4">
        <v>16.539000000000001</v>
      </c>
      <c r="F980" s="4">
        <f t="shared" si="30"/>
        <v>17.189333333333334</v>
      </c>
      <c r="G980" s="4">
        <f t="shared" si="31"/>
        <v>2.7664367575156006</v>
      </c>
    </row>
    <row r="981" spans="1:7">
      <c r="A981" s="2" t="s">
        <v>2370</v>
      </c>
      <c r="B981" s="95"/>
      <c r="C981" s="4">
        <v>19.190000000000001</v>
      </c>
      <c r="D981" s="4">
        <v>20.3</v>
      </c>
      <c r="E981" s="4">
        <v>25.968</v>
      </c>
      <c r="F981" s="4">
        <f t="shared" si="30"/>
        <v>21.819333333333333</v>
      </c>
      <c r="G981" s="4">
        <f t="shared" si="31"/>
        <v>3.6354643903266903</v>
      </c>
    </row>
    <row r="982" spans="1:7">
      <c r="A982" s="2" t="s">
        <v>2371</v>
      </c>
      <c r="B982" s="95"/>
      <c r="C982" s="4">
        <v>28.695</v>
      </c>
      <c r="D982" s="4">
        <v>25.132999999999999</v>
      </c>
      <c r="E982" s="4">
        <v>25.556999999999999</v>
      </c>
      <c r="F982" s="4">
        <f t="shared" si="30"/>
        <v>26.46166666666667</v>
      </c>
      <c r="G982" s="4">
        <f t="shared" si="31"/>
        <v>1.9457074120569455</v>
      </c>
    </row>
    <row r="983" spans="1:7">
      <c r="A983" s="2" t="s">
        <v>2372</v>
      </c>
      <c r="B983" s="95"/>
      <c r="C983" s="4">
        <v>20.67</v>
      </c>
      <c r="D983" s="4">
        <v>17.898</v>
      </c>
      <c r="E983" s="4">
        <v>19.63</v>
      </c>
      <c r="F983" s="4">
        <f t="shared" si="30"/>
        <v>19.399333333333331</v>
      </c>
      <c r="G983" s="4">
        <f t="shared" si="31"/>
        <v>1.4003218677623142</v>
      </c>
    </row>
    <row r="984" spans="1:7">
      <c r="A984" s="2" t="s">
        <v>2373</v>
      </c>
      <c r="B984" s="95"/>
      <c r="C984" s="4">
        <v>21.670999999999999</v>
      </c>
      <c r="D984" s="4">
        <v>21.363</v>
      </c>
      <c r="E984" s="4">
        <v>19.216999999999999</v>
      </c>
      <c r="F984" s="4">
        <f t="shared" si="30"/>
        <v>20.750333333333334</v>
      </c>
      <c r="G984" s="4">
        <f t="shared" si="31"/>
        <v>1.3368056453102426</v>
      </c>
    </row>
    <row r="985" spans="1:7">
      <c r="A985" s="2" t="s">
        <v>2374</v>
      </c>
      <c r="B985" s="95"/>
      <c r="C985" s="4">
        <v>23.48</v>
      </c>
      <c r="D985" s="4">
        <v>19.010000000000002</v>
      </c>
      <c r="E985" s="4">
        <v>20.643000000000001</v>
      </c>
      <c r="F985" s="4">
        <f t="shared" si="30"/>
        <v>21.044333333333334</v>
      </c>
      <c r="G985" s="4">
        <f t="shared" si="31"/>
        <v>2.2618634647859119</v>
      </c>
    </row>
    <row r="986" spans="1:7">
      <c r="A986" s="2" t="s">
        <v>2375</v>
      </c>
      <c r="B986" s="95"/>
      <c r="C986" s="4">
        <v>15.680999999999999</v>
      </c>
      <c r="D986" s="4">
        <v>13.47</v>
      </c>
      <c r="E986" s="4">
        <v>18.614000000000001</v>
      </c>
      <c r="F986" s="4">
        <f t="shared" si="30"/>
        <v>15.921666666666667</v>
      </c>
      <c r="G986" s="4">
        <f t="shared" si="31"/>
        <v>2.5804310363451504</v>
      </c>
    </row>
    <row r="987" spans="1:7">
      <c r="A987" s="2" t="s">
        <v>2376</v>
      </c>
      <c r="B987" s="95"/>
      <c r="C987" s="4">
        <v>21.972999999999999</v>
      </c>
      <c r="D987" s="4">
        <v>14.366</v>
      </c>
      <c r="E987" s="4">
        <v>11.823</v>
      </c>
      <c r="F987" s="4">
        <f t="shared" si="30"/>
        <v>16.053999999999998</v>
      </c>
      <c r="G987" s="4">
        <f t="shared" si="31"/>
        <v>5.2813476499848022</v>
      </c>
    </row>
    <row r="988" spans="1:7">
      <c r="A988" s="2" t="s">
        <v>2377</v>
      </c>
      <c r="B988" s="95"/>
      <c r="C988" s="4">
        <v>26.898</v>
      </c>
      <c r="D988" s="4">
        <v>18.841999999999999</v>
      </c>
      <c r="E988" s="4">
        <v>14.712</v>
      </c>
      <c r="F988" s="4">
        <f t="shared" si="30"/>
        <v>20.150666666666666</v>
      </c>
      <c r="G988" s="4">
        <f t="shared" si="31"/>
        <v>6.197507993809551</v>
      </c>
    </row>
    <row r="989" spans="1:7">
      <c r="A989" s="2" t="s">
        <v>2378</v>
      </c>
      <c r="B989" s="95"/>
      <c r="C989" s="4">
        <v>21.059000000000001</v>
      </c>
      <c r="D989" s="4">
        <v>12.999000000000001</v>
      </c>
      <c r="E989" s="4">
        <v>21.931000000000001</v>
      </c>
      <c r="F989" s="4">
        <f t="shared" si="30"/>
        <v>18.663</v>
      </c>
      <c r="G989" s="4">
        <f t="shared" si="31"/>
        <v>4.9245068788661461</v>
      </c>
    </row>
    <row r="990" spans="1:7">
      <c r="A990" s="2" t="s">
        <v>2379</v>
      </c>
      <c r="B990" s="95"/>
      <c r="C990" s="4">
        <v>20.911000000000001</v>
      </c>
      <c r="D990" s="4">
        <v>11.462999999999999</v>
      </c>
      <c r="E990" s="4">
        <v>13.233000000000001</v>
      </c>
      <c r="F990" s="4">
        <f t="shared" si="30"/>
        <v>15.202333333333334</v>
      </c>
      <c r="G990" s="4">
        <f t="shared" si="31"/>
        <v>5.0224377879007438</v>
      </c>
    </row>
    <row r="991" spans="1:7">
      <c r="A991" s="2" t="s">
        <v>2380</v>
      </c>
      <c r="B991" s="95"/>
      <c r="C991" s="4">
        <v>18.219000000000001</v>
      </c>
      <c r="D991" s="4">
        <v>16.125</v>
      </c>
      <c r="E991" s="4">
        <v>15.611000000000001</v>
      </c>
      <c r="F991" s="4">
        <f t="shared" si="30"/>
        <v>16.651666666666667</v>
      </c>
      <c r="G991" s="4">
        <f t="shared" si="31"/>
        <v>1.3814663706849091</v>
      </c>
    </row>
    <row r="992" spans="1:7">
      <c r="A992" s="2" t="s">
        <v>2381</v>
      </c>
      <c r="B992" s="95"/>
      <c r="C992" s="4">
        <v>32.709000000000003</v>
      </c>
      <c r="D992" s="4">
        <v>17.77</v>
      </c>
      <c r="E992" s="4">
        <v>22.914999999999999</v>
      </c>
      <c r="F992" s="4">
        <f t="shared" si="30"/>
        <v>24.46466666666667</v>
      </c>
      <c r="G992" s="4">
        <f t="shared" si="31"/>
        <v>7.5891060299176996</v>
      </c>
    </row>
    <row r="993" spans="1:7">
      <c r="A993" s="2" t="s">
        <v>2382</v>
      </c>
      <c r="B993" s="95"/>
      <c r="C993" s="4">
        <v>25.013999999999999</v>
      </c>
      <c r="D993" s="4" t="s">
        <v>2077</v>
      </c>
      <c r="E993" s="4">
        <v>21.26</v>
      </c>
      <c r="F993" s="4">
        <f t="shared" si="30"/>
        <v>23.137</v>
      </c>
      <c r="G993" s="4">
        <f t="shared" si="31"/>
        <v>2.6544788565742978</v>
      </c>
    </row>
    <row r="994" spans="1:7">
      <c r="A994" s="2" t="s">
        <v>2383</v>
      </c>
      <c r="B994" s="95"/>
      <c r="C994" s="4">
        <v>17.411999999999999</v>
      </c>
      <c r="D994" s="4" t="s">
        <v>2077</v>
      </c>
      <c r="E994" s="4">
        <v>27.548999999999999</v>
      </c>
      <c r="F994" s="4">
        <f t="shared" si="30"/>
        <v>22.480499999999999</v>
      </c>
      <c r="G994" s="4">
        <f t="shared" si="31"/>
        <v>7.1679414408880335</v>
      </c>
    </row>
    <row r="995" spans="1:7">
      <c r="A995" s="2" t="s">
        <v>2384</v>
      </c>
      <c r="B995" s="95"/>
      <c r="C995" s="4">
        <v>28.2</v>
      </c>
      <c r="D995" s="4">
        <v>17.001000000000001</v>
      </c>
      <c r="E995" s="4">
        <v>35.716999999999999</v>
      </c>
      <c r="F995" s="4">
        <f t="shared" si="30"/>
        <v>26.972666666666669</v>
      </c>
      <c r="G995" s="4">
        <f t="shared" si="31"/>
        <v>9.4181699036135971</v>
      </c>
    </row>
    <row r="996" spans="1:7">
      <c r="A996" s="2" t="s">
        <v>2385</v>
      </c>
      <c r="B996" s="95"/>
      <c r="C996" s="4">
        <v>15.535</v>
      </c>
      <c r="D996" s="4">
        <v>12.895</v>
      </c>
      <c r="E996" s="4">
        <v>16.611000000000001</v>
      </c>
      <c r="F996" s="4">
        <f t="shared" si="30"/>
        <v>15.013666666666666</v>
      </c>
      <c r="G996" s="4">
        <f t="shared" si="31"/>
        <v>1.9120683390855375</v>
      </c>
    </row>
    <row r="997" spans="1:7">
      <c r="A997" s="2" t="s">
        <v>2386</v>
      </c>
      <c r="B997" s="95"/>
      <c r="C997" s="4">
        <v>12.843999999999999</v>
      </c>
      <c r="D997" s="4">
        <v>9.8369999999999997</v>
      </c>
      <c r="E997" s="4" t="s">
        <v>2077</v>
      </c>
      <c r="F997" s="4">
        <f t="shared" si="30"/>
        <v>11.340499999999999</v>
      </c>
      <c r="G997" s="4">
        <f t="shared" si="31"/>
        <v>2.1262700910279508</v>
      </c>
    </row>
    <row r="998" spans="1:7">
      <c r="A998" s="2" t="s">
        <v>2387</v>
      </c>
      <c r="B998" s="95"/>
      <c r="C998" s="4">
        <v>21.158000000000001</v>
      </c>
      <c r="D998" s="4">
        <v>17.166</v>
      </c>
      <c r="E998" s="4">
        <v>22.512</v>
      </c>
      <c r="F998" s="4">
        <f t="shared" si="30"/>
        <v>20.278666666666666</v>
      </c>
      <c r="G998" s="4">
        <f t="shared" si="31"/>
        <v>2.779361317521218</v>
      </c>
    </row>
    <row r="999" spans="1:7">
      <c r="A999" s="2" t="s">
        <v>2388</v>
      </c>
      <c r="B999" s="95"/>
      <c r="C999" s="4">
        <v>19.669</v>
      </c>
      <c r="D999" s="4">
        <v>14.651</v>
      </c>
      <c r="E999" s="4">
        <v>8.2579999999999991</v>
      </c>
      <c r="F999" s="4">
        <f t="shared" si="30"/>
        <v>14.192666666666668</v>
      </c>
      <c r="G999" s="4">
        <f t="shared" si="31"/>
        <v>5.7192903697341109</v>
      </c>
    </row>
    <row r="1000" spans="1:7">
      <c r="A1000" s="2" t="s">
        <v>2389</v>
      </c>
      <c r="B1000" s="95"/>
      <c r="C1000" s="4">
        <v>21.786999999999999</v>
      </c>
      <c r="D1000" s="4">
        <v>13.634</v>
      </c>
      <c r="E1000" s="4">
        <v>12.786</v>
      </c>
      <c r="F1000" s="4">
        <f t="shared" si="30"/>
        <v>16.068999999999999</v>
      </c>
      <c r="G1000" s="4">
        <f t="shared" si="31"/>
        <v>4.9700522130054052</v>
      </c>
    </row>
    <row r="1001" spans="1:7">
      <c r="A1001" s="2" t="s">
        <v>2390</v>
      </c>
      <c r="B1001" s="95"/>
      <c r="C1001" s="4">
        <v>36.637</v>
      </c>
      <c r="D1001" s="4">
        <v>23.61</v>
      </c>
      <c r="E1001" s="4">
        <v>25.062000000000001</v>
      </c>
      <c r="F1001" s="4">
        <f t="shared" si="30"/>
        <v>28.436333333333334</v>
      </c>
      <c r="G1001" s="4">
        <f t="shared" si="31"/>
        <v>7.1389968716433527</v>
      </c>
    </row>
    <row r="1002" spans="1:7">
      <c r="A1002" s="2" t="s">
        <v>2391</v>
      </c>
      <c r="B1002" s="95"/>
      <c r="C1002" s="4">
        <v>33.746000000000002</v>
      </c>
      <c r="D1002" s="4">
        <v>23.247</v>
      </c>
      <c r="E1002" s="4">
        <v>29.933</v>
      </c>
      <c r="F1002" s="4">
        <f t="shared" si="30"/>
        <v>28.975333333333335</v>
      </c>
      <c r="G1002" s="4">
        <f t="shared" si="31"/>
        <v>5.3146114000304223</v>
      </c>
    </row>
    <row r="1003" spans="1:7">
      <c r="A1003" s="2" t="s">
        <v>2392</v>
      </c>
      <c r="B1003" s="95"/>
      <c r="C1003" s="4">
        <v>21.219000000000001</v>
      </c>
      <c r="D1003" s="4">
        <v>19.978999999999999</v>
      </c>
      <c r="E1003" s="4">
        <v>36.442999999999998</v>
      </c>
      <c r="F1003" s="4">
        <f t="shared" si="30"/>
        <v>25.880333333333329</v>
      </c>
      <c r="G1003" s="4">
        <f t="shared" si="31"/>
        <v>9.1685247086613391</v>
      </c>
    </row>
    <row r="1004" spans="1:7">
      <c r="A1004" s="2" t="s">
        <v>2393</v>
      </c>
      <c r="B1004" s="95"/>
      <c r="C1004" s="4">
        <v>15.904</v>
      </c>
      <c r="D1004" s="4">
        <v>13.726000000000001</v>
      </c>
      <c r="E1004" s="4">
        <v>15.606</v>
      </c>
      <c r="F1004" s="4">
        <f t="shared" si="30"/>
        <v>15.078666666666669</v>
      </c>
      <c r="G1004" s="4">
        <f t="shared" si="31"/>
        <v>1.1808815915803463</v>
      </c>
    </row>
    <row r="1005" spans="1:7">
      <c r="A1005" s="2" t="s">
        <v>2394</v>
      </c>
      <c r="B1005" s="95"/>
      <c r="C1005" s="4">
        <v>27.736000000000001</v>
      </c>
      <c r="D1005" s="4">
        <v>15.791</v>
      </c>
      <c r="E1005" s="4">
        <v>17.866</v>
      </c>
      <c r="F1005" s="4">
        <f t="shared" si="30"/>
        <v>20.464333333333332</v>
      </c>
      <c r="G1005" s="4">
        <f t="shared" si="31"/>
        <v>6.3823395658123117</v>
      </c>
    </row>
    <row r="1006" spans="1:7">
      <c r="A1006" s="2" t="s">
        <v>2395</v>
      </c>
      <c r="B1006" s="95"/>
      <c r="C1006" s="4">
        <v>23.582999999999998</v>
      </c>
      <c r="D1006" s="4">
        <v>17.562999999999999</v>
      </c>
      <c r="E1006" s="4">
        <v>15.542</v>
      </c>
      <c r="F1006" s="4">
        <f t="shared" si="30"/>
        <v>18.896000000000001</v>
      </c>
      <c r="G1006" s="4">
        <f t="shared" si="31"/>
        <v>4.182951948086405</v>
      </c>
    </row>
    <row r="1007" spans="1:7">
      <c r="A1007" s="2" t="s">
        <v>2396</v>
      </c>
      <c r="B1007" s="95"/>
      <c r="C1007" s="4">
        <v>18.001000000000001</v>
      </c>
      <c r="D1007" s="4">
        <v>8.6709999999999994</v>
      </c>
      <c r="E1007" s="4">
        <v>22.417999999999999</v>
      </c>
      <c r="F1007" s="4">
        <f t="shared" si="30"/>
        <v>16.363333333333333</v>
      </c>
      <c r="G1007" s="4">
        <f t="shared" si="31"/>
        <v>7.018295115862065</v>
      </c>
    </row>
    <row r="1008" spans="1:7">
      <c r="A1008" s="2" t="s">
        <v>2397</v>
      </c>
      <c r="B1008" s="95"/>
      <c r="C1008" s="4">
        <v>19.305</v>
      </c>
      <c r="D1008" s="4">
        <v>14.882999999999999</v>
      </c>
      <c r="E1008" s="4">
        <v>19.356000000000002</v>
      </c>
      <c r="F1008" s="4">
        <f t="shared" si="30"/>
        <v>17.848000000000003</v>
      </c>
      <c r="G1008" s="4">
        <f t="shared" si="31"/>
        <v>2.5678919369786333</v>
      </c>
    </row>
    <row r="1009" spans="1:7">
      <c r="A1009" s="2" t="s">
        <v>2398</v>
      </c>
      <c r="B1009" s="95"/>
      <c r="C1009" s="4">
        <v>18.725000000000001</v>
      </c>
      <c r="D1009" s="4">
        <v>13.019</v>
      </c>
      <c r="E1009" s="4">
        <v>16.353000000000002</v>
      </c>
      <c r="F1009" s="4">
        <f t="shared" si="30"/>
        <v>16.032333333333334</v>
      </c>
      <c r="G1009" s="4">
        <f t="shared" si="31"/>
        <v>2.8664837926165525</v>
      </c>
    </row>
    <row r="1010" spans="1:7">
      <c r="A1010" s="2" t="s">
        <v>2399</v>
      </c>
      <c r="B1010" s="95"/>
      <c r="C1010" s="4" t="s">
        <v>2077</v>
      </c>
      <c r="D1010" s="4" t="s">
        <v>2077</v>
      </c>
      <c r="E1010" s="4">
        <v>23.603999999999999</v>
      </c>
      <c r="F1010" s="4">
        <f t="shared" si="30"/>
        <v>23.603999999999999</v>
      </c>
      <c r="G1010" s="4" t="s">
        <v>2077</v>
      </c>
    </row>
    <row r="1011" spans="1:7">
      <c r="A1011" s="2" t="s">
        <v>2400</v>
      </c>
      <c r="B1011" s="95"/>
      <c r="C1011" s="4" t="s">
        <v>2077</v>
      </c>
      <c r="D1011" s="4" t="s">
        <v>2077</v>
      </c>
      <c r="E1011" s="4" t="s">
        <v>2077</v>
      </c>
      <c r="F1011" s="4" t="s">
        <v>2077</v>
      </c>
      <c r="G1011" s="4" t="s">
        <v>2077</v>
      </c>
    </row>
    <row r="1012" spans="1:7">
      <c r="A1012" s="2" t="s">
        <v>2401</v>
      </c>
      <c r="B1012" s="95"/>
      <c r="C1012" s="4" t="s">
        <v>2077</v>
      </c>
      <c r="D1012" s="4" t="s">
        <v>2077</v>
      </c>
      <c r="E1012" s="4">
        <v>9.8520000000000003</v>
      </c>
      <c r="F1012" s="4">
        <f t="shared" si="30"/>
        <v>9.8520000000000003</v>
      </c>
      <c r="G1012" s="4" t="s">
        <v>2077</v>
      </c>
    </row>
    <row r="1013" spans="1:7">
      <c r="A1013" s="2" t="s">
        <v>2402</v>
      </c>
      <c r="B1013" s="95"/>
      <c r="C1013" s="4" t="s">
        <v>2077</v>
      </c>
      <c r="D1013" s="4" t="s">
        <v>2077</v>
      </c>
      <c r="E1013" s="4">
        <v>20.881</v>
      </c>
      <c r="F1013" s="4">
        <f t="shared" si="30"/>
        <v>20.881</v>
      </c>
      <c r="G1013" s="4" t="s">
        <v>2077</v>
      </c>
    </row>
    <row r="1014" spans="1:7">
      <c r="A1014" s="2" t="s">
        <v>2403</v>
      </c>
      <c r="B1014" s="95"/>
      <c r="C1014" s="4">
        <v>22.54</v>
      </c>
      <c r="D1014" s="4" t="s">
        <v>2077</v>
      </c>
      <c r="E1014" s="4">
        <v>12.478999999999999</v>
      </c>
      <c r="F1014" s="4">
        <f t="shared" si="30"/>
        <v>17.509499999999999</v>
      </c>
      <c r="G1014" s="4">
        <f t="shared" si="31"/>
        <v>7.1142013255178567</v>
      </c>
    </row>
    <row r="1015" spans="1:7">
      <c r="A1015" s="2" t="s">
        <v>2404</v>
      </c>
      <c r="B1015" s="95"/>
      <c r="C1015" s="4">
        <v>22.193000000000001</v>
      </c>
      <c r="D1015" s="4" t="s">
        <v>2077</v>
      </c>
      <c r="E1015" s="4">
        <v>16.440999999999999</v>
      </c>
      <c r="F1015" s="4">
        <f t="shared" si="30"/>
        <v>19.317</v>
      </c>
      <c r="G1015" s="4">
        <f t="shared" si="31"/>
        <v>4.0672782053850156</v>
      </c>
    </row>
    <row r="1016" spans="1:7">
      <c r="A1016" s="2" t="s">
        <v>2405</v>
      </c>
      <c r="B1016" s="95"/>
      <c r="C1016" s="4">
        <v>25.297000000000001</v>
      </c>
      <c r="D1016" s="4">
        <v>15.907</v>
      </c>
      <c r="E1016" s="4">
        <v>24.759</v>
      </c>
      <c r="F1016" s="4">
        <f t="shared" si="30"/>
        <v>21.987666666666666</v>
      </c>
      <c r="G1016" s="4">
        <f t="shared" si="31"/>
        <v>5.2728778985799964</v>
      </c>
    </row>
    <row r="1017" spans="1:7">
      <c r="A1017" s="2" t="s">
        <v>2067</v>
      </c>
      <c r="B1017" s="95" t="s">
        <v>183</v>
      </c>
      <c r="C1017" s="4">
        <v>6.55</v>
      </c>
      <c r="D1017" s="4" t="s">
        <v>2077</v>
      </c>
      <c r="E1017" s="4" t="s">
        <v>2077</v>
      </c>
      <c r="F1017" s="4">
        <f t="shared" si="30"/>
        <v>6.55</v>
      </c>
      <c r="G1017" s="4" t="s">
        <v>2077</v>
      </c>
    </row>
    <row r="1018" spans="1:7">
      <c r="A1018" s="2" t="s">
        <v>2068</v>
      </c>
      <c r="B1018" s="95"/>
      <c r="C1018" s="4">
        <v>5.7460000000000004</v>
      </c>
      <c r="D1018" s="4" t="s">
        <v>2077</v>
      </c>
      <c r="E1018" s="4" t="s">
        <v>2077</v>
      </c>
      <c r="F1018" s="4">
        <f t="shared" si="30"/>
        <v>5.7460000000000004</v>
      </c>
      <c r="G1018" s="4" t="s">
        <v>2077</v>
      </c>
    </row>
    <row r="1019" spans="1:7">
      <c r="A1019" s="2" t="s">
        <v>2069</v>
      </c>
      <c r="B1019" s="95"/>
      <c r="C1019" s="4">
        <v>5.1840000000000002</v>
      </c>
      <c r="D1019" s="4" t="s">
        <v>2077</v>
      </c>
      <c r="E1019" s="4" t="s">
        <v>2077</v>
      </c>
      <c r="F1019" s="4">
        <f t="shared" si="30"/>
        <v>5.1840000000000002</v>
      </c>
      <c r="G1019" s="4" t="s">
        <v>2077</v>
      </c>
    </row>
    <row r="1020" spans="1:7">
      <c r="A1020" s="2" t="s">
        <v>2070</v>
      </c>
      <c r="B1020" s="95"/>
      <c r="C1020" s="4">
        <v>5.3120000000000003</v>
      </c>
      <c r="D1020" s="4" t="s">
        <v>2077</v>
      </c>
      <c r="E1020" s="4" t="s">
        <v>2077</v>
      </c>
      <c r="F1020" s="4">
        <f t="shared" si="30"/>
        <v>5.3120000000000003</v>
      </c>
      <c r="G1020" s="4" t="s">
        <v>2077</v>
      </c>
    </row>
    <row r="1021" spans="1:7">
      <c r="A1021" s="2" t="s">
        <v>2071</v>
      </c>
      <c r="B1021" s="95"/>
      <c r="C1021" s="4">
        <v>5.774</v>
      </c>
      <c r="D1021" s="4" t="s">
        <v>2077</v>
      </c>
      <c r="E1021" s="4" t="s">
        <v>2077</v>
      </c>
      <c r="F1021" s="4">
        <f t="shared" si="30"/>
        <v>5.774</v>
      </c>
      <c r="G1021" s="4" t="s">
        <v>2077</v>
      </c>
    </row>
    <row r="1022" spans="1:7">
      <c r="A1022" s="2" t="s">
        <v>2072</v>
      </c>
      <c r="B1022" s="95"/>
      <c r="C1022" s="4">
        <v>4.7080000000000002</v>
      </c>
      <c r="D1022" s="4" t="s">
        <v>2077</v>
      </c>
      <c r="E1022" s="4" t="s">
        <v>2077</v>
      </c>
      <c r="F1022" s="4">
        <f t="shared" si="30"/>
        <v>4.7080000000000002</v>
      </c>
      <c r="G1022" s="4" t="s">
        <v>2077</v>
      </c>
    </row>
    <row r="1023" spans="1:7">
      <c r="A1023" s="2" t="s">
        <v>2073</v>
      </c>
      <c r="B1023" s="95"/>
      <c r="C1023" s="4">
        <v>13.446</v>
      </c>
      <c r="D1023" s="4" t="s">
        <v>2077</v>
      </c>
      <c r="E1023" s="4" t="s">
        <v>2077</v>
      </c>
      <c r="F1023" s="4">
        <f t="shared" si="30"/>
        <v>13.446</v>
      </c>
      <c r="G1023" s="4" t="s">
        <v>2077</v>
      </c>
    </row>
    <row r="1024" spans="1:7">
      <c r="A1024" s="2" t="s">
        <v>2074</v>
      </c>
      <c r="B1024" s="95"/>
      <c r="C1024" s="4">
        <v>6.1059999999999999</v>
      </c>
      <c r="D1024" s="4" t="s">
        <v>2077</v>
      </c>
      <c r="E1024" s="4" t="s">
        <v>2077</v>
      </c>
      <c r="F1024" s="4">
        <f t="shared" si="30"/>
        <v>6.1059999999999999</v>
      </c>
      <c r="G1024" s="4" t="s">
        <v>2077</v>
      </c>
    </row>
    <row r="1025" spans="1:7">
      <c r="A1025" s="2" t="s">
        <v>2075</v>
      </c>
      <c r="B1025" s="95"/>
      <c r="C1025" s="4">
        <v>4.25</v>
      </c>
      <c r="D1025" s="4" t="s">
        <v>2077</v>
      </c>
      <c r="E1025" s="4" t="s">
        <v>2077</v>
      </c>
      <c r="F1025" s="4">
        <f t="shared" si="30"/>
        <v>4.25</v>
      </c>
      <c r="G1025" s="4" t="s">
        <v>2077</v>
      </c>
    </row>
    <row r="1026" spans="1:7">
      <c r="A1026" s="2" t="s">
        <v>2076</v>
      </c>
      <c r="B1026" s="95"/>
      <c r="C1026" s="4">
        <v>6.6959999999999997</v>
      </c>
      <c r="D1026" s="4" t="s">
        <v>2077</v>
      </c>
      <c r="E1026" s="4" t="s">
        <v>2077</v>
      </c>
      <c r="F1026" s="4">
        <f t="shared" si="30"/>
        <v>6.6959999999999997</v>
      </c>
      <c r="G1026" s="4" t="s">
        <v>2077</v>
      </c>
    </row>
    <row r="1027" spans="1:7">
      <c r="A1027" s="2" t="s">
        <v>2078</v>
      </c>
      <c r="B1027" s="95"/>
      <c r="C1027" s="4">
        <v>3.1760000000000002</v>
      </c>
      <c r="D1027" s="4" t="s">
        <v>2077</v>
      </c>
      <c r="E1027" s="4" t="s">
        <v>2077</v>
      </c>
      <c r="F1027" s="4">
        <f t="shared" si="30"/>
        <v>3.1760000000000002</v>
      </c>
      <c r="G1027" s="4" t="s">
        <v>2077</v>
      </c>
    </row>
    <row r="1028" spans="1:7">
      <c r="A1028" s="2" t="s">
        <v>2079</v>
      </c>
      <c r="B1028" s="95"/>
      <c r="C1028" s="4">
        <v>7.5679999999999996</v>
      </c>
      <c r="D1028" s="4" t="s">
        <v>2077</v>
      </c>
      <c r="E1028" s="4" t="s">
        <v>2077</v>
      </c>
      <c r="F1028" s="4">
        <f t="shared" ref="F1028:F1091" si="32">AVERAGE(C1028,D1028,E1028)</f>
        <v>7.5679999999999996</v>
      </c>
      <c r="G1028" s="4" t="s">
        <v>2077</v>
      </c>
    </row>
    <row r="1029" spans="1:7">
      <c r="A1029" s="2" t="s">
        <v>2080</v>
      </c>
      <c r="B1029" s="95"/>
      <c r="C1029" s="4">
        <v>3.4249999999999998</v>
      </c>
      <c r="D1029" s="4" t="s">
        <v>2077</v>
      </c>
      <c r="E1029" s="4" t="s">
        <v>2077</v>
      </c>
      <c r="F1029" s="4">
        <f t="shared" si="32"/>
        <v>3.4249999999999998</v>
      </c>
      <c r="G1029" s="4" t="s">
        <v>2077</v>
      </c>
    </row>
    <row r="1030" spans="1:7">
      <c r="A1030" s="2" t="s">
        <v>2081</v>
      </c>
      <c r="B1030" s="95"/>
      <c r="C1030" s="4">
        <v>4.4560000000000004</v>
      </c>
      <c r="D1030" s="4" t="s">
        <v>2077</v>
      </c>
      <c r="E1030" s="4" t="s">
        <v>2077</v>
      </c>
      <c r="F1030" s="4">
        <f t="shared" si="32"/>
        <v>4.4560000000000004</v>
      </c>
      <c r="G1030" s="4" t="s">
        <v>2077</v>
      </c>
    </row>
    <row r="1031" spans="1:7">
      <c r="A1031" s="2" t="s">
        <v>2082</v>
      </c>
      <c r="B1031" s="95"/>
      <c r="C1031" s="4">
        <v>3.4849999999999999</v>
      </c>
      <c r="D1031" s="4" t="s">
        <v>2077</v>
      </c>
      <c r="E1031" s="4" t="s">
        <v>2077</v>
      </c>
      <c r="F1031" s="4">
        <f t="shared" si="32"/>
        <v>3.4849999999999999</v>
      </c>
      <c r="G1031" s="4" t="s">
        <v>2077</v>
      </c>
    </row>
    <row r="1032" spans="1:7">
      <c r="A1032" s="2" t="s">
        <v>2083</v>
      </c>
      <c r="B1032" s="95"/>
      <c r="C1032" s="4">
        <v>4.8460000000000001</v>
      </c>
      <c r="D1032" s="4" t="s">
        <v>2077</v>
      </c>
      <c r="E1032" s="4" t="s">
        <v>2077</v>
      </c>
      <c r="F1032" s="4">
        <f t="shared" si="32"/>
        <v>4.8460000000000001</v>
      </c>
      <c r="G1032" s="4" t="s">
        <v>2077</v>
      </c>
    </row>
    <row r="1033" spans="1:7">
      <c r="A1033" s="2" t="s">
        <v>2084</v>
      </c>
      <c r="B1033" s="95"/>
      <c r="C1033" s="4">
        <v>6.1449999999999996</v>
      </c>
      <c r="D1033" s="4" t="s">
        <v>2077</v>
      </c>
      <c r="E1033" s="4" t="s">
        <v>2077</v>
      </c>
      <c r="F1033" s="4">
        <f t="shared" si="32"/>
        <v>6.1449999999999996</v>
      </c>
      <c r="G1033" s="4" t="s">
        <v>2077</v>
      </c>
    </row>
    <row r="1034" spans="1:7">
      <c r="A1034" s="2" t="s">
        <v>2085</v>
      </c>
      <c r="B1034" s="95"/>
      <c r="C1034" s="4">
        <v>2.694</v>
      </c>
      <c r="D1034" s="4" t="s">
        <v>2077</v>
      </c>
      <c r="E1034" s="4" t="s">
        <v>2077</v>
      </c>
      <c r="F1034" s="4">
        <f t="shared" si="32"/>
        <v>2.694</v>
      </c>
      <c r="G1034" s="4" t="s">
        <v>2077</v>
      </c>
    </row>
    <row r="1035" spans="1:7">
      <c r="A1035" s="2" t="s">
        <v>2086</v>
      </c>
      <c r="B1035" s="95"/>
      <c r="C1035" s="4">
        <v>3.4159999999999999</v>
      </c>
      <c r="D1035" s="4" t="s">
        <v>2077</v>
      </c>
      <c r="E1035" s="4" t="s">
        <v>2077</v>
      </c>
      <c r="F1035" s="4">
        <f t="shared" si="32"/>
        <v>3.4159999999999999</v>
      </c>
      <c r="G1035" s="4" t="s">
        <v>2077</v>
      </c>
    </row>
    <row r="1036" spans="1:7">
      <c r="A1036" s="2" t="s">
        <v>2087</v>
      </c>
      <c r="B1036" s="95"/>
      <c r="C1036" s="4">
        <v>3.05</v>
      </c>
      <c r="D1036" s="4" t="s">
        <v>2077</v>
      </c>
      <c r="E1036" s="4" t="s">
        <v>2077</v>
      </c>
      <c r="F1036" s="4">
        <f t="shared" si="32"/>
        <v>3.05</v>
      </c>
      <c r="G1036" s="4" t="s">
        <v>2077</v>
      </c>
    </row>
    <row r="1037" spans="1:7">
      <c r="A1037" s="2" t="s">
        <v>2088</v>
      </c>
      <c r="B1037" s="95"/>
      <c r="C1037" s="4">
        <v>3.7789999999999999</v>
      </c>
      <c r="D1037" s="4" t="s">
        <v>2077</v>
      </c>
      <c r="E1037" s="4" t="s">
        <v>2077</v>
      </c>
      <c r="F1037" s="4">
        <f t="shared" si="32"/>
        <v>3.7789999999999999</v>
      </c>
      <c r="G1037" s="4" t="s">
        <v>2077</v>
      </c>
    </row>
    <row r="1038" spans="1:7">
      <c r="A1038" s="2" t="s">
        <v>2089</v>
      </c>
      <c r="B1038" s="95"/>
      <c r="C1038" s="4">
        <v>4.9050000000000002</v>
      </c>
      <c r="D1038" s="4" t="s">
        <v>2077</v>
      </c>
      <c r="E1038" s="4" t="s">
        <v>2077</v>
      </c>
      <c r="F1038" s="4">
        <f t="shared" si="32"/>
        <v>4.9050000000000002</v>
      </c>
      <c r="G1038" s="4" t="s">
        <v>2077</v>
      </c>
    </row>
    <row r="1039" spans="1:7">
      <c r="A1039" s="2" t="s">
        <v>2090</v>
      </c>
      <c r="B1039" s="95"/>
      <c r="C1039" s="4">
        <v>10.202</v>
      </c>
      <c r="D1039" s="4" t="s">
        <v>2077</v>
      </c>
      <c r="E1039" s="4" t="s">
        <v>2077</v>
      </c>
      <c r="F1039" s="4">
        <f t="shared" si="32"/>
        <v>10.202</v>
      </c>
      <c r="G1039" s="4" t="s">
        <v>2077</v>
      </c>
    </row>
    <row r="1040" spans="1:7">
      <c r="A1040" s="2" t="s">
        <v>2091</v>
      </c>
      <c r="B1040" s="95"/>
      <c r="C1040" s="4">
        <v>4.9269999999999996</v>
      </c>
      <c r="D1040" s="4" t="s">
        <v>2077</v>
      </c>
      <c r="E1040" s="4" t="s">
        <v>2077</v>
      </c>
      <c r="F1040" s="4">
        <f t="shared" si="32"/>
        <v>4.9269999999999996</v>
      </c>
      <c r="G1040" s="4" t="s">
        <v>2077</v>
      </c>
    </row>
    <row r="1041" spans="1:7">
      <c r="A1041" s="2" t="s">
        <v>2092</v>
      </c>
      <c r="B1041" s="95"/>
      <c r="C1041" s="4">
        <v>4.6420000000000003</v>
      </c>
      <c r="D1041" s="4" t="s">
        <v>2077</v>
      </c>
      <c r="E1041" s="4" t="s">
        <v>2077</v>
      </c>
      <c r="F1041" s="4">
        <f t="shared" si="32"/>
        <v>4.6420000000000003</v>
      </c>
      <c r="G1041" s="4" t="s">
        <v>2077</v>
      </c>
    </row>
    <row r="1042" spans="1:7">
      <c r="A1042" s="2" t="s">
        <v>2093</v>
      </c>
      <c r="B1042" s="95"/>
      <c r="C1042" s="4">
        <v>3.581</v>
      </c>
      <c r="D1042" s="4" t="s">
        <v>2077</v>
      </c>
      <c r="E1042" s="4" t="s">
        <v>2077</v>
      </c>
      <c r="F1042" s="4">
        <f t="shared" si="32"/>
        <v>3.581</v>
      </c>
      <c r="G1042" s="4" t="s">
        <v>2077</v>
      </c>
    </row>
    <row r="1043" spans="1:7">
      <c r="A1043" s="2" t="s">
        <v>2094</v>
      </c>
      <c r="B1043" s="95"/>
      <c r="C1043" s="4">
        <v>5.952</v>
      </c>
      <c r="D1043" s="4" t="s">
        <v>2077</v>
      </c>
      <c r="E1043" s="4" t="s">
        <v>2077</v>
      </c>
      <c r="F1043" s="4">
        <f t="shared" si="32"/>
        <v>5.952</v>
      </c>
      <c r="G1043" s="4" t="s">
        <v>2077</v>
      </c>
    </row>
    <row r="1044" spans="1:7">
      <c r="A1044" s="2" t="s">
        <v>2095</v>
      </c>
      <c r="B1044" s="95"/>
      <c r="C1044" s="4">
        <v>5.4809999999999999</v>
      </c>
      <c r="D1044" s="4" t="s">
        <v>2077</v>
      </c>
      <c r="E1044" s="4" t="s">
        <v>2077</v>
      </c>
      <c r="F1044" s="4">
        <f t="shared" si="32"/>
        <v>5.4809999999999999</v>
      </c>
      <c r="G1044" s="4" t="s">
        <v>2077</v>
      </c>
    </row>
    <row r="1045" spans="1:7">
      <c r="A1045" s="2" t="s">
        <v>2096</v>
      </c>
      <c r="B1045" s="95"/>
      <c r="C1045" s="4">
        <v>5.08</v>
      </c>
      <c r="D1045" s="4" t="s">
        <v>2077</v>
      </c>
      <c r="E1045" s="4" t="s">
        <v>2077</v>
      </c>
      <c r="F1045" s="4">
        <f t="shared" si="32"/>
        <v>5.08</v>
      </c>
      <c r="G1045" s="4" t="s">
        <v>2077</v>
      </c>
    </row>
    <row r="1046" spans="1:7">
      <c r="A1046" s="2" t="s">
        <v>2097</v>
      </c>
      <c r="B1046" s="95"/>
      <c r="C1046" s="4">
        <v>2.7570000000000001</v>
      </c>
      <c r="D1046" s="4" t="s">
        <v>2077</v>
      </c>
      <c r="E1046" s="4" t="s">
        <v>2077</v>
      </c>
      <c r="F1046" s="4">
        <f t="shared" si="32"/>
        <v>2.7570000000000001</v>
      </c>
      <c r="G1046" s="4" t="s">
        <v>2077</v>
      </c>
    </row>
    <row r="1047" spans="1:7">
      <c r="A1047" s="2" t="s">
        <v>2098</v>
      </c>
      <c r="B1047" s="95"/>
      <c r="C1047" s="4">
        <v>4.0949999999999998</v>
      </c>
      <c r="D1047" s="4" t="s">
        <v>2077</v>
      </c>
      <c r="E1047" s="4" t="s">
        <v>2077</v>
      </c>
      <c r="F1047" s="4">
        <f t="shared" si="32"/>
        <v>4.0949999999999998</v>
      </c>
      <c r="G1047" s="4" t="s">
        <v>2077</v>
      </c>
    </row>
    <row r="1048" spans="1:7">
      <c r="A1048" s="2" t="s">
        <v>2099</v>
      </c>
      <c r="B1048" s="95"/>
      <c r="C1048" s="4">
        <v>7.4690000000000003</v>
      </c>
      <c r="D1048" s="4" t="s">
        <v>2077</v>
      </c>
      <c r="E1048" s="4" t="s">
        <v>2077</v>
      </c>
      <c r="F1048" s="4">
        <f t="shared" si="32"/>
        <v>7.4690000000000003</v>
      </c>
      <c r="G1048" s="4" t="s">
        <v>2077</v>
      </c>
    </row>
    <row r="1049" spans="1:7">
      <c r="A1049" s="2" t="s">
        <v>2100</v>
      </c>
      <c r="B1049" s="95"/>
      <c r="C1049" s="4">
        <v>6.7</v>
      </c>
      <c r="D1049" s="4" t="s">
        <v>2077</v>
      </c>
      <c r="E1049" s="4" t="s">
        <v>2077</v>
      </c>
      <c r="F1049" s="4">
        <f t="shared" si="32"/>
        <v>6.7</v>
      </c>
      <c r="G1049" s="4" t="s">
        <v>2077</v>
      </c>
    </row>
    <row r="1050" spans="1:7">
      <c r="A1050" s="2" t="s">
        <v>2101</v>
      </c>
      <c r="B1050" s="95"/>
      <c r="C1050" s="4">
        <v>6.4619999999999997</v>
      </c>
      <c r="D1050" s="4" t="s">
        <v>2077</v>
      </c>
      <c r="E1050" s="4" t="s">
        <v>2077</v>
      </c>
      <c r="F1050" s="4">
        <f t="shared" si="32"/>
        <v>6.4619999999999997</v>
      </c>
      <c r="G1050" s="4" t="s">
        <v>2077</v>
      </c>
    </row>
    <row r="1051" spans="1:7">
      <c r="A1051" s="2" t="s">
        <v>2102</v>
      </c>
      <c r="B1051" s="95"/>
      <c r="C1051" s="4">
        <v>7.4349999999999996</v>
      </c>
      <c r="D1051" s="4" t="s">
        <v>2077</v>
      </c>
      <c r="E1051" s="4" t="s">
        <v>2077</v>
      </c>
      <c r="F1051" s="4">
        <f t="shared" si="32"/>
        <v>7.4349999999999996</v>
      </c>
      <c r="G1051" s="4" t="s">
        <v>2077</v>
      </c>
    </row>
    <row r="1052" spans="1:7">
      <c r="A1052" s="2" t="s">
        <v>2103</v>
      </c>
      <c r="B1052" s="95"/>
      <c r="C1052" s="4">
        <v>4.6269999999999998</v>
      </c>
      <c r="D1052" s="4" t="s">
        <v>2077</v>
      </c>
      <c r="E1052" s="4" t="s">
        <v>2077</v>
      </c>
      <c r="F1052" s="4">
        <f t="shared" si="32"/>
        <v>4.6269999999999998</v>
      </c>
      <c r="G1052" s="4" t="s">
        <v>2077</v>
      </c>
    </row>
    <row r="1053" spans="1:7">
      <c r="A1053" s="2" t="s">
        <v>2104</v>
      </c>
      <c r="B1053" s="95"/>
      <c r="C1053" s="4">
        <v>6.5869999999999997</v>
      </c>
      <c r="D1053" s="4" t="s">
        <v>2077</v>
      </c>
      <c r="E1053" s="4" t="s">
        <v>2077</v>
      </c>
      <c r="F1053" s="4">
        <f t="shared" si="32"/>
        <v>6.5869999999999997</v>
      </c>
      <c r="G1053" s="4" t="s">
        <v>2077</v>
      </c>
    </row>
    <row r="1054" spans="1:7">
      <c r="A1054" s="2" t="s">
        <v>2105</v>
      </c>
      <c r="B1054" s="95"/>
      <c r="C1054" s="4">
        <v>5.0330000000000004</v>
      </c>
      <c r="D1054" s="4" t="s">
        <v>2077</v>
      </c>
      <c r="E1054" s="4" t="s">
        <v>2077</v>
      </c>
      <c r="F1054" s="4">
        <f t="shared" si="32"/>
        <v>5.0330000000000004</v>
      </c>
      <c r="G1054" s="4" t="s">
        <v>2077</v>
      </c>
    </row>
    <row r="1055" spans="1:7">
      <c r="A1055" s="2" t="s">
        <v>2106</v>
      </c>
      <c r="B1055" s="95"/>
      <c r="C1055" s="4">
        <v>5.5709999999999997</v>
      </c>
      <c r="D1055" s="4" t="s">
        <v>2077</v>
      </c>
      <c r="E1055" s="4" t="s">
        <v>2077</v>
      </c>
      <c r="F1055" s="4">
        <f t="shared" si="32"/>
        <v>5.5709999999999997</v>
      </c>
      <c r="G1055" s="4" t="s">
        <v>2077</v>
      </c>
    </row>
    <row r="1056" spans="1:7">
      <c r="A1056" s="2" t="s">
        <v>2107</v>
      </c>
      <c r="B1056" s="95"/>
      <c r="C1056" s="4">
        <v>3.7789999999999999</v>
      </c>
      <c r="D1056" s="4" t="s">
        <v>2077</v>
      </c>
      <c r="E1056" s="4" t="s">
        <v>2077</v>
      </c>
      <c r="F1056" s="4">
        <f t="shared" si="32"/>
        <v>3.7789999999999999</v>
      </c>
      <c r="G1056" s="4" t="s">
        <v>2077</v>
      </c>
    </row>
    <row r="1057" spans="1:7">
      <c r="A1057" s="2" t="s">
        <v>2108</v>
      </c>
      <c r="B1057" s="95"/>
      <c r="C1057" s="4">
        <v>3.8740000000000001</v>
      </c>
      <c r="D1057" s="4" t="s">
        <v>2077</v>
      </c>
      <c r="E1057" s="4" t="s">
        <v>2077</v>
      </c>
      <c r="F1057" s="4">
        <f t="shared" si="32"/>
        <v>3.8740000000000001</v>
      </c>
      <c r="G1057" s="4" t="s">
        <v>2077</v>
      </c>
    </row>
    <row r="1058" spans="1:7">
      <c r="A1058" s="2" t="s">
        <v>2109</v>
      </c>
      <c r="B1058" s="95"/>
      <c r="C1058" s="4">
        <v>5.0780000000000003</v>
      </c>
      <c r="D1058" s="4" t="s">
        <v>2077</v>
      </c>
      <c r="E1058" s="4" t="s">
        <v>2077</v>
      </c>
      <c r="F1058" s="4">
        <f t="shared" si="32"/>
        <v>5.0780000000000003</v>
      </c>
      <c r="G1058" s="4" t="s">
        <v>2077</v>
      </c>
    </row>
    <row r="1059" spans="1:7">
      <c r="A1059" s="2" t="s">
        <v>2110</v>
      </c>
      <c r="B1059" s="95"/>
      <c r="C1059" s="4">
        <v>4.681</v>
      </c>
      <c r="D1059" s="4" t="s">
        <v>2077</v>
      </c>
      <c r="E1059" s="4" t="s">
        <v>2077</v>
      </c>
      <c r="F1059" s="4">
        <f t="shared" si="32"/>
        <v>4.681</v>
      </c>
      <c r="G1059" s="4" t="s">
        <v>2077</v>
      </c>
    </row>
    <row r="1060" spans="1:7">
      <c r="A1060" s="2" t="s">
        <v>2111</v>
      </c>
      <c r="B1060" s="95"/>
      <c r="C1060" s="4">
        <v>3.323</v>
      </c>
      <c r="D1060" s="4" t="s">
        <v>2077</v>
      </c>
      <c r="E1060" s="4" t="s">
        <v>2077</v>
      </c>
      <c r="F1060" s="4">
        <f t="shared" si="32"/>
        <v>3.323</v>
      </c>
      <c r="G1060" s="4" t="s">
        <v>2077</v>
      </c>
    </row>
    <row r="1061" spans="1:7">
      <c r="A1061" s="2" t="s">
        <v>2112</v>
      </c>
      <c r="B1061" s="95"/>
      <c r="C1061" s="4">
        <v>4.6360000000000001</v>
      </c>
      <c r="D1061" s="4" t="s">
        <v>2077</v>
      </c>
      <c r="E1061" s="4" t="s">
        <v>2077</v>
      </c>
      <c r="F1061" s="4">
        <f t="shared" si="32"/>
        <v>4.6360000000000001</v>
      </c>
      <c r="G1061" s="4" t="s">
        <v>2077</v>
      </c>
    </row>
    <row r="1062" spans="1:7">
      <c r="A1062" s="2" t="s">
        <v>2113</v>
      </c>
      <c r="B1062" s="95"/>
      <c r="C1062" s="4">
        <v>3.3530000000000002</v>
      </c>
      <c r="D1062" s="4" t="s">
        <v>2077</v>
      </c>
      <c r="E1062" s="4" t="s">
        <v>2077</v>
      </c>
      <c r="F1062" s="4">
        <f t="shared" si="32"/>
        <v>3.3530000000000002</v>
      </c>
      <c r="G1062" s="4" t="s">
        <v>2077</v>
      </c>
    </row>
    <row r="1063" spans="1:7">
      <c r="A1063" s="2" t="s">
        <v>2114</v>
      </c>
      <c r="B1063" s="95"/>
      <c r="C1063" s="4">
        <v>3.86</v>
      </c>
      <c r="D1063" s="4" t="s">
        <v>2077</v>
      </c>
      <c r="E1063" s="4" t="s">
        <v>2077</v>
      </c>
      <c r="F1063" s="4">
        <f t="shared" si="32"/>
        <v>3.86</v>
      </c>
      <c r="G1063" s="4" t="s">
        <v>2077</v>
      </c>
    </row>
    <row r="1064" spans="1:7">
      <c r="A1064" s="2" t="s">
        <v>2115</v>
      </c>
      <c r="B1064" s="95"/>
      <c r="C1064" s="4">
        <v>3.8439999999999999</v>
      </c>
      <c r="D1064" s="4" t="s">
        <v>2077</v>
      </c>
      <c r="E1064" s="4" t="s">
        <v>2077</v>
      </c>
      <c r="F1064" s="4">
        <f t="shared" si="32"/>
        <v>3.8439999999999999</v>
      </c>
      <c r="G1064" s="4" t="s">
        <v>2077</v>
      </c>
    </row>
    <row r="1065" spans="1:7">
      <c r="A1065" s="2" t="s">
        <v>2116</v>
      </c>
      <c r="B1065" s="95"/>
      <c r="C1065" s="4">
        <v>3.5579999999999998</v>
      </c>
      <c r="D1065" s="4" t="s">
        <v>2077</v>
      </c>
      <c r="E1065" s="4" t="s">
        <v>2077</v>
      </c>
      <c r="F1065" s="4">
        <f t="shared" si="32"/>
        <v>3.5579999999999998</v>
      </c>
      <c r="G1065" s="4" t="s">
        <v>2077</v>
      </c>
    </row>
    <row r="1066" spans="1:7">
      <c r="A1066" s="2" t="s">
        <v>2117</v>
      </c>
      <c r="B1066" s="95"/>
      <c r="C1066" s="4">
        <v>4.2519999999999998</v>
      </c>
      <c r="D1066" s="4" t="s">
        <v>2077</v>
      </c>
      <c r="E1066" s="4" t="s">
        <v>2077</v>
      </c>
      <c r="F1066" s="4">
        <f t="shared" si="32"/>
        <v>4.2519999999999998</v>
      </c>
      <c r="G1066" s="4" t="s">
        <v>2077</v>
      </c>
    </row>
    <row r="1067" spans="1:7">
      <c r="A1067" s="2" t="s">
        <v>2118</v>
      </c>
      <c r="B1067" s="95"/>
      <c r="C1067" s="4">
        <v>3.468</v>
      </c>
      <c r="D1067" s="4" t="s">
        <v>2077</v>
      </c>
      <c r="E1067" s="4" t="s">
        <v>2077</v>
      </c>
      <c r="F1067" s="4">
        <f t="shared" si="32"/>
        <v>3.468</v>
      </c>
      <c r="G1067" s="4" t="s">
        <v>2077</v>
      </c>
    </row>
    <row r="1068" spans="1:7">
      <c r="A1068" s="2" t="s">
        <v>2119</v>
      </c>
      <c r="B1068" s="95"/>
      <c r="C1068" s="4">
        <v>4.4000000000000004</v>
      </c>
      <c r="D1068" s="4" t="s">
        <v>2077</v>
      </c>
      <c r="E1068" s="4" t="s">
        <v>2077</v>
      </c>
      <c r="F1068" s="4">
        <f t="shared" si="32"/>
        <v>4.4000000000000004</v>
      </c>
      <c r="G1068" s="4" t="s">
        <v>2077</v>
      </c>
    </row>
    <row r="1069" spans="1:7">
      <c r="A1069" s="2" t="s">
        <v>2120</v>
      </c>
      <c r="B1069" s="95"/>
      <c r="C1069" s="4">
        <v>4.8319999999999999</v>
      </c>
      <c r="D1069" s="4" t="s">
        <v>2077</v>
      </c>
      <c r="E1069" s="4" t="s">
        <v>2077</v>
      </c>
      <c r="F1069" s="4">
        <f t="shared" si="32"/>
        <v>4.8319999999999999</v>
      </c>
      <c r="G1069" s="4" t="s">
        <v>2077</v>
      </c>
    </row>
    <row r="1070" spans="1:7">
      <c r="A1070" s="2" t="s">
        <v>2121</v>
      </c>
      <c r="B1070" s="95"/>
      <c r="C1070" s="4">
        <v>7.6630000000000003</v>
      </c>
      <c r="D1070" s="4" t="s">
        <v>2077</v>
      </c>
      <c r="E1070" s="4" t="s">
        <v>2077</v>
      </c>
      <c r="F1070" s="4">
        <f t="shared" si="32"/>
        <v>7.6630000000000003</v>
      </c>
      <c r="G1070" s="4" t="s">
        <v>2077</v>
      </c>
    </row>
    <row r="1071" spans="1:7">
      <c r="A1071" s="2" t="s">
        <v>2122</v>
      </c>
      <c r="B1071" s="95"/>
      <c r="C1071" s="4">
        <v>5.6260000000000003</v>
      </c>
      <c r="D1071" s="4" t="s">
        <v>2077</v>
      </c>
      <c r="E1071" s="4" t="s">
        <v>2077</v>
      </c>
      <c r="F1071" s="4">
        <f t="shared" si="32"/>
        <v>5.6260000000000003</v>
      </c>
      <c r="G1071" s="4" t="s">
        <v>2077</v>
      </c>
    </row>
    <row r="1072" spans="1:7">
      <c r="A1072" s="2" t="s">
        <v>2123</v>
      </c>
      <c r="B1072" s="95"/>
      <c r="C1072" s="4">
        <v>4.0940000000000003</v>
      </c>
      <c r="D1072" s="4" t="s">
        <v>2077</v>
      </c>
      <c r="E1072" s="4" t="s">
        <v>2077</v>
      </c>
      <c r="F1072" s="4">
        <f t="shared" si="32"/>
        <v>4.0940000000000003</v>
      </c>
      <c r="G1072" s="4" t="s">
        <v>2077</v>
      </c>
    </row>
    <row r="1073" spans="1:7">
      <c r="A1073" s="2" t="s">
        <v>2124</v>
      </c>
      <c r="B1073" s="95"/>
      <c r="C1073" s="4">
        <v>3.9470000000000001</v>
      </c>
      <c r="D1073" s="4" t="s">
        <v>2077</v>
      </c>
      <c r="E1073" s="4" t="s">
        <v>2077</v>
      </c>
      <c r="F1073" s="4">
        <f t="shared" si="32"/>
        <v>3.9470000000000001</v>
      </c>
      <c r="G1073" s="4" t="s">
        <v>2077</v>
      </c>
    </row>
    <row r="1074" spans="1:7">
      <c r="A1074" s="2" t="s">
        <v>2125</v>
      </c>
      <c r="B1074" s="95"/>
      <c r="C1074" s="4">
        <v>4.6779999999999999</v>
      </c>
      <c r="D1074" s="4" t="s">
        <v>2077</v>
      </c>
      <c r="E1074" s="4" t="s">
        <v>2077</v>
      </c>
      <c r="F1074" s="4">
        <f t="shared" si="32"/>
        <v>4.6779999999999999</v>
      </c>
      <c r="G1074" s="4" t="s">
        <v>2077</v>
      </c>
    </row>
    <row r="1075" spans="1:7">
      <c r="A1075" s="2" t="s">
        <v>2126</v>
      </c>
      <c r="B1075" s="95"/>
      <c r="C1075" s="4">
        <v>5.4909999999999997</v>
      </c>
      <c r="D1075" s="4" t="s">
        <v>2077</v>
      </c>
      <c r="E1075" s="4" t="s">
        <v>2077</v>
      </c>
      <c r="F1075" s="4">
        <f t="shared" si="32"/>
        <v>5.4909999999999997</v>
      </c>
      <c r="G1075" s="4" t="s">
        <v>2077</v>
      </c>
    </row>
    <row r="1076" spans="1:7">
      <c r="A1076" s="2" t="s">
        <v>2127</v>
      </c>
      <c r="B1076" s="95"/>
      <c r="C1076" s="4">
        <v>5.218</v>
      </c>
      <c r="D1076" s="4" t="s">
        <v>2077</v>
      </c>
      <c r="E1076" s="4" t="s">
        <v>2077</v>
      </c>
      <c r="F1076" s="4">
        <f t="shared" si="32"/>
        <v>5.218</v>
      </c>
      <c r="G1076" s="4" t="s">
        <v>2077</v>
      </c>
    </row>
    <row r="1077" spans="1:7">
      <c r="A1077" s="2" t="s">
        <v>2128</v>
      </c>
      <c r="B1077" s="95"/>
      <c r="C1077" s="4">
        <v>2.6989999999999998</v>
      </c>
      <c r="D1077" s="4" t="s">
        <v>2077</v>
      </c>
      <c r="E1077" s="4" t="s">
        <v>2077</v>
      </c>
      <c r="F1077" s="4">
        <f t="shared" si="32"/>
        <v>2.6989999999999998</v>
      </c>
      <c r="G1077" s="4" t="s">
        <v>2077</v>
      </c>
    </row>
    <row r="1078" spans="1:7">
      <c r="A1078" s="2" t="s">
        <v>2129</v>
      </c>
      <c r="B1078" s="95"/>
      <c r="C1078" s="4">
        <v>7.4779999999999998</v>
      </c>
      <c r="D1078" s="4" t="s">
        <v>2077</v>
      </c>
      <c r="E1078" s="4" t="s">
        <v>2077</v>
      </c>
      <c r="F1078" s="4">
        <f t="shared" si="32"/>
        <v>7.4779999999999998</v>
      </c>
      <c r="G1078" s="4" t="s">
        <v>2077</v>
      </c>
    </row>
    <row r="1079" spans="1:7">
      <c r="A1079" s="2" t="s">
        <v>2130</v>
      </c>
      <c r="B1079" s="95"/>
      <c r="C1079" s="4">
        <v>5.5670000000000002</v>
      </c>
      <c r="D1079" s="4" t="s">
        <v>2077</v>
      </c>
      <c r="E1079" s="4" t="s">
        <v>2077</v>
      </c>
      <c r="F1079" s="4">
        <f t="shared" si="32"/>
        <v>5.5670000000000002</v>
      </c>
      <c r="G1079" s="4" t="s">
        <v>2077</v>
      </c>
    </row>
    <row r="1080" spans="1:7">
      <c r="A1080" s="2" t="s">
        <v>2131</v>
      </c>
      <c r="B1080" s="95"/>
      <c r="C1080" s="4">
        <v>4.8419999999999996</v>
      </c>
      <c r="D1080" s="4" t="s">
        <v>2077</v>
      </c>
      <c r="E1080" s="4" t="s">
        <v>2077</v>
      </c>
      <c r="F1080" s="4">
        <f t="shared" si="32"/>
        <v>4.8419999999999996</v>
      </c>
      <c r="G1080" s="4" t="s">
        <v>2077</v>
      </c>
    </row>
    <row r="1081" spans="1:7">
      <c r="A1081" s="2" t="s">
        <v>2132</v>
      </c>
      <c r="B1081" s="95"/>
      <c r="C1081" s="4">
        <v>3.5640000000000001</v>
      </c>
      <c r="D1081" s="4" t="s">
        <v>2077</v>
      </c>
      <c r="E1081" s="4" t="s">
        <v>2077</v>
      </c>
      <c r="F1081" s="4">
        <f t="shared" si="32"/>
        <v>3.5640000000000001</v>
      </c>
      <c r="G1081" s="4" t="s">
        <v>2077</v>
      </c>
    </row>
    <row r="1082" spans="1:7">
      <c r="A1082" s="2" t="s">
        <v>2133</v>
      </c>
      <c r="B1082" s="95"/>
      <c r="C1082" s="4">
        <v>4.6070000000000002</v>
      </c>
      <c r="D1082" s="4" t="s">
        <v>2077</v>
      </c>
      <c r="E1082" s="4" t="s">
        <v>2077</v>
      </c>
      <c r="F1082" s="4">
        <f t="shared" si="32"/>
        <v>4.6070000000000002</v>
      </c>
      <c r="G1082" s="4" t="s">
        <v>2077</v>
      </c>
    </row>
    <row r="1083" spans="1:7">
      <c r="A1083" s="2" t="s">
        <v>2134</v>
      </c>
      <c r="B1083" s="95"/>
      <c r="C1083" s="4">
        <v>3.99</v>
      </c>
      <c r="D1083" s="4" t="s">
        <v>2077</v>
      </c>
      <c r="E1083" s="4" t="s">
        <v>2077</v>
      </c>
      <c r="F1083" s="4">
        <f t="shared" si="32"/>
        <v>3.99</v>
      </c>
      <c r="G1083" s="4" t="s">
        <v>2077</v>
      </c>
    </row>
    <row r="1084" spans="1:7">
      <c r="A1084" s="2" t="s">
        <v>2135</v>
      </c>
      <c r="B1084" s="95"/>
      <c r="C1084" s="4">
        <v>6.5220000000000002</v>
      </c>
      <c r="D1084" s="4" t="s">
        <v>2077</v>
      </c>
      <c r="E1084" s="4" t="s">
        <v>2077</v>
      </c>
      <c r="F1084" s="4">
        <f t="shared" si="32"/>
        <v>6.5220000000000002</v>
      </c>
      <c r="G1084" s="4" t="s">
        <v>2077</v>
      </c>
    </row>
    <row r="1085" spans="1:7">
      <c r="A1085" s="2" t="s">
        <v>2136</v>
      </c>
      <c r="B1085" s="95"/>
      <c r="C1085" s="4">
        <v>3.0129999999999999</v>
      </c>
      <c r="D1085" s="4" t="s">
        <v>2077</v>
      </c>
      <c r="E1085" s="4" t="s">
        <v>2077</v>
      </c>
      <c r="F1085" s="4">
        <f t="shared" si="32"/>
        <v>3.0129999999999999</v>
      </c>
      <c r="G1085" s="4" t="s">
        <v>2077</v>
      </c>
    </row>
    <row r="1086" spans="1:7">
      <c r="A1086" s="2" t="s">
        <v>2137</v>
      </c>
      <c r="B1086" s="95"/>
      <c r="C1086" s="4">
        <v>4.4189999999999996</v>
      </c>
      <c r="D1086" s="4" t="s">
        <v>2077</v>
      </c>
      <c r="E1086" s="4" t="s">
        <v>2077</v>
      </c>
      <c r="F1086" s="4">
        <f t="shared" si="32"/>
        <v>4.4189999999999996</v>
      </c>
      <c r="G1086" s="4" t="s">
        <v>2077</v>
      </c>
    </row>
    <row r="1087" spans="1:7">
      <c r="A1087" s="2" t="s">
        <v>2138</v>
      </c>
      <c r="B1087" s="95"/>
      <c r="C1087" s="4">
        <v>3.9750000000000001</v>
      </c>
      <c r="D1087" s="4" t="s">
        <v>2077</v>
      </c>
      <c r="E1087" s="4" t="s">
        <v>2077</v>
      </c>
      <c r="F1087" s="4">
        <f t="shared" si="32"/>
        <v>3.9750000000000001</v>
      </c>
      <c r="G1087" s="4" t="s">
        <v>2077</v>
      </c>
    </row>
    <row r="1088" spans="1:7">
      <c r="A1088" s="2" t="s">
        <v>2139</v>
      </c>
      <c r="B1088" s="95"/>
      <c r="C1088" s="4">
        <v>4.9450000000000003</v>
      </c>
      <c r="D1088" s="4" t="s">
        <v>2077</v>
      </c>
      <c r="E1088" s="4" t="s">
        <v>2077</v>
      </c>
      <c r="F1088" s="4">
        <f t="shared" si="32"/>
        <v>4.9450000000000003</v>
      </c>
      <c r="G1088" s="4" t="s">
        <v>2077</v>
      </c>
    </row>
    <row r="1089" spans="1:7">
      <c r="A1089" s="2" t="s">
        <v>2140</v>
      </c>
      <c r="B1089" s="95"/>
      <c r="C1089" s="4">
        <v>5.133</v>
      </c>
      <c r="D1089" s="4" t="s">
        <v>2077</v>
      </c>
      <c r="E1089" s="4" t="s">
        <v>2077</v>
      </c>
      <c r="F1089" s="4">
        <f t="shared" si="32"/>
        <v>5.133</v>
      </c>
      <c r="G1089" s="4" t="s">
        <v>2077</v>
      </c>
    </row>
    <row r="1090" spans="1:7">
      <c r="A1090" s="2" t="s">
        <v>2141</v>
      </c>
      <c r="B1090" s="95"/>
      <c r="C1090" s="4">
        <v>4.2789999999999999</v>
      </c>
      <c r="D1090" s="4" t="s">
        <v>2077</v>
      </c>
      <c r="E1090" s="4" t="s">
        <v>2077</v>
      </c>
      <c r="F1090" s="4">
        <f t="shared" si="32"/>
        <v>4.2789999999999999</v>
      </c>
      <c r="G1090" s="4" t="s">
        <v>2077</v>
      </c>
    </row>
    <row r="1091" spans="1:7">
      <c r="A1091" s="2" t="s">
        <v>2142</v>
      </c>
      <c r="B1091" s="95"/>
      <c r="C1091" s="4">
        <v>4.2649999999999997</v>
      </c>
      <c r="D1091" s="4" t="s">
        <v>2077</v>
      </c>
      <c r="E1091" s="4" t="s">
        <v>2077</v>
      </c>
      <c r="F1091" s="4">
        <f t="shared" si="32"/>
        <v>4.2649999999999997</v>
      </c>
      <c r="G1091" s="4" t="s">
        <v>2077</v>
      </c>
    </row>
    <row r="1092" spans="1:7">
      <c r="A1092" s="2" t="s">
        <v>2143</v>
      </c>
      <c r="B1092" s="95"/>
      <c r="C1092" s="4">
        <v>3.9169999999999998</v>
      </c>
      <c r="D1092" s="4" t="s">
        <v>2077</v>
      </c>
      <c r="E1092" s="4" t="s">
        <v>2077</v>
      </c>
      <c r="F1092" s="4">
        <f t="shared" ref="F1092:F1155" si="33">AVERAGE(C1092,D1092,E1092)</f>
        <v>3.9169999999999998</v>
      </c>
      <c r="G1092" s="4" t="s">
        <v>2077</v>
      </c>
    </row>
    <row r="1093" spans="1:7">
      <c r="A1093" s="2" t="s">
        <v>2144</v>
      </c>
      <c r="B1093" s="95"/>
      <c r="C1093" s="4">
        <v>3.5659999999999998</v>
      </c>
      <c r="D1093" s="4" t="s">
        <v>2077</v>
      </c>
      <c r="E1093" s="4" t="s">
        <v>2077</v>
      </c>
      <c r="F1093" s="4">
        <f t="shared" si="33"/>
        <v>3.5659999999999998</v>
      </c>
      <c r="G1093" s="4" t="s">
        <v>2077</v>
      </c>
    </row>
    <row r="1094" spans="1:7">
      <c r="A1094" s="2" t="s">
        <v>2145</v>
      </c>
      <c r="B1094" s="95"/>
      <c r="C1094" s="4">
        <v>4.327</v>
      </c>
      <c r="D1094" s="4" t="s">
        <v>2077</v>
      </c>
      <c r="E1094" s="4" t="s">
        <v>2077</v>
      </c>
      <c r="F1094" s="4">
        <f t="shared" si="33"/>
        <v>4.327</v>
      </c>
      <c r="G1094" s="4" t="s">
        <v>2077</v>
      </c>
    </row>
    <row r="1095" spans="1:7">
      <c r="A1095" s="2" t="s">
        <v>2146</v>
      </c>
      <c r="B1095" s="95"/>
      <c r="C1095" s="4">
        <v>4.2450000000000001</v>
      </c>
      <c r="D1095" s="4" t="s">
        <v>2077</v>
      </c>
      <c r="E1095" s="4" t="s">
        <v>2077</v>
      </c>
      <c r="F1095" s="4">
        <f t="shared" si="33"/>
        <v>4.2450000000000001</v>
      </c>
      <c r="G1095" s="4" t="s">
        <v>2077</v>
      </c>
    </row>
    <row r="1096" spans="1:7">
      <c r="A1096" s="2" t="s">
        <v>2147</v>
      </c>
      <c r="B1096" s="95"/>
      <c r="C1096" s="4">
        <v>5.6689999999999996</v>
      </c>
      <c r="D1096" s="4" t="s">
        <v>2077</v>
      </c>
      <c r="E1096" s="4" t="s">
        <v>2077</v>
      </c>
      <c r="F1096" s="4">
        <f t="shared" si="33"/>
        <v>5.6689999999999996</v>
      </c>
      <c r="G1096" s="4" t="s">
        <v>2077</v>
      </c>
    </row>
    <row r="1097" spans="1:7">
      <c r="A1097" s="2" t="s">
        <v>2148</v>
      </c>
      <c r="B1097" s="95"/>
      <c r="C1097" s="4">
        <v>4.8769999999999998</v>
      </c>
      <c r="D1097" s="4" t="s">
        <v>2077</v>
      </c>
      <c r="E1097" s="4" t="s">
        <v>2077</v>
      </c>
      <c r="F1097" s="4">
        <f t="shared" si="33"/>
        <v>4.8769999999999998</v>
      </c>
      <c r="G1097" s="4" t="s">
        <v>2077</v>
      </c>
    </row>
    <row r="1098" spans="1:7">
      <c r="A1098" s="2" t="s">
        <v>2149</v>
      </c>
      <c r="B1098" s="95"/>
      <c r="C1098" s="4">
        <v>3.004</v>
      </c>
      <c r="D1098" s="4" t="s">
        <v>2077</v>
      </c>
      <c r="E1098" s="4" t="s">
        <v>2077</v>
      </c>
      <c r="F1098" s="4">
        <f t="shared" si="33"/>
        <v>3.004</v>
      </c>
      <c r="G1098" s="4" t="s">
        <v>2077</v>
      </c>
    </row>
    <row r="1099" spans="1:7">
      <c r="A1099" s="2" t="s">
        <v>2150</v>
      </c>
      <c r="B1099" s="95"/>
      <c r="C1099" s="4">
        <v>6.21</v>
      </c>
      <c r="D1099" s="4" t="s">
        <v>2077</v>
      </c>
      <c r="E1099" s="4" t="s">
        <v>2077</v>
      </c>
      <c r="F1099" s="4">
        <f t="shared" si="33"/>
        <v>6.21</v>
      </c>
      <c r="G1099" s="4" t="s">
        <v>2077</v>
      </c>
    </row>
    <row r="1100" spans="1:7">
      <c r="A1100" s="2" t="s">
        <v>2151</v>
      </c>
      <c r="B1100" s="95"/>
      <c r="C1100" s="4">
        <v>5.8789999999999996</v>
      </c>
      <c r="D1100" s="4" t="s">
        <v>2077</v>
      </c>
      <c r="E1100" s="4" t="s">
        <v>2077</v>
      </c>
      <c r="F1100" s="4">
        <f t="shared" si="33"/>
        <v>5.8789999999999996</v>
      </c>
      <c r="G1100" s="4" t="s">
        <v>2077</v>
      </c>
    </row>
    <row r="1101" spans="1:7">
      <c r="A1101" s="2" t="s">
        <v>2152</v>
      </c>
      <c r="B1101" s="95"/>
      <c r="C1101" s="4">
        <v>2.923</v>
      </c>
      <c r="D1101" s="4" t="s">
        <v>2077</v>
      </c>
      <c r="E1101" s="4" t="s">
        <v>2077</v>
      </c>
      <c r="F1101" s="4">
        <f t="shared" si="33"/>
        <v>2.923</v>
      </c>
      <c r="G1101" s="4" t="s">
        <v>2077</v>
      </c>
    </row>
    <row r="1102" spans="1:7">
      <c r="A1102" s="2" t="s">
        <v>2153</v>
      </c>
      <c r="B1102" s="95"/>
      <c r="C1102" s="4">
        <v>5.5430000000000001</v>
      </c>
      <c r="D1102" s="4" t="s">
        <v>2077</v>
      </c>
      <c r="E1102" s="4" t="s">
        <v>2077</v>
      </c>
      <c r="F1102" s="4">
        <f t="shared" si="33"/>
        <v>5.5430000000000001</v>
      </c>
      <c r="G1102" s="4" t="s">
        <v>2077</v>
      </c>
    </row>
    <row r="1103" spans="1:7">
      <c r="A1103" s="2" t="s">
        <v>2154</v>
      </c>
      <c r="B1103" s="95"/>
      <c r="C1103" s="4">
        <v>5.298</v>
      </c>
      <c r="D1103" s="4" t="s">
        <v>2077</v>
      </c>
      <c r="E1103" s="4" t="s">
        <v>2077</v>
      </c>
      <c r="F1103" s="4">
        <f t="shared" si="33"/>
        <v>5.298</v>
      </c>
      <c r="G1103" s="4" t="s">
        <v>2077</v>
      </c>
    </row>
    <row r="1104" spans="1:7">
      <c r="A1104" s="2" t="s">
        <v>2155</v>
      </c>
      <c r="B1104" s="95"/>
      <c r="C1104" s="4">
        <v>2.9350000000000001</v>
      </c>
      <c r="D1104" s="4" t="s">
        <v>2077</v>
      </c>
      <c r="E1104" s="4" t="s">
        <v>2077</v>
      </c>
      <c r="F1104" s="4">
        <f t="shared" si="33"/>
        <v>2.9350000000000001</v>
      </c>
      <c r="G1104" s="4" t="s">
        <v>2077</v>
      </c>
    </row>
    <row r="1105" spans="1:7">
      <c r="A1105" s="2" t="s">
        <v>2156</v>
      </c>
      <c r="B1105" s="95"/>
      <c r="C1105" s="4">
        <v>2.8849999999999998</v>
      </c>
      <c r="D1105" s="4" t="s">
        <v>2077</v>
      </c>
      <c r="E1105" s="4" t="s">
        <v>2077</v>
      </c>
      <c r="F1105" s="4">
        <f t="shared" si="33"/>
        <v>2.8849999999999998</v>
      </c>
      <c r="G1105" s="4" t="s">
        <v>2077</v>
      </c>
    </row>
    <row r="1106" spans="1:7">
      <c r="A1106" s="2" t="s">
        <v>2157</v>
      </c>
      <c r="B1106" s="95"/>
      <c r="C1106" s="4">
        <v>2.9740000000000002</v>
      </c>
      <c r="D1106" s="4" t="s">
        <v>2077</v>
      </c>
      <c r="E1106" s="4" t="s">
        <v>2077</v>
      </c>
      <c r="F1106" s="4">
        <f t="shared" si="33"/>
        <v>2.9740000000000002</v>
      </c>
      <c r="G1106" s="4" t="s">
        <v>2077</v>
      </c>
    </row>
    <row r="1107" spans="1:7">
      <c r="A1107" s="2" t="s">
        <v>2158</v>
      </c>
      <c r="B1107" s="95"/>
      <c r="C1107" s="4">
        <v>2.9460000000000002</v>
      </c>
      <c r="D1107" s="4" t="s">
        <v>2077</v>
      </c>
      <c r="E1107" s="4" t="s">
        <v>2077</v>
      </c>
      <c r="F1107" s="4">
        <f t="shared" si="33"/>
        <v>2.9460000000000002</v>
      </c>
      <c r="G1107" s="4" t="s">
        <v>2077</v>
      </c>
    </row>
    <row r="1108" spans="1:7">
      <c r="A1108" s="2" t="s">
        <v>2159</v>
      </c>
      <c r="B1108" s="95"/>
      <c r="C1108" s="4" t="s">
        <v>2077</v>
      </c>
      <c r="D1108" s="4" t="s">
        <v>2077</v>
      </c>
      <c r="E1108" s="4" t="s">
        <v>2077</v>
      </c>
      <c r="F1108" s="4" t="s">
        <v>2077</v>
      </c>
      <c r="G1108" s="4" t="s">
        <v>2077</v>
      </c>
    </row>
    <row r="1109" spans="1:7">
      <c r="A1109" s="2" t="s">
        <v>2160</v>
      </c>
      <c r="B1109" s="95"/>
      <c r="C1109" s="4">
        <v>3.105</v>
      </c>
      <c r="D1109" s="4" t="s">
        <v>2077</v>
      </c>
      <c r="E1109" s="4" t="s">
        <v>2077</v>
      </c>
      <c r="F1109" s="4">
        <f t="shared" si="33"/>
        <v>3.105</v>
      </c>
      <c r="G1109" s="4" t="s">
        <v>2077</v>
      </c>
    </row>
    <row r="1110" spans="1:7">
      <c r="A1110" s="2" t="s">
        <v>2161</v>
      </c>
      <c r="B1110" s="95"/>
      <c r="C1110" s="4">
        <v>4.5750000000000002</v>
      </c>
      <c r="D1110" s="4" t="s">
        <v>2077</v>
      </c>
      <c r="E1110" s="4" t="s">
        <v>2077</v>
      </c>
      <c r="F1110" s="4">
        <f t="shared" si="33"/>
        <v>4.5750000000000002</v>
      </c>
      <c r="G1110" s="4" t="s">
        <v>2077</v>
      </c>
    </row>
    <row r="1111" spans="1:7">
      <c r="A1111" s="2" t="s">
        <v>2162</v>
      </c>
      <c r="B1111" s="95"/>
      <c r="C1111" s="4">
        <v>4.8689999999999998</v>
      </c>
      <c r="D1111" s="4" t="s">
        <v>2077</v>
      </c>
      <c r="E1111" s="4" t="s">
        <v>2077</v>
      </c>
      <c r="F1111" s="4">
        <f t="shared" si="33"/>
        <v>4.8689999999999998</v>
      </c>
      <c r="G1111" s="4" t="s">
        <v>2077</v>
      </c>
    </row>
    <row r="1112" spans="1:7">
      <c r="A1112" s="2" t="s">
        <v>2163</v>
      </c>
      <c r="B1112" s="95"/>
      <c r="C1112" s="4">
        <v>2.9529999999999998</v>
      </c>
      <c r="D1112" s="4" t="s">
        <v>2077</v>
      </c>
      <c r="E1112" s="4" t="s">
        <v>2077</v>
      </c>
      <c r="F1112" s="4">
        <f t="shared" si="33"/>
        <v>2.9529999999999998</v>
      </c>
      <c r="G1112" s="4" t="s">
        <v>2077</v>
      </c>
    </row>
    <row r="1113" spans="1:7">
      <c r="A1113" s="2" t="s">
        <v>2164</v>
      </c>
      <c r="B1113" s="95"/>
      <c r="C1113" s="4">
        <v>5.3849999999999998</v>
      </c>
      <c r="D1113" s="4" t="s">
        <v>2077</v>
      </c>
      <c r="E1113" s="4" t="s">
        <v>2077</v>
      </c>
      <c r="F1113" s="4">
        <f t="shared" si="33"/>
        <v>5.3849999999999998</v>
      </c>
      <c r="G1113" s="4" t="s">
        <v>2077</v>
      </c>
    </row>
    <row r="1114" spans="1:7">
      <c r="A1114" s="2" t="s">
        <v>2165</v>
      </c>
      <c r="B1114" s="95"/>
      <c r="C1114" s="4">
        <v>3.3290000000000002</v>
      </c>
      <c r="D1114" s="4" t="s">
        <v>2077</v>
      </c>
      <c r="E1114" s="4" t="s">
        <v>2077</v>
      </c>
      <c r="F1114" s="4">
        <f t="shared" si="33"/>
        <v>3.3290000000000002</v>
      </c>
      <c r="G1114" s="4" t="s">
        <v>2077</v>
      </c>
    </row>
    <row r="1115" spans="1:7">
      <c r="A1115" s="2" t="s">
        <v>2166</v>
      </c>
      <c r="B1115" s="95"/>
      <c r="C1115" s="4">
        <v>4.3979999999999997</v>
      </c>
      <c r="D1115" s="4" t="s">
        <v>2077</v>
      </c>
      <c r="E1115" s="4" t="s">
        <v>2077</v>
      </c>
      <c r="F1115" s="4">
        <f t="shared" si="33"/>
        <v>4.3979999999999997</v>
      </c>
      <c r="G1115" s="4" t="s">
        <v>2077</v>
      </c>
    </row>
    <row r="1116" spans="1:7">
      <c r="A1116" s="2" t="s">
        <v>2167</v>
      </c>
      <c r="B1116" s="95"/>
      <c r="C1116" s="4">
        <v>3.512</v>
      </c>
      <c r="D1116" s="4" t="s">
        <v>2077</v>
      </c>
      <c r="E1116" s="4" t="s">
        <v>2077</v>
      </c>
      <c r="F1116" s="4">
        <f t="shared" si="33"/>
        <v>3.512</v>
      </c>
      <c r="G1116" s="4" t="s">
        <v>2077</v>
      </c>
    </row>
    <row r="1117" spans="1:7">
      <c r="A1117" s="2" t="s">
        <v>2168</v>
      </c>
      <c r="B1117" s="95"/>
      <c r="C1117" s="4">
        <v>4.4059999999999997</v>
      </c>
      <c r="D1117" s="4" t="s">
        <v>2077</v>
      </c>
      <c r="E1117" s="4" t="s">
        <v>2077</v>
      </c>
      <c r="F1117" s="4">
        <f t="shared" si="33"/>
        <v>4.4059999999999997</v>
      </c>
      <c r="G1117" s="4" t="s">
        <v>2077</v>
      </c>
    </row>
    <row r="1118" spans="1:7">
      <c r="A1118" s="2" t="s">
        <v>2169</v>
      </c>
      <c r="B1118" s="95"/>
      <c r="C1118" s="4">
        <v>5.3250000000000002</v>
      </c>
      <c r="D1118" s="4" t="s">
        <v>2077</v>
      </c>
      <c r="E1118" s="4" t="s">
        <v>2077</v>
      </c>
      <c r="F1118" s="4">
        <f t="shared" si="33"/>
        <v>5.3250000000000002</v>
      </c>
      <c r="G1118" s="4" t="s">
        <v>2077</v>
      </c>
    </row>
    <row r="1119" spans="1:7">
      <c r="A1119" s="2" t="s">
        <v>2170</v>
      </c>
      <c r="B1119" s="95"/>
      <c r="C1119" s="4">
        <v>4.1369999999999996</v>
      </c>
      <c r="D1119" s="4" t="s">
        <v>2077</v>
      </c>
      <c r="E1119" s="4" t="s">
        <v>2077</v>
      </c>
      <c r="F1119" s="4">
        <f t="shared" si="33"/>
        <v>4.1369999999999996</v>
      </c>
      <c r="G1119" s="4" t="s">
        <v>2077</v>
      </c>
    </row>
    <row r="1120" spans="1:7">
      <c r="A1120" s="2" t="s">
        <v>2171</v>
      </c>
      <c r="B1120" s="95"/>
      <c r="C1120" s="4">
        <v>4.1079999999999997</v>
      </c>
      <c r="D1120" s="4" t="s">
        <v>2077</v>
      </c>
      <c r="E1120" s="4" t="s">
        <v>2077</v>
      </c>
      <c r="F1120" s="4">
        <f t="shared" si="33"/>
        <v>4.1079999999999997</v>
      </c>
      <c r="G1120" s="4" t="s">
        <v>2077</v>
      </c>
    </row>
    <row r="1121" spans="1:7">
      <c r="A1121" s="2" t="s">
        <v>2172</v>
      </c>
      <c r="B1121" s="95"/>
      <c r="C1121" s="4">
        <v>3.72</v>
      </c>
      <c r="D1121" s="4" t="s">
        <v>2077</v>
      </c>
      <c r="E1121" s="4" t="s">
        <v>2077</v>
      </c>
      <c r="F1121" s="4">
        <f t="shared" si="33"/>
        <v>3.72</v>
      </c>
      <c r="G1121" s="4" t="s">
        <v>2077</v>
      </c>
    </row>
    <row r="1122" spans="1:7">
      <c r="A1122" s="2" t="s">
        <v>2173</v>
      </c>
      <c r="B1122" s="95"/>
      <c r="C1122" s="4">
        <v>4.1950000000000003</v>
      </c>
      <c r="D1122" s="4" t="s">
        <v>2077</v>
      </c>
      <c r="E1122" s="4" t="s">
        <v>2077</v>
      </c>
      <c r="F1122" s="4">
        <f t="shared" si="33"/>
        <v>4.1950000000000003</v>
      </c>
      <c r="G1122" s="4" t="s">
        <v>2077</v>
      </c>
    </row>
    <row r="1123" spans="1:7">
      <c r="A1123" s="2" t="s">
        <v>2174</v>
      </c>
      <c r="B1123" s="95"/>
      <c r="C1123" s="4">
        <v>5.1529999999999996</v>
      </c>
      <c r="D1123" s="4" t="s">
        <v>2077</v>
      </c>
      <c r="E1123" s="4" t="s">
        <v>2077</v>
      </c>
      <c r="F1123" s="4">
        <f t="shared" si="33"/>
        <v>5.1529999999999996</v>
      </c>
      <c r="G1123" s="4" t="s">
        <v>2077</v>
      </c>
    </row>
    <row r="1124" spans="1:7">
      <c r="A1124" s="2" t="s">
        <v>2175</v>
      </c>
      <c r="B1124" s="95"/>
      <c r="C1124" s="4">
        <v>4.3579999999999997</v>
      </c>
      <c r="D1124" s="4" t="s">
        <v>2077</v>
      </c>
      <c r="E1124" s="4" t="s">
        <v>2077</v>
      </c>
      <c r="F1124" s="4">
        <f t="shared" si="33"/>
        <v>4.3579999999999997</v>
      </c>
      <c r="G1124" s="4" t="s">
        <v>2077</v>
      </c>
    </row>
    <row r="1125" spans="1:7">
      <c r="A1125" s="2" t="s">
        <v>2176</v>
      </c>
      <c r="B1125" s="95"/>
      <c r="C1125" s="4">
        <v>5.5170000000000003</v>
      </c>
      <c r="D1125" s="4" t="s">
        <v>2077</v>
      </c>
      <c r="E1125" s="4" t="s">
        <v>2077</v>
      </c>
      <c r="F1125" s="4">
        <f t="shared" si="33"/>
        <v>5.5170000000000003</v>
      </c>
      <c r="G1125" s="4" t="s">
        <v>2077</v>
      </c>
    </row>
    <row r="1126" spans="1:7">
      <c r="A1126" s="2" t="s">
        <v>2177</v>
      </c>
      <c r="B1126" s="95"/>
      <c r="C1126" s="4">
        <v>4.282</v>
      </c>
      <c r="D1126" s="4" t="s">
        <v>2077</v>
      </c>
      <c r="E1126" s="4" t="s">
        <v>2077</v>
      </c>
      <c r="F1126" s="4">
        <f t="shared" si="33"/>
        <v>4.282</v>
      </c>
      <c r="G1126" s="4" t="s">
        <v>2077</v>
      </c>
    </row>
    <row r="1127" spans="1:7">
      <c r="A1127" s="2" t="s">
        <v>2178</v>
      </c>
      <c r="B1127" s="95"/>
      <c r="C1127" s="4">
        <v>3.7890000000000001</v>
      </c>
      <c r="D1127" s="4" t="s">
        <v>2077</v>
      </c>
      <c r="E1127" s="4" t="s">
        <v>2077</v>
      </c>
      <c r="F1127" s="4">
        <f t="shared" si="33"/>
        <v>3.7890000000000001</v>
      </c>
      <c r="G1127" s="4" t="s">
        <v>2077</v>
      </c>
    </row>
    <row r="1128" spans="1:7">
      <c r="A1128" s="2" t="s">
        <v>2179</v>
      </c>
      <c r="B1128" s="95"/>
      <c r="C1128" s="4">
        <v>5.5979999999999999</v>
      </c>
      <c r="D1128" s="4" t="s">
        <v>2077</v>
      </c>
      <c r="E1128" s="4" t="s">
        <v>2077</v>
      </c>
      <c r="F1128" s="4">
        <f t="shared" si="33"/>
        <v>5.5979999999999999</v>
      </c>
      <c r="G1128" s="4" t="s">
        <v>2077</v>
      </c>
    </row>
    <row r="1129" spans="1:7">
      <c r="A1129" s="2" t="s">
        <v>2180</v>
      </c>
      <c r="B1129" s="95"/>
      <c r="C1129" s="4">
        <v>7.8250000000000002</v>
      </c>
      <c r="D1129" s="4" t="s">
        <v>2077</v>
      </c>
      <c r="E1129" s="4" t="s">
        <v>2077</v>
      </c>
      <c r="F1129" s="4">
        <f t="shared" si="33"/>
        <v>7.8250000000000002</v>
      </c>
      <c r="G1129" s="4" t="s">
        <v>2077</v>
      </c>
    </row>
    <row r="1130" spans="1:7">
      <c r="A1130" s="2" t="s">
        <v>2181</v>
      </c>
      <c r="B1130" s="95"/>
      <c r="C1130" s="4">
        <v>9.3680000000000003</v>
      </c>
      <c r="D1130" s="4" t="s">
        <v>2077</v>
      </c>
      <c r="E1130" s="4" t="s">
        <v>2077</v>
      </c>
      <c r="F1130" s="4">
        <f t="shared" si="33"/>
        <v>9.3680000000000003</v>
      </c>
      <c r="G1130" s="4" t="s">
        <v>2077</v>
      </c>
    </row>
    <row r="1131" spans="1:7">
      <c r="A1131" s="2" t="s">
        <v>2182</v>
      </c>
      <c r="B1131" s="95"/>
      <c r="C1131" s="4">
        <v>5.6959999999999997</v>
      </c>
      <c r="D1131" s="4" t="s">
        <v>2077</v>
      </c>
      <c r="E1131" s="4" t="s">
        <v>2077</v>
      </c>
      <c r="F1131" s="4">
        <f t="shared" si="33"/>
        <v>5.6959999999999997</v>
      </c>
      <c r="G1131" s="4" t="s">
        <v>2077</v>
      </c>
    </row>
    <row r="1132" spans="1:7">
      <c r="A1132" s="2" t="s">
        <v>2183</v>
      </c>
      <c r="B1132" s="95"/>
      <c r="C1132" s="4">
        <v>3.2549999999999999</v>
      </c>
      <c r="D1132" s="4" t="s">
        <v>2077</v>
      </c>
      <c r="E1132" s="4" t="s">
        <v>2077</v>
      </c>
      <c r="F1132" s="4">
        <f t="shared" si="33"/>
        <v>3.2549999999999999</v>
      </c>
      <c r="G1132" s="4" t="s">
        <v>2077</v>
      </c>
    </row>
    <row r="1133" spans="1:7">
      <c r="A1133" s="2" t="s">
        <v>2184</v>
      </c>
      <c r="B1133" s="95"/>
      <c r="C1133" s="4">
        <v>4.1360000000000001</v>
      </c>
      <c r="D1133" s="4" t="s">
        <v>2077</v>
      </c>
      <c r="E1133" s="4" t="s">
        <v>2077</v>
      </c>
      <c r="F1133" s="4">
        <f t="shared" si="33"/>
        <v>4.1360000000000001</v>
      </c>
      <c r="G1133" s="4" t="s">
        <v>2077</v>
      </c>
    </row>
    <row r="1134" spans="1:7">
      <c r="A1134" s="2" t="s">
        <v>2185</v>
      </c>
      <c r="B1134" s="95"/>
      <c r="C1134" s="4">
        <v>3.7090000000000001</v>
      </c>
      <c r="D1134" s="4" t="s">
        <v>2077</v>
      </c>
      <c r="E1134" s="4" t="s">
        <v>2077</v>
      </c>
      <c r="F1134" s="4">
        <f t="shared" si="33"/>
        <v>3.7090000000000001</v>
      </c>
      <c r="G1134" s="4" t="s">
        <v>2077</v>
      </c>
    </row>
    <row r="1135" spans="1:7">
      <c r="A1135" s="2" t="s">
        <v>2186</v>
      </c>
      <c r="B1135" s="95"/>
      <c r="C1135" s="4">
        <v>3.5430000000000001</v>
      </c>
      <c r="D1135" s="4" t="s">
        <v>2077</v>
      </c>
      <c r="E1135" s="4" t="s">
        <v>2077</v>
      </c>
      <c r="F1135" s="4">
        <f t="shared" si="33"/>
        <v>3.5430000000000001</v>
      </c>
      <c r="G1135" s="4" t="s">
        <v>2077</v>
      </c>
    </row>
    <row r="1136" spans="1:7">
      <c r="A1136" s="2" t="s">
        <v>2187</v>
      </c>
      <c r="B1136" s="95"/>
      <c r="C1136" s="4">
        <v>3.41</v>
      </c>
      <c r="D1136" s="4" t="s">
        <v>2077</v>
      </c>
      <c r="E1136" s="4" t="s">
        <v>2077</v>
      </c>
      <c r="F1136" s="4">
        <f t="shared" si="33"/>
        <v>3.41</v>
      </c>
      <c r="G1136" s="4" t="s">
        <v>2077</v>
      </c>
    </row>
    <row r="1137" spans="1:7">
      <c r="A1137" s="2" t="s">
        <v>2188</v>
      </c>
      <c r="B1137" s="95"/>
      <c r="C1137" s="4">
        <v>4.3760000000000003</v>
      </c>
      <c r="D1137" s="4" t="s">
        <v>2077</v>
      </c>
      <c r="E1137" s="4" t="s">
        <v>2077</v>
      </c>
      <c r="F1137" s="4">
        <f t="shared" si="33"/>
        <v>4.3760000000000003</v>
      </c>
      <c r="G1137" s="4" t="s">
        <v>2077</v>
      </c>
    </row>
    <row r="1138" spans="1:7">
      <c r="A1138" s="2" t="s">
        <v>2189</v>
      </c>
      <c r="B1138" s="95"/>
      <c r="C1138" s="4">
        <v>3.8860000000000001</v>
      </c>
      <c r="D1138" s="4" t="s">
        <v>2077</v>
      </c>
      <c r="E1138" s="4" t="s">
        <v>2077</v>
      </c>
      <c r="F1138" s="4">
        <f t="shared" si="33"/>
        <v>3.8860000000000001</v>
      </c>
      <c r="G1138" s="4" t="s">
        <v>2077</v>
      </c>
    </row>
    <row r="1139" spans="1:7">
      <c r="A1139" s="2" t="s">
        <v>2190</v>
      </c>
      <c r="B1139" s="95"/>
      <c r="C1139" s="4">
        <v>3.9020000000000001</v>
      </c>
      <c r="D1139" s="4" t="s">
        <v>2077</v>
      </c>
      <c r="E1139" s="4" t="s">
        <v>2077</v>
      </c>
      <c r="F1139" s="4">
        <f t="shared" si="33"/>
        <v>3.9020000000000001</v>
      </c>
      <c r="G1139" s="4" t="s">
        <v>2077</v>
      </c>
    </row>
    <row r="1140" spans="1:7">
      <c r="A1140" s="2" t="s">
        <v>2191</v>
      </c>
      <c r="B1140" s="95"/>
      <c r="C1140" s="4">
        <v>4.9859999999999998</v>
      </c>
      <c r="D1140" s="4" t="s">
        <v>2077</v>
      </c>
      <c r="E1140" s="4" t="s">
        <v>2077</v>
      </c>
      <c r="F1140" s="4">
        <f t="shared" si="33"/>
        <v>4.9859999999999998</v>
      </c>
      <c r="G1140" s="4" t="s">
        <v>2077</v>
      </c>
    </row>
    <row r="1141" spans="1:7">
      <c r="A1141" s="2" t="s">
        <v>2192</v>
      </c>
      <c r="B1141" s="95"/>
      <c r="C1141" s="4">
        <v>4.5659999999999998</v>
      </c>
      <c r="D1141" s="4" t="s">
        <v>2077</v>
      </c>
      <c r="E1141" s="4" t="s">
        <v>2077</v>
      </c>
      <c r="F1141" s="4">
        <f t="shared" si="33"/>
        <v>4.5659999999999998</v>
      </c>
      <c r="G1141" s="4" t="s">
        <v>2077</v>
      </c>
    </row>
    <row r="1142" spans="1:7">
      <c r="A1142" s="2" t="s">
        <v>2193</v>
      </c>
      <c r="B1142" s="95"/>
      <c r="C1142" s="4">
        <v>4.4020000000000001</v>
      </c>
      <c r="D1142" s="4" t="s">
        <v>2077</v>
      </c>
      <c r="E1142" s="4" t="s">
        <v>2077</v>
      </c>
      <c r="F1142" s="4">
        <f t="shared" si="33"/>
        <v>4.4020000000000001</v>
      </c>
      <c r="G1142" s="4" t="s">
        <v>2077</v>
      </c>
    </row>
    <row r="1143" spans="1:7">
      <c r="A1143" s="2" t="s">
        <v>2194</v>
      </c>
      <c r="B1143" s="95"/>
      <c r="C1143" s="4">
        <v>5.2690000000000001</v>
      </c>
      <c r="D1143" s="4" t="s">
        <v>2077</v>
      </c>
      <c r="E1143" s="4" t="s">
        <v>2077</v>
      </c>
      <c r="F1143" s="4">
        <f t="shared" si="33"/>
        <v>5.2690000000000001</v>
      </c>
      <c r="G1143" s="4" t="s">
        <v>2077</v>
      </c>
    </row>
    <row r="1144" spans="1:7">
      <c r="A1144" s="2" t="s">
        <v>2195</v>
      </c>
      <c r="B1144" s="95"/>
      <c r="C1144" s="4">
        <v>4.4379999999999997</v>
      </c>
      <c r="D1144" s="4" t="s">
        <v>2077</v>
      </c>
      <c r="E1144" s="4" t="s">
        <v>2077</v>
      </c>
      <c r="F1144" s="4">
        <f t="shared" si="33"/>
        <v>4.4379999999999997</v>
      </c>
      <c r="G1144" s="4" t="s">
        <v>2077</v>
      </c>
    </row>
    <row r="1145" spans="1:7">
      <c r="A1145" s="2" t="s">
        <v>2196</v>
      </c>
      <c r="B1145" s="95"/>
      <c r="C1145" s="4">
        <v>4.7480000000000002</v>
      </c>
      <c r="D1145" s="4" t="s">
        <v>2077</v>
      </c>
      <c r="E1145" s="4" t="s">
        <v>2077</v>
      </c>
      <c r="F1145" s="4">
        <f t="shared" si="33"/>
        <v>4.7480000000000002</v>
      </c>
      <c r="G1145" s="4" t="s">
        <v>2077</v>
      </c>
    </row>
    <row r="1146" spans="1:7">
      <c r="A1146" s="2" t="s">
        <v>2197</v>
      </c>
      <c r="B1146" s="95"/>
      <c r="C1146" s="4">
        <v>3.9089999999999998</v>
      </c>
      <c r="D1146" s="4" t="s">
        <v>2077</v>
      </c>
      <c r="E1146" s="4" t="s">
        <v>2077</v>
      </c>
      <c r="F1146" s="4">
        <f t="shared" si="33"/>
        <v>3.9089999999999998</v>
      </c>
      <c r="G1146" s="4" t="s">
        <v>2077</v>
      </c>
    </row>
    <row r="1147" spans="1:7">
      <c r="A1147" s="2" t="s">
        <v>2198</v>
      </c>
      <c r="B1147" s="95"/>
      <c r="C1147" s="4">
        <v>3.64</v>
      </c>
      <c r="D1147" s="4" t="s">
        <v>2077</v>
      </c>
      <c r="E1147" s="4" t="s">
        <v>2077</v>
      </c>
      <c r="F1147" s="4">
        <f t="shared" si="33"/>
        <v>3.64</v>
      </c>
      <c r="G1147" s="4" t="s">
        <v>2077</v>
      </c>
    </row>
    <row r="1148" spans="1:7">
      <c r="A1148" s="2" t="s">
        <v>2199</v>
      </c>
      <c r="B1148" s="95"/>
      <c r="C1148" s="4">
        <v>4.399</v>
      </c>
      <c r="D1148" s="4" t="s">
        <v>2077</v>
      </c>
      <c r="E1148" s="4" t="s">
        <v>2077</v>
      </c>
      <c r="F1148" s="4">
        <f t="shared" si="33"/>
        <v>4.399</v>
      </c>
      <c r="G1148" s="4" t="s">
        <v>2077</v>
      </c>
    </row>
    <row r="1149" spans="1:7">
      <c r="A1149" s="2" t="s">
        <v>2200</v>
      </c>
      <c r="B1149" s="95"/>
      <c r="C1149" s="4">
        <v>3.613</v>
      </c>
      <c r="D1149" s="4" t="s">
        <v>2077</v>
      </c>
      <c r="E1149" s="4" t="s">
        <v>2077</v>
      </c>
      <c r="F1149" s="4">
        <f t="shared" si="33"/>
        <v>3.613</v>
      </c>
      <c r="G1149" s="4" t="s">
        <v>2077</v>
      </c>
    </row>
    <row r="1150" spans="1:7">
      <c r="A1150" s="2" t="s">
        <v>2201</v>
      </c>
      <c r="B1150" s="95"/>
      <c r="C1150" s="4">
        <v>4.7699999999999996</v>
      </c>
      <c r="D1150" s="4" t="s">
        <v>2077</v>
      </c>
      <c r="E1150" s="4" t="s">
        <v>2077</v>
      </c>
      <c r="F1150" s="4">
        <f t="shared" si="33"/>
        <v>4.7699999999999996</v>
      </c>
      <c r="G1150" s="4" t="s">
        <v>2077</v>
      </c>
    </row>
    <row r="1151" spans="1:7">
      <c r="A1151" s="2" t="s">
        <v>2202</v>
      </c>
      <c r="B1151" s="95"/>
      <c r="C1151" s="4">
        <v>2.7120000000000002</v>
      </c>
      <c r="D1151" s="4" t="s">
        <v>2077</v>
      </c>
      <c r="E1151" s="4" t="s">
        <v>2077</v>
      </c>
      <c r="F1151" s="4">
        <f t="shared" si="33"/>
        <v>2.7120000000000002</v>
      </c>
      <c r="G1151" s="4" t="s">
        <v>2077</v>
      </c>
    </row>
    <row r="1152" spans="1:7">
      <c r="A1152" s="2" t="s">
        <v>2203</v>
      </c>
      <c r="B1152" s="95"/>
      <c r="C1152" s="4">
        <v>4.2290000000000001</v>
      </c>
      <c r="D1152" s="4" t="s">
        <v>2077</v>
      </c>
      <c r="E1152" s="4" t="s">
        <v>2077</v>
      </c>
      <c r="F1152" s="4">
        <f t="shared" si="33"/>
        <v>4.2290000000000001</v>
      </c>
      <c r="G1152" s="4" t="s">
        <v>2077</v>
      </c>
    </row>
    <row r="1153" spans="1:7">
      <c r="A1153" s="2" t="s">
        <v>2204</v>
      </c>
      <c r="B1153" s="95"/>
      <c r="C1153" s="4">
        <v>3.6459999999999999</v>
      </c>
      <c r="D1153" s="4" t="s">
        <v>2077</v>
      </c>
      <c r="E1153" s="4" t="s">
        <v>2077</v>
      </c>
      <c r="F1153" s="4">
        <f t="shared" si="33"/>
        <v>3.6459999999999999</v>
      </c>
      <c r="G1153" s="4" t="s">
        <v>2077</v>
      </c>
    </row>
    <row r="1154" spans="1:7">
      <c r="A1154" s="2" t="s">
        <v>2205</v>
      </c>
      <c r="B1154" s="95"/>
      <c r="C1154" s="4">
        <v>4.5339999999999998</v>
      </c>
      <c r="D1154" s="4" t="s">
        <v>2077</v>
      </c>
      <c r="E1154" s="4" t="s">
        <v>2077</v>
      </c>
      <c r="F1154" s="4">
        <f t="shared" si="33"/>
        <v>4.5339999999999998</v>
      </c>
      <c r="G1154" s="4" t="s">
        <v>2077</v>
      </c>
    </row>
    <row r="1155" spans="1:7">
      <c r="A1155" s="2" t="s">
        <v>2206</v>
      </c>
      <c r="B1155" s="95"/>
      <c r="C1155" s="4">
        <v>3.6</v>
      </c>
      <c r="D1155" s="4" t="s">
        <v>2077</v>
      </c>
      <c r="E1155" s="4" t="s">
        <v>2077</v>
      </c>
      <c r="F1155" s="4">
        <f t="shared" si="33"/>
        <v>3.6</v>
      </c>
      <c r="G1155" s="4" t="s">
        <v>2077</v>
      </c>
    </row>
    <row r="1156" spans="1:7">
      <c r="A1156" s="2" t="s">
        <v>2207</v>
      </c>
      <c r="B1156" s="95"/>
      <c r="C1156" s="4">
        <v>3.8660000000000001</v>
      </c>
      <c r="D1156" s="4" t="s">
        <v>2077</v>
      </c>
      <c r="E1156" s="4" t="s">
        <v>2077</v>
      </c>
      <c r="F1156" s="4">
        <f t="shared" ref="F1156:F1219" si="34">AVERAGE(C1156,D1156,E1156)</f>
        <v>3.8660000000000001</v>
      </c>
      <c r="G1156" s="4" t="s">
        <v>2077</v>
      </c>
    </row>
    <row r="1157" spans="1:7">
      <c r="A1157" s="2" t="s">
        <v>2208</v>
      </c>
      <c r="B1157" s="95"/>
      <c r="C1157" s="4">
        <v>5.07</v>
      </c>
      <c r="D1157" s="4" t="s">
        <v>2077</v>
      </c>
      <c r="E1157" s="4" t="s">
        <v>2077</v>
      </c>
      <c r="F1157" s="4">
        <f t="shared" si="34"/>
        <v>5.07</v>
      </c>
      <c r="G1157" s="4" t="s">
        <v>2077</v>
      </c>
    </row>
    <row r="1158" spans="1:7">
      <c r="A1158" s="2" t="s">
        <v>2209</v>
      </c>
      <c r="B1158" s="95"/>
      <c r="C1158" s="4">
        <v>5.335</v>
      </c>
      <c r="D1158" s="4" t="s">
        <v>2077</v>
      </c>
      <c r="E1158" s="4" t="s">
        <v>2077</v>
      </c>
      <c r="F1158" s="4">
        <f t="shared" si="34"/>
        <v>5.335</v>
      </c>
      <c r="G1158" s="4" t="s">
        <v>2077</v>
      </c>
    </row>
    <row r="1159" spans="1:7">
      <c r="A1159" s="2" t="s">
        <v>2210</v>
      </c>
      <c r="B1159" s="95"/>
      <c r="C1159" s="4">
        <v>5.7210000000000001</v>
      </c>
      <c r="D1159" s="4" t="s">
        <v>2077</v>
      </c>
      <c r="E1159" s="4" t="s">
        <v>2077</v>
      </c>
      <c r="F1159" s="4">
        <f t="shared" si="34"/>
        <v>5.7210000000000001</v>
      </c>
      <c r="G1159" s="4" t="s">
        <v>2077</v>
      </c>
    </row>
    <row r="1160" spans="1:7">
      <c r="A1160" s="2" t="s">
        <v>2211</v>
      </c>
      <c r="B1160" s="95"/>
      <c r="C1160" s="4">
        <v>3.427</v>
      </c>
      <c r="D1160" s="4" t="s">
        <v>2077</v>
      </c>
      <c r="E1160" s="4" t="s">
        <v>2077</v>
      </c>
      <c r="F1160" s="4">
        <f t="shared" si="34"/>
        <v>3.427</v>
      </c>
      <c r="G1160" s="4" t="s">
        <v>2077</v>
      </c>
    </row>
    <row r="1161" spans="1:7">
      <c r="A1161" s="2" t="s">
        <v>2212</v>
      </c>
      <c r="B1161" s="95"/>
      <c r="C1161" s="4">
        <v>7.8040000000000003</v>
      </c>
      <c r="D1161" s="4" t="s">
        <v>2077</v>
      </c>
      <c r="E1161" s="4" t="s">
        <v>2077</v>
      </c>
      <c r="F1161" s="4">
        <f t="shared" si="34"/>
        <v>7.8040000000000003</v>
      </c>
      <c r="G1161" s="4" t="s">
        <v>2077</v>
      </c>
    </row>
    <row r="1162" spans="1:7">
      <c r="A1162" s="2" t="s">
        <v>2213</v>
      </c>
      <c r="B1162" s="95"/>
      <c r="C1162" s="4">
        <v>4.3090000000000002</v>
      </c>
      <c r="D1162" s="4" t="s">
        <v>2077</v>
      </c>
      <c r="E1162" s="4" t="s">
        <v>2077</v>
      </c>
      <c r="F1162" s="4">
        <f t="shared" si="34"/>
        <v>4.3090000000000002</v>
      </c>
      <c r="G1162" s="4" t="s">
        <v>2077</v>
      </c>
    </row>
    <row r="1163" spans="1:7">
      <c r="A1163" s="2" t="s">
        <v>2214</v>
      </c>
      <c r="B1163" s="95"/>
      <c r="C1163" s="4">
        <v>3.6230000000000002</v>
      </c>
      <c r="D1163" s="4" t="s">
        <v>2077</v>
      </c>
      <c r="E1163" s="4" t="s">
        <v>2077</v>
      </c>
      <c r="F1163" s="4">
        <f t="shared" si="34"/>
        <v>3.6230000000000002</v>
      </c>
      <c r="G1163" s="4" t="s">
        <v>2077</v>
      </c>
    </row>
    <row r="1164" spans="1:7">
      <c r="A1164" s="2" t="s">
        <v>2215</v>
      </c>
      <c r="B1164" s="95"/>
      <c r="C1164" s="4">
        <v>4.093</v>
      </c>
      <c r="D1164" s="4" t="s">
        <v>2077</v>
      </c>
      <c r="E1164" s="4" t="s">
        <v>2077</v>
      </c>
      <c r="F1164" s="4">
        <f t="shared" si="34"/>
        <v>4.093</v>
      </c>
      <c r="G1164" s="4" t="s">
        <v>2077</v>
      </c>
    </row>
    <row r="1165" spans="1:7">
      <c r="A1165" s="2" t="s">
        <v>2216</v>
      </c>
      <c r="B1165" s="95"/>
      <c r="C1165" s="4">
        <v>3.9129999999999998</v>
      </c>
      <c r="D1165" s="4" t="s">
        <v>2077</v>
      </c>
      <c r="E1165" s="4" t="s">
        <v>2077</v>
      </c>
      <c r="F1165" s="4">
        <f t="shared" si="34"/>
        <v>3.9129999999999998</v>
      </c>
      <c r="G1165" s="4" t="s">
        <v>2077</v>
      </c>
    </row>
    <row r="1166" spans="1:7">
      <c r="A1166" s="2" t="s">
        <v>2217</v>
      </c>
      <c r="B1166" s="95"/>
      <c r="C1166" s="4">
        <v>4.9969999999999999</v>
      </c>
      <c r="D1166" s="4" t="s">
        <v>2077</v>
      </c>
      <c r="E1166" s="4" t="s">
        <v>2077</v>
      </c>
      <c r="F1166" s="4">
        <f t="shared" si="34"/>
        <v>4.9969999999999999</v>
      </c>
      <c r="G1166" s="4" t="s">
        <v>2077</v>
      </c>
    </row>
    <row r="1167" spans="1:7">
      <c r="A1167" s="2" t="s">
        <v>2218</v>
      </c>
      <c r="B1167" s="95"/>
      <c r="C1167" s="4">
        <v>4.66</v>
      </c>
      <c r="D1167" s="4" t="s">
        <v>2077</v>
      </c>
      <c r="E1167" s="4" t="s">
        <v>2077</v>
      </c>
      <c r="F1167" s="4">
        <f t="shared" si="34"/>
        <v>4.66</v>
      </c>
      <c r="G1167" s="4" t="s">
        <v>2077</v>
      </c>
    </row>
    <row r="1168" spans="1:7">
      <c r="A1168" s="2" t="s">
        <v>2219</v>
      </c>
      <c r="B1168" s="95"/>
      <c r="C1168" s="4">
        <v>5.0640000000000001</v>
      </c>
      <c r="D1168" s="4" t="s">
        <v>2077</v>
      </c>
      <c r="E1168" s="4" t="s">
        <v>2077</v>
      </c>
      <c r="F1168" s="4">
        <f t="shared" si="34"/>
        <v>5.0640000000000001</v>
      </c>
      <c r="G1168" s="4" t="s">
        <v>2077</v>
      </c>
    </row>
    <row r="1169" spans="1:7">
      <c r="A1169" s="2" t="s">
        <v>2220</v>
      </c>
      <c r="B1169" s="95"/>
      <c r="C1169" s="4">
        <v>2.8460000000000001</v>
      </c>
      <c r="D1169" s="4" t="s">
        <v>2077</v>
      </c>
      <c r="E1169" s="4" t="s">
        <v>2077</v>
      </c>
      <c r="F1169" s="4">
        <f t="shared" si="34"/>
        <v>2.8460000000000001</v>
      </c>
      <c r="G1169" s="4" t="s">
        <v>2077</v>
      </c>
    </row>
    <row r="1170" spans="1:7">
      <c r="A1170" s="2" t="s">
        <v>2221</v>
      </c>
      <c r="B1170" s="95"/>
      <c r="C1170" s="4">
        <v>5.952</v>
      </c>
      <c r="D1170" s="4" t="s">
        <v>2077</v>
      </c>
      <c r="E1170" s="4" t="s">
        <v>2077</v>
      </c>
      <c r="F1170" s="4">
        <f t="shared" si="34"/>
        <v>5.952</v>
      </c>
      <c r="G1170" s="4" t="s">
        <v>2077</v>
      </c>
    </row>
    <row r="1171" spans="1:7">
      <c r="A1171" s="2" t="s">
        <v>2222</v>
      </c>
      <c r="B1171" s="95"/>
      <c r="C1171" s="4">
        <v>5.4489999999999998</v>
      </c>
      <c r="D1171" s="4" t="s">
        <v>2077</v>
      </c>
      <c r="E1171" s="4" t="s">
        <v>2077</v>
      </c>
      <c r="F1171" s="4">
        <f t="shared" si="34"/>
        <v>5.4489999999999998</v>
      </c>
      <c r="G1171" s="4" t="s">
        <v>2077</v>
      </c>
    </row>
    <row r="1172" spans="1:7">
      <c r="A1172" s="2" t="s">
        <v>2223</v>
      </c>
      <c r="B1172" s="95"/>
      <c r="C1172" s="4">
        <v>4.2629999999999999</v>
      </c>
      <c r="D1172" s="4" t="s">
        <v>2077</v>
      </c>
      <c r="E1172" s="4" t="s">
        <v>2077</v>
      </c>
      <c r="F1172" s="4">
        <f t="shared" si="34"/>
        <v>4.2629999999999999</v>
      </c>
      <c r="G1172" s="4" t="s">
        <v>2077</v>
      </c>
    </row>
    <row r="1173" spans="1:7">
      <c r="A1173" s="2" t="s">
        <v>2224</v>
      </c>
      <c r="B1173" s="95"/>
      <c r="C1173" s="4">
        <v>3.6110000000000002</v>
      </c>
      <c r="D1173" s="4" t="s">
        <v>2077</v>
      </c>
      <c r="E1173" s="4" t="s">
        <v>2077</v>
      </c>
      <c r="F1173" s="4">
        <f t="shared" si="34"/>
        <v>3.6110000000000002</v>
      </c>
      <c r="G1173" s="4" t="s">
        <v>2077</v>
      </c>
    </row>
    <row r="1174" spans="1:7">
      <c r="A1174" s="2" t="s">
        <v>2225</v>
      </c>
      <c r="B1174" s="95"/>
      <c r="C1174" s="4">
        <v>6.5289999999999999</v>
      </c>
      <c r="D1174" s="4" t="s">
        <v>2077</v>
      </c>
      <c r="E1174" s="4" t="s">
        <v>2077</v>
      </c>
      <c r="F1174" s="4">
        <f t="shared" si="34"/>
        <v>6.5289999999999999</v>
      </c>
      <c r="G1174" s="4" t="s">
        <v>2077</v>
      </c>
    </row>
    <row r="1175" spans="1:7">
      <c r="A1175" s="2" t="s">
        <v>2226</v>
      </c>
      <c r="B1175" s="95"/>
      <c r="C1175" s="4">
        <v>3.6680000000000001</v>
      </c>
      <c r="D1175" s="4" t="s">
        <v>2077</v>
      </c>
      <c r="E1175" s="4" t="s">
        <v>2077</v>
      </c>
      <c r="F1175" s="4">
        <f t="shared" si="34"/>
        <v>3.6680000000000001</v>
      </c>
      <c r="G1175" s="4" t="s">
        <v>2077</v>
      </c>
    </row>
    <row r="1176" spans="1:7">
      <c r="A1176" s="2" t="s">
        <v>2227</v>
      </c>
      <c r="B1176" s="95"/>
      <c r="C1176" s="4">
        <v>4.4889999999999999</v>
      </c>
      <c r="D1176" s="4" t="s">
        <v>2077</v>
      </c>
      <c r="E1176" s="4" t="s">
        <v>2077</v>
      </c>
      <c r="F1176" s="4">
        <f t="shared" si="34"/>
        <v>4.4889999999999999</v>
      </c>
      <c r="G1176" s="4" t="s">
        <v>2077</v>
      </c>
    </row>
    <row r="1177" spans="1:7">
      <c r="A1177" s="2" t="s">
        <v>2228</v>
      </c>
      <c r="B1177" s="95"/>
      <c r="C1177" s="4">
        <v>5.1059999999999999</v>
      </c>
      <c r="D1177" s="4" t="s">
        <v>2077</v>
      </c>
      <c r="E1177" s="4" t="s">
        <v>2077</v>
      </c>
      <c r="F1177" s="4">
        <f t="shared" si="34"/>
        <v>5.1059999999999999</v>
      </c>
      <c r="G1177" s="4" t="s">
        <v>2077</v>
      </c>
    </row>
    <row r="1178" spans="1:7">
      <c r="A1178" s="2" t="s">
        <v>2229</v>
      </c>
      <c r="B1178" s="95"/>
      <c r="C1178" s="4">
        <v>5.5720000000000001</v>
      </c>
      <c r="D1178" s="4" t="s">
        <v>2077</v>
      </c>
      <c r="E1178" s="4" t="s">
        <v>2077</v>
      </c>
      <c r="F1178" s="4">
        <f t="shared" si="34"/>
        <v>5.5720000000000001</v>
      </c>
      <c r="G1178" s="4" t="s">
        <v>2077</v>
      </c>
    </row>
    <row r="1179" spans="1:7">
      <c r="A1179" s="2" t="s">
        <v>2230</v>
      </c>
      <c r="B1179" s="95"/>
      <c r="C1179" s="4">
        <v>5.74</v>
      </c>
      <c r="D1179" s="4" t="s">
        <v>2077</v>
      </c>
      <c r="E1179" s="4" t="s">
        <v>2077</v>
      </c>
      <c r="F1179" s="4">
        <f t="shared" si="34"/>
        <v>5.74</v>
      </c>
      <c r="G1179" s="4" t="s">
        <v>2077</v>
      </c>
    </row>
    <row r="1180" spans="1:7">
      <c r="A1180" s="2" t="s">
        <v>2231</v>
      </c>
      <c r="B1180" s="95"/>
      <c r="C1180" s="4">
        <v>5.8819999999999997</v>
      </c>
      <c r="D1180" s="4" t="s">
        <v>2077</v>
      </c>
      <c r="E1180" s="4" t="s">
        <v>2077</v>
      </c>
      <c r="F1180" s="4">
        <f t="shared" si="34"/>
        <v>5.8819999999999997</v>
      </c>
      <c r="G1180" s="4" t="s">
        <v>2077</v>
      </c>
    </row>
    <row r="1181" spans="1:7">
      <c r="A1181" s="2" t="s">
        <v>2232</v>
      </c>
      <c r="B1181" s="95"/>
      <c r="C1181" s="4">
        <v>3.819</v>
      </c>
      <c r="D1181" s="4" t="s">
        <v>2077</v>
      </c>
      <c r="E1181" s="4" t="s">
        <v>2077</v>
      </c>
      <c r="F1181" s="4">
        <f t="shared" si="34"/>
        <v>3.819</v>
      </c>
      <c r="G1181" s="4" t="s">
        <v>2077</v>
      </c>
    </row>
    <row r="1182" spans="1:7">
      <c r="A1182" s="2" t="s">
        <v>2233</v>
      </c>
      <c r="B1182" s="95"/>
      <c r="C1182" s="4">
        <v>4.1360000000000001</v>
      </c>
      <c r="D1182" s="4" t="s">
        <v>2077</v>
      </c>
      <c r="E1182" s="4" t="s">
        <v>2077</v>
      </c>
      <c r="F1182" s="4">
        <f t="shared" si="34"/>
        <v>4.1360000000000001</v>
      </c>
      <c r="G1182" s="4" t="s">
        <v>2077</v>
      </c>
    </row>
    <row r="1183" spans="1:7">
      <c r="A1183" s="2" t="s">
        <v>2234</v>
      </c>
      <c r="B1183" s="95"/>
      <c r="C1183" s="4">
        <v>5.9139999999999997</v>
      </c>
      <c r="D1183" s="4" t="s">
        <v>2077</v>
      </c>
      <c r="E1183" s="4" t="s">
        <v>2077</v>
      </c>
      <c r="F1183" s="4">
        <f t="shared" si="34"/>
        <v>5.9139999999999997</v>
      </c>
      <c r="G1183" s="4" t="s">
        <v>2077</v>
      </c>
    </row>
    <row r="1184" spans="1:7">
      <c r="A1184" s="2" t="s">
        <v>2235</v>
      </c>
      <c r="B1184" s="95"/>
      <c r="C1184" s="4">
        <v>4.1879999999999997</v>
      </c>
      <c r="D1184" s="4" t="s">
        <v>2077</v>
      </c>
      <c r="E1184" s="4" t="s">
        <v>2077</v>
      </c>
      <c r="F1184" s="4">
        <f t="shared" si="34"/>
        <v>4.1879999999999997</v>
      </c>
      <c r="G1184" s="4" t="s">
        <v>2077</v>
      </c>
    </row>
    <row r="1185" spans="1:7">
      <c r="A1185" s="2" t="s">
        <v>2236</v>
      </c>
      <c r="B1185" s="95"/>
      <c r="C1185" s="4">
        <v>5.8949999999999996</v>
      </c>
      <c r="D1185" s="4" t="s">
        <v>2077</v>
      </c>
      <c r="E1185" s="4" t="s">
        <v>2077</v>
      </c>
      <c r="F1185" s="4">
        <f t="shared" si="34"/>
        <v>5.8949999999999996</v>
      </c>
      <c r="G1185" s="4" t="s">
        <v>2077</v>
      </c>
    </row>
    <row r="1186" spans="1:7">
      <c r="A1186" s="2" t="s">
        <v>2237</v>
      </c>
      <c r="B1186" s="95"/>
      <c r="C1186" s="4">
        <v>11.368</v>
      </c>
      <c r="D1186" s="4" t="s">
        <v>2077</v>
      </c>
      <c r="E1186" s="4" t="s">
        <v>2077</v>
      </c>
      <c r="F1186" s="4">
        <f t="shared" si="34"/>
        <v>11.368</v>
      </c>
      <c r="G1186" s="4" t="s">
        <v>2077</v>
      </c>
    </row>
    <row r="1187" spans="1:7">
      <c r="A1187" s="2" t="s">
        <v>2238</v>
      </c>
      <c r="B1187" s="95"/>
      <c r="C1187" s="4">
        <v>5.306</v>
      </c>
      <c r="D1187" s="4" t="s">
        <v>2077</v>
      </c>
      <c r="E1187" s="4" t="s">
        <v>2077</v>
      </c>
      <c r="F1187" s="4">
        <f t="shared" si="34"/>
        <v>5.306</v>
      </c>
      <c r="G1187" s="4" t="s">
        <v>2077</v>
      </c>
    </row>
    <row r="1188" spans="1:7">
      <c r="A1188" s="2" t="s">
        <v>2239</v>
      </c>
      <c r="B1188" s="95"/>
      <c r="C1188" s="4">
        <v>3.1960000000000002</v>
      </c>
      <c r="D1188" s="4" t="s">
        <v>2077</v>
      </c>
      <c r="E1188" s="4" t="s">
        <v>2077</v>
      </c>
      <c r="F1188" s="4">
        <f t="shared" si="34"/>
        <v>3.1960000000000002</v>
      </c>
      <c r="G1188" s="4" t="s">
        <v>2077</v>
      </c>
    </row>
    <row r="1189" spans="1:7">
      <c r="A1189" s="2" t="s">
        <v>2240</v>
      </c>
      <c r="B1189" s="95"/>
      <c r="C1189" s="4">
        <v>5.4989999999999997</v>
      </c>
      <c r="D1189" s="4" t="s">
        <v>2077</v>
      </c>
      <c r="E1189" s="4" t="s">
        <v>2077</v>
      </c>
      <c r="F1189" s="4">
        <f t="shared" si="34"/>
        <v>5.4989999999999997</v>
      </c>
      <c r="G1189" s="4" t="s">
        <v>2077</v>
      </c>
    </row>
    <row r="1190" spans="1:7">
      <c r="A1190" s="2" t="s">
        <v>2241</v>
      </c>
      <c r="B1190" s="95"/>
      <c r="C1190" s="4">
        <v>4.9669999999999996</v>
      </c>
      <c r="D1190" s="4" t="s">
        <v>2077</v>
      </c>
      <c r="E1190" s="4" t="s">
        <v>2077</v>
      </c>
      <c r="F1190" s="4">
        <f t="shared" si="34"/>
        <v>4.9669999999999996</v>
      </c>
      <c r="G1190" s="4" t="s">
        <v>2077</v>
      </c>
    </row>
    <row r="1191" spans="1:7">
      <c r="A1191" s="2" t="s">
        <v>2242</v>
      </c>
      <c r="B1191" s="95"/>
      <c r="C1191" s="4">
        <v>3.008</v>
      </c>
      <c r="D1191" s="4" t="s">
        <v>2077</v>
      </c>
      <c r="E1191" s="4" t="s">
        <v>2077</v>
      </c>
      <c r="F1191" s="4">
        <f t="shared" si="34"/>
        <v>3.008</v>
      </c>
      <c r="G1191" s="4" t="s">
        <v>2077</v>
      </c>
    </row>
    <row r="1192" spans="1:7">
      <c r="A1192" s="2" t="s">
        <v>2243</v>
      </c>
      <c r="B1192" s="95"/>
      <c r="C1192" s="4">
        <v>7.109</v>
      </c>
      <c r="D1192" s="4" t="s">
        <v>2077</v>
      </c>
      <c r="E1192" s="4" t="s">
        <v>2077</v>
      </c>
      <c r="F1192" s="4">
        <f t="shared" si="34"/>
        <v>7.109</v>
      </c>
      <c r="G1192" s="4" t="s">
        <v>2077</v>
      </c>
    </row>
    <row r="1193" spans="1:7">
      <c r="A1193" s="2" t="s">
        <v>2244</v>
      </c>
      <c r="B1193" s="95"/>
      <c r="C1193" s="4">
        <v>3.855</v>
      </c>
      <c r="D1193" s="4" t="s">
        <v>2077</v>
      </c>
      <c r="E1193" s="4" t="s">
        <v>2077</v>
      </c>
      <c r="F1193" s="4">
        <f t="shared" si="34"/>
        <v>3.855</v>
      </c>
      <c r="G1193" s="4" t="s">
        <v>2077</v>
      </c>
    </row>
    <row r="1194" spans="1:7">
      <c r="A1194" s="2" t="s">
        <v>2245</v>
      </c>
      <c r="B1194" s="95"/>
      <c r="C1194" s="4">
        <v>5.0990000000000002</v>
      </c>
      <c r="D1194" s="4" t="s">
        <v>2077</v>
      </c>
      <c r="E1194" s="4" t="s">
        <v>2077</v>
      </c>
      <c r="F1194" s="4">
        <f t="shared" si="34"/>
        <v>5.0990000000000002</v>
      </c>
      <c r="G1194" s="4" t="s">
        <v>2077</v>
      </c>
    </row>
    <row r="1195" spans="1:7">
      <c r="A1195" s="2" t="s">
        <v>2246</v>
      </c>
      <c r="B1195" s="95"/>
      <c r="C1195" s="4">
        <v>4.226</v>
      </c>
      <c r="D1195" s="4" t="s">
        <v>2077</v>
      </c>
      <c r="E1195" s="4" t="s">
        <v>2077</v>
      </c>
      <c r="F1195" s="4">
        <f t="shared" si="34"/>
        <v>4.226</v>
      </c>
      <c r="G1195" s="4" t="s">
        <v>2077</v>
      </c>
    </row>
    <row r="1196" spans="1:7">
      <c r="A1196" s="2" t="s">
        <v>2247</v>
      </c>
      <c r="B1196" s="95"/>
      <c r="C1196" s="4">
        <v>4.5780000000000003</v>
      </c>
      <c r="D1196" s="4" t="s">
        <v>2077</v>
      </c>
      <c r="E1196" s="4" t="s">
        <v>2077</v>
      </c>
      <c r="F1196" s="4">
        <f t="shared" si="34"/>
        <v>4.5780000000000003</v>
      </c>
      <c r="G1196" s="4" t="s">
        <v>2077</v>
      </c>
    </row>
    <row r="1197" spans="1:7">
      <c r="A1197" s="2" t="s">
        <v>2248</v>
      </c>
      <c r="B1197" s="95"/>
      <c r="C1197" s="4">
        <v>5.6970000000000001</v>
      </c>
      <c r="D1197" s="4" t="s">
        <v>2077</v>
      </c>
      <c r="E1197" s="4" t="s">
        <v>2077</v>
      </c>
      <c r="F1197" s="4">
        <f t="shared" si="34"/>
        <v>5.6970000000000001</v>
      </c>
      <c r="G1197" s="4" t="s">
        <v>2077</v>
      </c>
    </row>
    <row r="1198" spans="1:7">
      <c r="A1198" s="2" t="s">
        <v>2249</v>
      </c>
      <c r="B1198" s="95"/>
      <c r="C1198" s="4">
        <v>6.2320000000000002</v>
      </c>
      <c r="D1198" s="4" t="s">
        <v>2077</v>
      </c>
      <c r="E1198" s="4" t="s">
        <v>2077</v>
      </c>
      <c r="F1198" s="4">
        <f t="shared" si="34"/>
        <v>6.2320000000000002</v>
      </c>
      <c r="G1198" s="4" t="s">
        <v>2077</v>
      </c>
    </row>
    <row r="1199" spans="1:7">
      <c r="A1199" s="2" t="s">
        <v>2250</v>
      </c>
      <c r="B1199" s="95"/>
      <c r="C1199" s="4">
        <v>7.6820000000000004</v>
      </c>
      <c r="D1199" s="4" t="s">
        <v>2077</v>
      </c>
      <c r="E1199" s="4" t="s">
        <v>2077</v>
      </c>
      <c r="F1199" s="4">
        <f t="shared" si="34"/>
        <v>7.6820000000000004</v>
      </c>
      <c r="G1199" s="4" t="s">
        <v>2077</v>
      </c>
    </row>
    <row r="1200" spans="1:7">
      <c r="A1200" s="2" t="s">
        <v>2251</v>
      </c>
      <c r="B1200" s="95"/>
      <c r="C1200" s="4">
        <v>4.4960000000000004</v>
      </c>
      <c r="D1200" s="4" t="s">
        <v>2077</v>
      </c>
      <c r="E1200" s="4" t="s">
        <v>2077</v>
      </c>
      <c r="F1200" s="4">
        <f t="shared" si="34"/>
        <v>4.4960000000000004</v>
      </c>
      <c r="G1200" s="4" t="s">
        <v>2077</v>
      </c>
    </row>
    <row r="1201" spans="1:7">
      <c r="A1201" s="2" t="s">
        <v>2252</v>
      </c>
      <c r="B1201" s="95"/>
      <c r="C1201" s="4">
        <v>2.9220000000000002</v>
      </c>
      <c r="D1201" s="4" t="s">
        <v>2077</v>
      </c>
      <c r="E1201" s="4" t="s">
        <v>2077</v>
      </c>
      <c r="F1201" s="4">
        <f t="shared" si="34"/>
        <v>2.9220000000000002</v>
      </c>
      <c r="G1201" s="4" t="s">
        <v>2077</v>
      </c>
    </row>
    <row r="1202" spans="1:7">
      <c r="A1202" s="2" t="s">
        <v>2253</v>
      </c>
      <c r="B1202" s="95"/>
      <c r="C1202" s="4">
        <v>2.5840000000000001</v>
      </c>
      <c r="D1202" s="4" t="s">
        <v>2077</v>
      </c>
      <c r="E1202" s="4" t="s">
        <v>2077</v>
      </c>
      <c r="F1202" s="4">
        <f t="shared" si="34"/>
        <v>2.5840000000000001</v>
      </c>
      <c r="G1202" s="4" t="s">
        <v>2077</v>
      </c>
    </row>
    <row r="1203" spans="1:7">
      <c r="A1203" s="2" t="s">
        <v>2254</v>
      </c>
      <c r="B1203" s="95"/>
      <c r="C1203" s="4">
        <v>4.4589999999999996</v>
      </c>
      <c r="D1203" s="4" t="s">
        <v>2077</v>
      </c>
      <c r="E1203" s="4" t="s">
        <v>2077</v>
      </c>
      <c r="F1203" s="4">
        <f t="shared" si="34"/>
        <v>4.4589999999999996</v>
      </c>
      <c r="G1203" s="4" t="s">
        <v>2077</v>
      </c>
    </row>
    <row r="1204" spans="1:7">
      <c r="A1204" s="2" t="s">
        <v>2255</v>
      </c>
      <c r="B1204" s="95"/>
      <c r="C1204" s="4">
        <v>4.8840000000000003</v>
      </c>
      <c r="D1204" s="4" t="s">
        <v>2077</v>
      </c>
      <c r="E1204" s="4" t="s">
        <v>2077</v>
      </c>
      <c r="F1204" s="4">
        <f t="shared" si="34"/>
        <v>4.8840000000000003</v>
      </c>
      <c r="G1204" s="4" t="s">
        <v>2077</v>
      </c>
    </row>
    <row r="1205" spans="1:7">
      <c r="A1205" s="2" t="s">
        <v>2256</v>
      </c>
      <c r="B1205" s="95"/>
      <c r="C1205" s="4">
        <v>2.9359999999999999</v>
      </c>
      <c r="D1205" s="4" t="s">
        <v>2077</v>
      </c>
      <c r="E1205" s="4" t="s">
        <v>2077</v>
      </c>
      <c r="F1205" s="4">
        <f t="shared" si="34"/>
        <v>2.9359999999999999</v>
      </c>
      <c r="G1205" s="4" t="s">
        <v>2077</v>
      </c>
    </row>
    <row r="1206" spans="1:7">
      <c r="A1206" s="2" t="s">
        <v>2257</v>
      </c>
      <c r="B1206" s="95"/>
      <c r="C1206" s="4">
        <v>2.452</v>
      </c>
      <c r="D1206" s="4" t="s">
        <v>2077</v>
      </c>
      <c r="E1206" s="4" t="s">
        <v>2077</v>
      </c>
      <c r="F1206" s="4">
        <f t="shared" si="34"/>
        <v>2.452</v>
      </c>
      <c r="G1206" s="4" t="s">
        <v>2077</v>
      </c>
    </row>
    <row r="1207" spans="1:7">
      <c r="A1207" s="2" t="s">
        <v>2258</v>
      </c>
      <c r="B1207" s="95"/>
      <c r="C1207" s="4">
        <v>6.6870000000000003</v>
      </c>
      <c r="D1207" s="4" t="s">
        <v>2077</v>
      </c>
      <c r="E1207" s="4" t="s">
        <v>2077</v>
      </c>
      <c r="F1207" s="4">
        <f t="shared" si="34"/>
        <v>6.6870000000000003</v>
      </c>
      <c r="G1207" s="4" t="s">
        <v>2077</v>
      </c>
    </row>
    <row r="1208" spans="1:7">
      <c r="A1208" s="2" t="s">
        <v>2259</v>
      </c>
      <c r="B1208" s="95"/>
      <c r="C1208" s="4">
        <v>2.5619999999999998</v>
      </c>
      <c r="D1208" s="4" t="s">
        <v>2077</v>
      </c>
      <c r="E1208" s="4" t="s">
        <v>2077</v>
      </c>
      <c r="F1208" s="4">
        <f t="shared" si="34"/>
        <v>2.5619999999999998</v>
      </c>
      <c r="G1208" s="4" t="s">
        <v>2077</v>
      </c>
    </row>
    <row r="1209" spans="1:7">
      <c r="A1209" s="2" t="s">
        <v>2260</v>
      </c>
      <c r="B1209" s="95"/>
      <c r="C1209" s="4">
        <v>4.1619999999999999</v>
      </c>
      <c r="D1209" s="4" t="s">
        <v>2077</v>
      </c>
      <c r="E1209" s="4" t="s">
        <v>2077</v>
      </c>
      <c r="F1209" s="4">
        <f t="shared" si="34"/>
        <v>4.1619999999999999</v>
      </c>
      <c r="G1209" s="4" t="s">
        <v>2077</v>
      </c>
    </row>
    <row r="1210" spans="1:7">
      <c r="A1210" s="2" t="s">
        <v>2261</v>
      </c>
      <c r="B1210" s="95"/>
      <c r="C1210" s="4">
        <v>4.3529999999999998</v>
      </c>
      <c r="D1210" s="4" t="s">
        <v>2077</v>
      </c>
      <c r="E1210" s="4" t="s">
        <v>2077</v>
      </c>
      <c r="F1210" s="4">
        <f t="shared" si="34"/>
        <v>4.3529999999999998</v>
      </c>
      <c r="G1210" s="4" t="s">
        <v>2077</v>
      </c>
    </row>
    <row r="1211" spans="1:7">
      <c r="A1211" s="2" t="s">
        <v>2262</v>
      </c>
      <c r="B1211" s="95"/>
      <c r="C1211" s="4">
        <v>5.1660000000000004</v>
      </c>
      <c r="D1211" s="4" t="s">
        <v>2077</v>
      </c>
      <c r="E1211" s="4" t="s">
        <v>2077</v>
      </c>
      <c r="F1211" s="4">
        <f t="shared" si="34"/>
        <v>5.1660000000000004</v>
      </c>
      <c r="G1211" s="4" t="s">
        <v>2077</v>
      </c>
    </row>
    <row r="1212" spans="1:7">
      <c r="A1212" s="2" t="s">
        <v>2263</v>
      </c>
      <c r="B1212" s="95"/>
      <c r="C1212" s="4">
        <v>2.1429999999999998</v>
      </c>
      <c r="D1212" s="4" t="s">
        <v>2077</v>
      </c>
      <c r="E1212" s="4" t="s">
        <v>2077</v>
      </c>
      <c r="F1212" s="4">
        <f t="shared" si="34"/>
        <v>2.1429999999999998</v>
      </c>
      <c r="G1212" s="4" t="s">
        <v>2077</v>
      </c>
    </row>
    <row r="1213" spans="1:7">
      <c r="A1213" s="2" t="s">
        <v>2264</v>
      </c>
      <c r="B1213" s="95"/>
      <c r="C1213" s="4">
        <v>5.5369999999999999</v>
      </c>
      <c r="D1213" s="4" t="s">
        <v>2077</v>
      </c>
      <c r="E1213" s="4" t="s">
        <v>2077</v>
      </c>
      <c r="F1213" s="4">
        <f t="shared" si="34"/>
        <v>5.5369999999999999</v>
      </c>
      <c r="G1213" s="4" t="s">
        <v>2077</v>
      </c>
    </row>
    <row r="1214" spans="1:7">
      <c r="A1214" s="2" t="s">
        <v>2265</v>
      </c>
      <c r="B1214" s="95"/>
      <c r="C1214" s="4" t="s">
        <v>2077</v>
      </c>
      <c r="D1214" s="4" t="s">
        <v>2077</v>
      </c>
      <c r="E1214" s="4" t="s">
        <v>2077</v>
      </c>
      <c r="F1214" s="4" t="s">
        <v>2077</v>
      </c>
      <c r="G1214" s="4" t="s">
        <v>2077</v>
      </c>
    </row>
    <row r="1215" spans="1:7">
      <c r="A1215" s="2" t="s">
        <v>2266</v>
      </c>
      <c r="B1215" s="95"/>
      <c r="C1215" s="4">
        <v>3.972</v>
      </c>
      <c r="D1215" s="4" t="s">
        <v>2077</v>
      </c>
      <c r="E1215" s="4" t="s">
        <v>2077</v>
      </c>
      <c r="F1215" s="4">
        <f t="shared" si="34"/>
        <v>3.972</v>
      </c>
      <c r="G1215" s="4" t="s">
        <v>2077</v>
      </c>
    </row>
    <row r="1216" spans="1:7">
      <c r="A1216" s="2" t="s">
        <v>2267</v>
      </c>
      <c r="B1216" s="95"/>
      <c r="C1216" s="4">
        <v>3.1760000000000002</v>
      </c>
      <c r="D1216" s="4" t="s">
        <v>2077</v>
      </c>
      <c r="E1216" s="4" t="s">
        <v>2077</v>
      </c>
      <c r="F1216" s="4">
        <f t="shared" si="34"/>
        <v>3.1760000000000002</v>
      </c>
      <c r="G1216" s="4" t="s">
        <v>2077</v>
      </c>
    </row>
    <row r="1217" spans="1:7">
      <c r="A1217" s="2" t="s">
        <v>2268</v>
      </c>
      <c r="B1217" s="95"/>
      <c r="C1217" s="4">
        <v>3.843</v>
      </c>
      <c r="D1217" s="4" t="s">
        <v>2077</v>
      </c>
      <c r="E1217" s="4" t="s">
        <v>2077</v>
      </c>
      <c r="F1217" s="4">
        <f t="shared" si="34"/>
        <v>3.843</v>
      </c>
      <c r="G1217" s="4" t="s">
        <v>2077</v>
      </c>
    </row>
    <row r="1218" spans="1:7">
      <c r="A1218" s="2" t="s">
        <v>2269</v>
      </c>
      <c r="B1218" s="95"/>
      <c r="C1218" s="4">
        <v>2.9249999999999998</v>
      </c>
      <c r="D1218" s="4" t="s">
        <v>2077</v>
      </c>
      <c r="E1218" s="4" t="s">
        <v>2077</v>
      </c>
      <c r="F1218" s="4">
        <f t="shared" si="34"/>
        <v>2.9249999999999998</v>
      </c>
      <c r="G1218" s="4" t="s">
        <v>2077</v>
      </c>
    </row>
    <row r="1219" spans="1:7">
      <c r="A1219" s="2" t="s">
        <v>2270</v>
      </c>
      <c r="B1219" s="95"/>
      <c r="C1219" s="4">
        <v>3.2160000000000002</v>
      </c>
      <c r="D1219" s="4" t="s">
        <v>2077</v>
      </c>
      <c r="E1219" s="4" t="s">
        <v>2077</v>
      </c>
      <c r="F1219" s="4">
        <f t="shared" si="34"/>
        <v>3.2160000000000002</v>
      </c>
      <c r="G1219" s="4" t="s">
        <v>2077</v>
      </c>
    </row>
    <row r="1220" spans="1:7">
      <c r="A1220" s="2" t="s">
        <v>2271</v>
      </c>
      <c r="B1220" s="95"/>
      <c r="C1220" s="4">
        <v>2.3580000000000001</v>
      </c>
      <c r="D1220" s="4" t="s">
        <v>2077</v>
      </c>
      <c r="E1220" s="4" t="s">
        <v>2077</v>
      </c>
      <c r="F1220" s="4">
        <f t="shared" ref="F1220:F1283" si="35">AVERAGE(C1220,D1220,E1220)</f>
        <v>2.3580000000000001</v>
      </c>
      <c r="G1220" s="4" t="s">
        <v>2077</v>
      </c>
    </row>
    <row r="1221" spans="1:7">
      <c r="A1221" s="2" t="s">
        <v>2272</v>
      </c>
      <c r="B1221" s="95"/>
      <c r="C1221" s="4">
        <v>3.7040000000000002</v>
      </c>
      <c r="D1221" s="4" t="s">
        <v>2077</v>
      </c>
      <c r="E1221" s="4" t="s">
        <v>2077</v>
      </c>
      <c r="F1221" s="4">
        <f t="shared" si="35"/>
        <v>3.7040000000000002</v>
      </c>
      <c r="G1221" s="4" t="s">
        <v>2077</v>
      </c>
    </row>
    <row r="1222" spans="1:7">
      <c r="A1222" s="2" t="s">
        <v>2273</v>
      </c>
      <c r="B1222" s="95"/>
      <c r="C1222" s="4">
        <v>4.51</v>
      </c>
      <c r="D1222" s="4" t="s">
        <v>2077</v>
      </c>
      <c r="E1222" s="4" t="s">
        <v>2077</v>
      </c>
      <c r="F1222" s="4">
        <f t="shared" si="35"/>
        <v>4.51</v>
      </c>
      <c r="G1222" s="4" t="s">
        <v>2077</v>
      </c>
    </row>
    <row r="1223" spans="1:7">
      <c r="A1223" s="2" t="s">
        <v>2274</v>
      </c>
      <c r="B1223" s="95"/>
      <c r="C1223" s="4">
        <v>3.9009999999999998</v>
      </c>
      <c r="D1223" s="4" t="s">
        <v>2077</v>
      </c>
      <c r="E1223" s="4" t="s">
        <v>2077</v>
      </c>
      <c r="F1223" s="4">
        <f t="shared" si="35"/>
        <v>3.9009999999999998</v>
      </c>
      <c r="G1223" s="4" t="s">
        <v>2077</v>
      </c>
    </row>
    <row r="1224" spans="1:7">
      <c r="A1224" s="2" t="s">
        <v>2275</v>
      </c>
      <c r="B1224" s="95"/>
      <c r="C1224" s="4">
        <v>3.81</v>
      </c>
      <c r="D1224" s="4" t="s">
        <v>2077</v>
      </c>
      <c r="E1224" s="4" t="s">
        <v>2077</v>
      </c>
      <c r="F1224" s="4">
        <f t="shared" si="35"/>
        <v>3.81</v>
      </c>
      <c r="G1224" s="4" t="s">
        <v>2077</v>
      </c>
    </row>
    <row r="1225" spans="1:7">
      <c r="A1225" s="2" t="s">
        <v>2276</v>
      </c>
      <c r="B1225" s="95"/>
      <c r="C1225" s="4">
        <v>3.6459999999999999</v>
      </c>
      <c r="D1225" s="4" t="s">
        <v>2077</v>
      </c>
      <c r="E1225" s="4" t="s">
        <v>2077</v>
      </c>
      <c r="F1225" s="4">
        <f t="shared" si="35"/>
        <v>3.6459999999999999</v>
      </c>
      <c r="G1225" s="4" t="s">
        <v>2077</v>
      </c>
    </row>
    <row r="1226" spans="1:7">
      <c r="A1226" s="2" t="s">
        <v>2277</v>
      </c>
      <c r="B1226" s="95"/>
      <c r="C1226" s="4">
        <v>4.1639999999999997</v>
      </c>
      <c r="D1226" s="4" t="s">
        <v>2077</v>
      </c>
      <c r="E1226" s="4" t="s">
        <v>2077</v>
      </c>
      <c r="F1226" s="4">
        <f t="shared" si="35"/>
        <v>4.1639999999999997</v>
      </c>
      <c r="G1226" s="4" t="s">
        <v>2077</v>
      </c>
    </row>
    <row r="1227" spans="1:7">
      <c r="A1227" s="2" t="s">
        <v>2278</v>
      </c>
      <c r="B1227" s="95"/>
      <c r="C1227" s="4">
        <v>3.4260000000000002</v>
      </c>
      <c r="D1227" s="4" t="s">
        <v>2077</v>
      </c>
      <c r="E1227" s="4" t="s">
        <v>2077</v>
      </c>
      <c r="F1227" s="4">
        <f t="shared" si="35"/>
        <v>3.4260000000000002</v>
      </c>
      <c r="G1227" s="4" t="s">
        <v>2077</v>
      </c>
    </row>
    <row r="1228" spans="1:7">
      <c r="A1228" s="2" t="s">
        <v>2279</v>
      </c>
      <c r="B1228" s="95"/>
      <c r="C1228" s="4">
        <v>2.1349999999999998</v>
      </c>
      <c r="D1228" s="4" t="s">
        <v>2077</v>
      </c>
      <c r="E1228" s="4" t="s">
        <v>2077</v>
      </c>
      <c r="F1228" s="4">
        <f t="shared" si="35"/>
        <v>2.1349999999999998</v>
      </c>
      <c r="G1228" s="4" t="s">
        <v>2077</v>
      </c>
    </row>
    <row r="1229" spans="1:7">
      <c r="A1229" s="2" t="s">
        <v>2280</v>
      </c>
      <c r="B1229" s="95"/>
      <c r="C1229" s="4">
        <v>3.286</v>
      </c>
      <c r="D1229" s="4" t="s">
        <v>2077</v>
      </c>
      <c r="E1229" s="4" t="s">
        <v>2077</v>
      </c>
      <c r="F1229" s="4">
        <f t="shared" si="35"/>
        <v>3.286</v>
      </c>
      <c r="G1229" s="4" t="s">
        <v>2077</v>
      </c>
    </row>
    <row r="1230" spans="1:7">
      <c r="A1230" s="2" t="s">
        <v>2281</v>
      </c>
      <c r="B1230" s="95"/>
      <c r="C1230" s="4">
        <v>4.093</v>
      </c>
      <c r="D1230" s="4" t="s">
        <v>2077</v>
      </c>
      <c r="E1230" s="4" t="s">
        <v>2077</v>
      </c>
      <c r="F1230" s="4">
        <f t="shared" si="35"/>
        <v>4.093</v>
      </c>
      <c r="G1230" s="4" t="s">
        <v>2077</v>
      </c>
    </row>
    <row r="1231" spans="1:7">
      <c r="A1231" s="2" t="s">
        <v>2282</v>
      </c>
      <c r="B1231" s="95"/>
      <c r="C1231" s="4">
        <v>4.43</v>
      </c>
      <c r="D1231" s="4" t="s">
        <v>2077</v>
      </c>
      <c r="E1231" s="4" t="s">
        <v>2077</v>
      </c>
      <c r="F1231" s="4">
        <f t="shared" si="35"/>
        <v>4.43</v>
      </c>
      <c r="G1231" s="4" t="s">
        <v>2077</v>
      </c>
    </row>
    <row r="1232" spans="1:7">
      <c r="A1232" s="2" t="s">
        <v>2283</v>
      </c>
      <c r="B1232" s="95"/>
      <c r="C1232" s="4">
        <v>3.004</v>
      </c>
      <c r="D1232" s="4" t="s">
        <v>2077</v>
      </c>
      <c r="E1232" s="4" t="s">
        <v>2077</v>
      </c>
      <c r="F1232" s="4">
        <f t="shared" si="35"/>
        <v>3.004</v>
      </c>
      <c r="G1232" s="4" t="s">
        <v>2077</v>
      </c>
    </row>
    <row r="1233" spans="1:7">
      <c r="A1233" s="2" t="s">
        <v>2284</v>
      </c>
      <c r="B1233" s="95"/>
      <c r="C1233" s="4">
        <v>2.4089999999999998</v>
      </c>
      <c r="D1233" s="4" t="s">
        <v>2077</v>
      </c>
      <c r="E1233" s="4" t="s">
        <v>2077</v>
      </c>
      <c r="F1233" s="4">
        <f t="shared" si="35"/>
        <v>2.4089999999999998</v>
      </c>
      <c r="G1233" s="4" t="s">
        <v>2077</v>
      </c>
    </row>
    <row r="1234" spans="1:7">
      <c r="A1234" s="2" t="s">
        <v>2285</v>
      </c>
      <c r="B1234" s="95"/>
      <c r="C1234" s="4">
        <v>2.6059999999999999</v>
      </c>
      <c r="D1234" s="4" t="s">
        <v>2077</v>
      </c>
      <c r="E1234" s="4" t="s">
        <v>2077</v>
      </c>
      <c r="F1234" s="4">
        <f t="shared" si="35"/>
        <v>2.6059999999999999</v>
      </c>
      <c r="G1234" s="4" t="s">
        <v>2077</v>
      </c>
    </row>
    <row r="1235" spans="1:7">
      <c r="A1235" s="2" t="s">
        <v>2286</v>
      </c>
      <c r="B1235" s="95"/>
      <c r="C1235" s="4">
        <v>4.26</v>
      </c>
      <c r="D1235" s="4" t="s">
        <v>2077</v>
      </c>
      <c r="E1235" s="4" t="s">
        <v>2077</v>
      </c>
      <c r="F1235" s="4">
        <f t="shared" si="35"/>
        <v>4.26</v>
      </c>
      <c r="G1235" s="4" t="s">
        <v>2077</v>
      </c>
    </row>
    <row r="1236" spans="1:7">
      <c r="A1236" s="2" t="s">
        <v>2287</v>
      </c>
      <c r="B1236" s="95"/>
      <c r="C1236" s="4">
        <v>3.395</v>
      </c>
      <c r="D1236" s="4" t="s">
        <v>2077</v>
      </c>
      <c r="E1236" s="4" t="s">
        <v>2077</v>
      </c>
      <c r="F1236" s="4">
        <f t="shared" si="35"/>
        <v>3.395</v>
      </c>
      <c r="G1236" s="4" t="s">
        <v>2077</v>
      </c>
    </row>
    <row r="1237" spans="1:7">
      <c r="A1237" s="2" t="s">
        <v>2288</v>
      </c>
      <c r="B1237" s="95"/>
      <c r="C1237" s="4">
        <v>3.141</v>
      </c>
      <c r="D1237" s="4" t="s">
        <v>2077</v>
      </c>
      <c r="E1237" s="4" t="s">
        <v>2077</v>
      </c>
      <c r="F1237" s="4">
        <f t="shared" si="35"/>
        <v>3.141</v>
      </c>
      <c r="G1237" s="4" t="s">
        <v>2077</v>
      </c>
    </row>
    <row r="1238" spans="1:7">
      <c r="A1238" s="2" t="s">
        <v>2289</v>
      </c>
      <c r="B1238" s="95"/>
      <c r="C1238" s="4">
        <v>2.9630000000000001</v>
      </c>
      <c r="D1238" s="4" t="s">
        <v>2077</v>
      </c>
      <c r="E1238" s="4" t="s">
        <v>2077</v>
      </c>
      <c r="F1238" s="4">
        <f t="shared" si="35"/>
        <v>2.9630000000000001</v>
      </c>
      <c r="G1238" s="4" t="s">
        <v>2077</v>
      </c>
    </row>
    <row r="1239" spans="1:7">
      <c r="A1239" s="2" t="s">
        <v>2290</v>
      </c>
      <c r="B1239" s="95"/>
      <c r="C1239" s="4">
        <v>2.75</v>
      </c>
      <c r="D1239" s="4" t="s">
        <v>2077</v>
      </c>
      <c r="E1239" s="4" t="s">
        <v>2077</v>
      </c>
      <c r="F1239" s="4">
        <f t="shared" si="35"/>
        <v>2.75</v>
      </c>
      <c r="G1239" s="4" t="s">
        <v>2077</v>
      </c>
    </row>
    <row r="1240" spans="1:7">
      <c r="A1240" s="2" t="s">
        <v>2291</v>
      </c>
      <c r="B1240" s="95"/>
      <c r="C1240" s="4">
        <v>4.0640000000000001</v>
      </c>
      <c r="D1240" s="4" t="s">
        <v>2077</v>
      </c>
      <c r="E1240" s="4" t="s">
        <v>2077</v>
      </c>
      <c r="F1240" s="4">
        <f t="shared" si="35"/>
        <v>4.0640000000000001</v>
      </c>
      <c r="G1240" s="4" t="s">
        <v>2077</v>
      </c>
    </row>
    <row r="1241" spans="1:7">
      <c r="A1241" s="2" t="s">
        <v>2292</v>
      </c>
      <c r="B1241" s="95"/>
      <c r="C1241" s="4">
        <v>4.7610000000000001</v>
      </c>
      <c r="D1241" s="4" t="s">
        <v>2077</v>
      </c>
      <c r="E1241" s="4" t="s">
        <v>2077</v>
      </c>
      <c r="F1241" s="4">
        <f t="shared" si="35"/>
        <v>4.7610000000000001</v>
      </c>
      <c r="G1241" s="4" t="s">
        <v>2077</v>
      </c>
    </row>
    <row r="1242" spans="1:7">
      <c r="A1242" s="2" t="s">
        <v>2293</v>
      </c>
      <c r="B1242" s="95"/>
      <c r="C1242" s="4">
        <v>3.4279999999999999</v>
      </c>
      <c r="D1242" s="4" t="s">
        <v>2077</v>
      </c>
      <c r="E1242" s="4" t="s">
        <v>2077</v>
      </c>
      <c r="F1242" s="4">
        <f t="shared" si="35"/>
        <v>3.4279999999999999</v>
      </c>
      <c r="G1242" s="4" t="s">
        <v>2077</v>
      </c>
    </row>
    <row r="1243" spans="1:7">
      <c r="A1243" s="2" t="s">
        <v>2294</v>
      </c>
      <c r="B1243" s="95"/>
      <c r="C1243" s="4">
        <v>4.891</v>
      </c>
      <c r="D1243" s="4" t="s">
        <v>2077</v>
      </c>
      <c r="E1243" s="4" t="s">
        <v>2077</v>
      </c>
      <c r="F1243" s="4">
        <f t="shared" si="35"/>
        <v>4.891</v>
      </c>
      <c r="G1243" s="4" t="s">
        <v>2077</v>
      </c>
    </row>
    <row r="1244" spans="1:7">
      <c r="A1244" s="2" t="s">
        <v>2295</v>
      </c>
      <c r="B1244" s="95"/>
      <c r="C1244" s="4" t="s">
        <v>2077</v>
      </c>
      <c r="D1244" s="4" t="s">
        <v>2077</v>
      </c>
      <c r="E1244" s="4" t="s">
        <v>2077</v>
      </c>
      <c r="F1244" s="4" t="s">
        <v>2077</v>
      </c>
      <c r="G1244" s="4" t="s">
        <v>2077</v>
      </c>
    </row>
    <row r="1245" spans="1:7">
      <c r="A1245" s="2" t="s">
        <v>2296</v>
      </c>
      <c r="B1245" s="95"/>
      <c r="C1245" s="4">
        <v>6.242</v>
      </c>
      <c r="D1245" s="4" t="s">
        <v>2077</v>
      </c>
      <c r="E1245" s="4" t="s">
        <v>2077</v>
      </c>
      <c r="F1245" s="4">
        <f t="shared" si="35"/>
        <v>6.242</v>
      </c>
      <c r="G1245" s="4" t="s">
        <v>2077</v>
      </c>
    </row>
    <row r="1246" spans="1:7">
      <c r="A1246" s="2" t="s">
        <v>2297</v>
      </c>
      <c r="B1246" s="95"/>
      <c r="C1246" s="4">
        <v>3.28</v>
      </c>
      <c r="D1246" s="4" t="s">
        <v>2077</v>
      </c>
      <c r="E1246" s="4" t="s">
        <v>2077</v>
      </c>
      <c r="F1246" s="4">
        <f t="shared" si="35"/>
        <v>3.28</v>
      </c>
      <c r="G1246" s="4" t="s">
        <v>2077</v>
      </c>
    </row>
    <row r="1247" spans="1:7">
      <c r="A1247" s="2" t="s">
        <v>2298</v>
      </c>
      <c r="B1247" s="95"/>
      <c r="C1247" s="4">
        <v>6.0910000000000002</v>
      </c>
      <c r="D1247" s="4" t="s">
        <v>2077</v>
      </c>
      <c r="E1247" s="4" t="s">
        <v>2077</v>
      </c>
      <c r="F1247" s="4">
        <f t="shared" si="35"/>
        <v>6.0910000000000002</v>
      </c>
      <c r="G1247" s="4" t="s">
        <v>2077</v>
      </c>
    </row>
    <row r="1248" spans="1:7">
      <c r="A1248" s="2" t="s">
        <v>2299</v>
      </c>
      <c r="B1248" s="95"/>
      <c r="C1248" s="4">
        <v>2.3969999999999998</v>
      </c>
      <c r="D1248" s="4" t="s">
        <v>2077</v>
      </c>
      <c r="E1248" s="4" t="s">
        <v>2077</v>
      </c>
      <c r="F1248" s="4">
        <f t="shared" si="35"/>
        <v>2.3969999999999998</v>
      </c>
      <c r="G1248" s="4" t="s">
        <v>2077</v>
      </c>
    </row>
    <row r="1249" spans="1:7">
      <c r="A1249" s="2" t="s">
        <v>2300</v>
      </c>
      <c r="B1249" s="95"/>
      <c r="C1249" s="4">
        <v>3.9369999999999998</v>
      </c>
      <c r="D1249" s="4" t="s">
        <v>2077</v>
      </c>
      <c r="E1249" s="4" t="s">
        <v>2077</v>
      </c>
      <c r="F1249" s="4">
        <f t="shared" si="35"/>
        <v>3.9369999999999998</v>
      </c>
      <c r="G1249" s="4" t="s">
        <v>2077</v>
      </c>
    </row>
    <row r="1250" spans="1:7">
      <c r="A1250" s="2" t="s">
        <v>2301</v>
      </c>
      <c r="B1250" s="95"/>
      <c r="C1250" s="4">
        <v>4.2270000000000003</v>
      </c>
      <c r="D1250" s="4" t="s">
        <v>2077</v>
      </c>
      <c r="E1250" s="4" t="s">
        <v>2077</v>
      </c>
      <c r="F1250" s="4">
        <f t="shared" si="35"/>
        <v>4.2270000000000003</v>
      </c>
      <c r="G1250" s="4" t="s">
        <v>2077</v>
      </c>
    </row>
    <row r="1251" spans="1:7">
      <c r="A1251" s="2" t="s">
        <v>2302</v>
      </c>
      <c r="B1251" s="95"/>
      <c r="C1251" s="4">
        <v>3.44</v>
      </c>
      <c r="D1251" s="4" t="s">
        <v>2077</v>
      </c>
      <c r="E1251" s="4" t="s">
        <v>2077</v>
      </c>
      <c r="F1251" s="4">
        <f t="shared" si="35"/>
        <v>3.44</v>
      </c>
      <c r="G1251" s="4" t="s">
        <v>2077</v>
      </c>
    </row>
    <row r="1252" spans="1:7">
      <c r="A1252" s="2" t="s">
        <v>2303</v>
      </c>
      <c r="B1252" s="95"/>
      <c r="C1252" s="4">
        <v>3.0310000000000001</v>
      </c>
      <c r="D1252" s="4" t="s">
        <v>2077</v>
      </c>
      <c r="E1252" s="4" t="s">
        <v>2077</v>
      </c>
      <c r="F1252" s="4">
        <f t="shared" si="35"/>
        <v>3.0310000000000001</v>
      </c>
      <c r="G1252" s="4" t="s">
        <v>2077</v>
      </c>
    </row>
    <row r="1253" spans="1:7">
      <c r="A1253" s="2" t="s">
        <v>2304</v>
      </c>
      <c r="B1253" s="95"/>
      <c r="C1253" s="4">
        <v>3.79</v>
      </c>
      <c r="D1253" s="4" t="s">
        <v>2077</v>
      </c>
      <c r="E1253" s="4" t="s">
        <v>2077</v>
      </c>
      <c r="F1253" s="4">
        <f t="shared" si="35"/>
        <v>3.79</v>
      </c>
      <c r="G1253" s="4" t="s">
        <v>2077</v>
      </c>
    </row>
    <row r="1254" spans="1:7">
      <c r="A1254" s="2" t="s">
        <v>2305</v>
      </c>
      <c r="B1254" s="95"/>
      <c r="C1254" s="4">
        <v>3.4750000000000001</v>
      </c>
      <c r="D1254" s="4" t="s">
        <v>2077</v>
      </c>
      <c r="E1254" s="4" t="s">
        <v>2077</v>
      </c>
      <c r="F1254" s="4">
        <f t="shared" si="35"/>
        <v>3.4750000000000001</v>
      </c>
      <c r="G1254" s="4" t="s">
        <v>2077</v>
      </c>
    </row>
    <row r="1255" spans="1:7">
      <c r="A1255" s="2" t="s">
        <v>2306</v>
      </c>
      <c r="B1255" s="95"/>
      <c r="C1255" s="4">
        <v>3.8460000000000001</v>
      </c>
      <c r="D1255" s="4" t="s">
        <v>2077</v>
      </c>
      <c r="E1255" s="4" t="s">
        <v>2077</v>
      </c>
      <c r="F1255" s="4">
        <f t="shared" si="35"/>
        <v>3.8460000000000001</v>
      </c>
      <c r="G1255" s="4" t="s">
        <v>2077</v>
      </c>
    </row>
    <row r="1256" spans="1:7">
      <c r="A1256" s="2" t="s">
        <v>2307</v>
      </c>
      <c r="B1256" s="95"/>
      <c r="C1256" s="4">
        <v>4.0510000000000002</v>
      </c>
      <c r="D1256" s="4" t="s">
        <v>2077</v>
      </c>
      <c r="E1256" s="4" t="s">
        <v>2077</v>
      </c>
      <c r="F1256" s="4">
        <f t="shared" si="35"/>
        <v>4.0510000000000002</v>
      </c>
      <c r="G1256" s="4" t="s">
        <v>2077</v>
      </c>
    </row>
    <row r="1257" spans="1:7">
      <c r="A1257" s="2" t="s">
        <v>2308</v>
      </c>
      <c r="B1257" s="95"/>
      <c r="C1257" s="4">
        <v>3.786</v>
      </c>
      <c r="D1257" s="4" t="s">
        <v>2077</v>
      </c>
      <c r="E1257" s="4" t="s">
        <v>2077</v>
      </c>
      <c r="F1257" s="4">
        <f t="shared" si="35"/>
        <v>3.786</v>
      </c>
      <c r="G1257" s="4" t="s">
        <v>2077</v>
      </c>
    </row>
    <row r="1258" spans="1:7">
      <c r="A1258" s="2" t="s">
        <v>2309</v>
      </c>
      <c r="B1258" s="95"/>
      <c r="C1258" s="4">
        <v>2.9830000000000001</v>
      </c>
      <c r="D1258" s="4" t="s">
        <v>2077</v>
      </c>
      <c r="E1258" s="4" t="s">
        <v>2077</v>
      </c>
      <c r="F1258" s="4">
        <f t="shared" si="35"/>
        <v>2.9830000000000001</v>
      </c>
      <c r="G1258" s="4" t="s">
        <v>2077</v>
      </c>
    </row>
    <row r="1259" spans="1:7">
      <c r="A1259" s="2" t="s">
        <v>2310</v>
      </c>
      <c r="B1259" s="95"/>
      <c r="C1259" s="4">
        <v>4.4560000000000004</v>
      </c>
      <c r="D1259" s="4" t="s">
        <v>2077</v>
      </c>
      <c r="E1259" s="4" t="s">
        <v>2077</v>
      </c>
      <c r="F1259" s="4">
        <f t="shared" si="35"/>
        <v>4.4560000000000004</v>
      </c>
      <c r="G1259" s="4" t="s">
        <v>2077</v>
      </c>
    </row>
    <row r="1260" spans="1:7">
      <c r="A1260" s="2" t="s">
        <v>2311</v>
      </c>
      <c r="B1260" s="95"/>
      <c r="C1260" s="4">
        <v>4.6280000000000001</v>
      </c>
      <c r="D1260" s="4" t="s">
        <v>2077</v>
      </c>
      <c r="E1260" s="4" t="s">
        <v>2077</v>
      </c>
      <c r="F1260" s="4">
        <f t="shared" si="35"/>
        <v>4.6280000000000001</v>
      </c>
      <c r="G1260" s="4" t="s">
        <v>2077</v>
      </c>
    </row>
    <row r="1261" spans="1:7">
      <c r="A1261" s="2" t="s">
        <v>2312</v>
      </c>
      <c r="B1261" s="95"/>
      <c r="C1261" s="4">
        <v>3.657</v>
      </c>
      <c r="D1261" s="4" t="s">
        <v>2077</v>
      </c>
      <c r="E1261" s="4" t="s">
        <v>2077</v>
      </c>
      <c r="F1261" s="4">
        <f t="shared" si="35"/>
        <v>3.657</v>
      </c>
      <c r="G1261" s="4" t="s">
        <v>2077</v>
      </c>
    </row>
    <row r="1262" spans="1:7">
      <c r="A1262" s="2" t="s">
        <v>2313</v>
      </c>
      <c r="B1262" s="95"/>
      <c r="C1262" s="4">
        <v>3.6469999999999998</v>
      </c>
      <c r="D1262" s="4" t="s">
        <v>2077</v>
      </c>
      <c r="E1262" s="4" t="s">
        <v>2077</v>
      </c>
      <c r="F1262" s="4">
        <f t="shared" si="35"/>
        <v>3.6469999999999998</v>
      </c>
      <c r="G1262" s="4" t="s">
        <v>2077</v>
      </c>
    </row>
    <row r="1263" spans="1:7">
      <c r="A1263" s="2" t="s">
        <v>2314</v>
      </c>
      <c r="B1263" s="95"/>
      <c r="C1263" s="4">
        <v>2.056</v>
      </c>
      <c r="D1263" s="4" t="s">
        <v>2077</v>
      </c>
      <c r="E1263" s="4" t="s">
        <v>2077</v>
      </c>
      <c r="F1263" s="4">
        <f t="shared" si="35"/>
        <v>2.056</v>
      </c>
      <c r="G1263" s="4" t="s">
        <v>2077</v>
      </c>
    </row>
    <row r="1264" spans="1:7">
      <c r="A1264" s="2" t="s">
        <v>2315</v>
      </c>
      <c r="B1264" s="95"/>
      <c r="C1264" s="4">
        <v>4.5659999999999998</v>
      </c>
      <c r="D1264" s="4" t="s">
        <v>2077</v>
      </c>
      <c r="E1264" s="4" t="s">
        <v>2077</v>
      </c>
      <c r="F1264" s="4">
        <f t="shared" si="35"/>
        <v>4.5659999999999998</v>
      </c>
      <c r="G1264" s="4" t="s">
        <v>2077</v>
      </c>
    </row>
    <row r="1265" spans="1:7">
      <c r="A1265" s="2" t="s">
        <v>2316</v>
      </c>
      <c r="B1265" s="95"/>
      <c r="C1265" s="4">
        <v>3.3140000000000001</v>
      </c>
      <c r="D1265" s="4" t="s">
        <v>2077</v>
      </c>
      <c r="E1265" s="4" t="s">
        <v>2077</v>
      </c>
      <c r="F1265" s="4">
        <f t="shared" si="35"/>
        <v>3.3140000000000001</v>
      </c>
      <c r="G1265" s="4" t="s">
        <v>2077</v>
      </c>
    </row>
    <row r="1266" spans="1:7">
      <c r="A1266" s="2" t="s">
        <v>2317</v>
      </c>
      <c r="B1266" s="95"/>
      <c r="C1266" s="4">
        <v>3.335</v>
      </c>
      <c r="D1266" s="4" t="s">
        <v>2077</v>
      </c>
      <c r="E1266" s="4" t="s">
        <v>2077</v>
      </c>
      <c r="F1266" s="4">
        <f t="shared" si="35"/>
        <v>3.335</v>
      </c>
      <c r="G1266" s="4" t="s">
        <v>2077</v>
      </c>
    </row>
    <row r="1267" spans="1:7">
      <c r="A1267" s="2" t="s">
        <v>2318</v>
      </c>
      <c r="B1267" s="95"/>
      <c r="C1267" s="4">
        <v>3.68</v>
      </c>
      <c r="D1267" s="4" t="s">
        <v>2077</v>
      </c>
      <c r="E1267" s="4" t="s">
        <v>2077</v>
      </c>
      <c r="F1267" s="4">
        <f t="shared" si="35"/>
        <v>3.68</v>
      </c>
      <c r="G1267" s="4" t="s">
        <v>2077</v>
      </c>
    </row>
    <row r="1268" spans="1:7">
      <c r="A1268" s="2" t="s">
        <v>2319</v>
      </c>
      <c r="B1268" s="95"/>
      <c r="C1268" s="4">
        <v>3.2919999999999998</v>
      </c>
      <c r="D1268" s="4" t="s">
        <v>2077</v>
      </c>
      <c r="E1268" s="4" t="s">
        <v>2077</v>
      </c>
      <c r="F1268" s="4">
        <f t="shared" si="35"/>
        <v>3.2919999999999998</v>
      </c>
      <c r="G1268" s="4" t="s">
        <v>2077</v>
      </c>
    </row>
    <row r="1269" spans="1:7">
      <c r="A1269" s="2" t="s">
        <v>2320</v>
      </c>
      <c r="B1269" s="95"/>
      <c r="C1269" s="4">
        <v>3.2519999999999998</v>
      </c>
      <c r="D1269" s="4" t="s">
        <v>2077</v>
      </c>
      <c r="E1269" s="4" t="s">
        <v>2077</v>
      </c>
      <c r="F1269" s="4">
        <f t="shared" si="35"/>
        <v>3.2519999999999998</v>
      </c>
      <c r="G1269" s="4" t="s">
        <v>2077</v>
      </c>
    </row>
    <row r="1270" spans="1:7">
      <c r="A1270" s="2" t="s">
        <v>2321</v>
      </c>
      <c r="B1270" s="95"/>
      <c r="C1270" s="4">
        <v>4.49</v>
      </c>
      <c r="D1270" s="4" t="s">
        <v>2077</v>
      </c>
      <c r="E1270" s="4" t="s">
        <v>2077</v>
      </c>
      <c r="F1270" s="4">
        <f t="shared" si="35"/>
        <v>4.49</v>
      </c>
      <c r="G1270" s="4" t="s">
        <v>2077</v>
      </c>
    </row>
    <row r="1271" spans="1:7">
      <c r="A1271" s="2" t="s">
        <v>2322</v>
      </c>
      <c r="B1271" s="95"/>
      <c r="C1271" s="4">
        <v>2.9950000000000001</v>
      </c>
      <c r="D1271" s="4" t="s">
        <v>2077</v>
      </c>
      <c r="E1271" s="4" t="s">
        <v>2077</v>
      </c>
      <c r="F1271" s="4">
        <f t="shared" si="35"/>
        <v>2.9950000000000001</v>
      </c>
      <c r="G1271" s="4" t="s">
        <v>2077</v>
      </c>
    </row>
    <row r="1272" spans="1:7">
      <c r="A1272" s="2" t="s">
        <v>2323</v>
      </c>
      <c r="B1272" s="95"/>
      <c r="C1272" s="4">
        <v>4.5430000000000001</v>
      </c>
      <c r="D1272" s="4" t="s">
        <v>2077</v>
      </c>
      <c r="E1272" s="4" t="s">
        <v>2077</v>
      </c>
      <c r="F1272" s="4">
        <f t="shared" si="35"/>
        <v>4.5430000000000001</v>
      </c>
      <c r="G1272" s="4" t="s">
        <v>2077</v>
      </c>
    </row>
    <row r="1273" spans="1:7">
      <c r="A1273" s="2" t="s">
        <v>2324</v>
      </c>
      <c r="B1273" s="95"/>
      <c r="C1273" s="4">
        <v>3.6339999999999999</v>
      </c>
      <c r="D1273" s="4" t="s">
        <v>2077</v>
      </c>
      <c r="E1273" s="4" t="s">
        <v>2077</v>
      </c>
      <c r="F1273" s="4">
        <f t="shared" si="35"/>
        <v>3.6339999999999999</v>
      </c>
      <c r="G1273" s="4" t="s">
        <v>2077</v>
      </c>
    </row>
    <row r="1274" spans="1:7">
      <c r="A1274" s="2" t="s">
        <v>2325</v>
      </c>
      <c r="B1274" s="95"/>
      <c r="C1274" s="4">
        <v>3.91</v>
      </c>
      <c r="D1274" s="4" t="s">
        <v>2077</v>
      </c>
      <c r="E1274" s="4" t="s">
        <v>2077</v>
      </c>
      <c r="F1274" s="4">
        <f t="shared" si="35"/>
        <v>3.91</v>
      </c>
      <c r="G1274" s="4" t="s">
        <v>2077</v>
      </c>
    </row>
    <row r="1275" spans="1:7">
      <c r="A1275" s="2" t="s">
        <v>2326</v>
      </c>
      <c r="B1275" s="95"/>
      <c r="C1275" s="4">
        <v>4.1989999999999998</v>
      </c>
      <c r="D1275" s="4" t="s">
        <v>2077</v>
      </c>
      <c r="E1275" s="4" t="s">
        <v>2077</v>
      </c>
      <c r="F1275" s="4">
        <f t="shared" si="35"/>
        <v>4.1989999999999998</v>
      </c>
      <c r="G1275" s="4" t="s">
        <v>2077</v>
      </c>
    </row>
    <row r="1276" spans="1:7">
      <c r="A1276" s="2" t="s">
        <v>2327</v>
      </c>
      <c r="B1276" s="95"/>
      <c r="C1276" s="4">
        <v>5.1319999999999997</v>
      </c>
      <c r="D1276" s="4" t="s">
        <v>2077</v>
      </c>
      <c r="E1276" s="4" t="s">
        <v>2077</v>
      </c>
      <c r="F1276" s="4">
        <f t="shared" si="35"/>
        <v>5.1319999999999997</v>
      </c>
      <c r="G1276" s="4" t="s">
        <v>2077</v>
      </c>
    </row>
    <row r="1277" spans="1:7">
      <c r="A1277" s="2" t="s">
        <v>2328</v>
      </c>
      <c r="B1277" s="95"/>
      <c r="C1277" s="4">
        <v>4.1829999999999998</v>
      </c>
      <c r="D1277" s="4" t="s">
        <v>2077</v>
      </c>
      <c r="E1277" s="4" t="s">
        <v>2077</v>
      </c>
      <c r="F1277" s="4">
        <f t="shared" si="35"/>
        <v>4.1829999999999998</v>
      </c>
      <c r="G1277" s="4" t="s">
        <v>2077</v>
      </c>
    </row>
    <row r="1278" spans="1:7">
      <c r="A1278" s="2" t="s">
        <v>2329</v>
      </c>
      <c r="B1278" s="95"/>
      <c r="C1278" s="4">
        <v>4.96</v>
      </c>
      <c r="D1278" s="4" t="s">
        <v>2077</v>
      </c>
      <c r="E1278" s="4" t="s">
        <v>2077</v>
      </c>
      <c r="F1278" s="4">
        <f t="shared" si="35"/>
        <v>4.96</v>
      </c>
      <c r="G1278" s="4" t="s">
        <v>2077</v>
      </c>
    </row>
    <row r="1279" spans="1:7">
      <c r="A1279" s="2" t="s">
        <v>2330</v>
      </c>
      <c r="B1279" s="95"/>
      <c r="C1279" s="4">
        <v>3.863</v>
      </c>
      <c r="D1279" s="4" t="s">
        <v>2077</v>
      </c>
      <c r="E1279" s="4" t="s">
        <v>2077</v>
      </c>
      <c r="F1279" s="4">
        <f t="shared" si="35"/>
        <v>3.863</v>
      </c>
      <c r="G1279" s="4" t="s">
        <v>2077</v>
      </c>
    </row>
    <row r="1280" spans="1:7">
      <c r="A1280" s="2" t="s">
        <v>2331</v>
      </c>
      <c r="B1280" s="95"/>
      <c r="C1280" s="4">
        <v>3.944</v>
      </c>
      <c r="D1280" s="4" t="s">
        <v>2077</v>
      </c>
      <c r="E1280" s="4" t="s">
        <v>2077</v>
      </c>
      <c r="F1280" s="4">
        <f t="shared" si="35"/>
        <v>3.944</v>
      </c>
      <c r="G1280" s="4" t="s">
        <v>2077</v>
      </c>
    </row>
    <row r="1281" spans="1:7">
      <c r="A1281" s="2" t="s">
        <v>2332</v>
      </c>
      <c r="B1281" s="95"/>
      <c r="C1281" s="4">
        <v>3.218</v>
      </c>
      <c r="D1281" s="4" t="s">
        <v>2077</v>
      </c>
      <c r="E1281" s="4" t="s">
        <v>2077</v>
      </c>
      <c r="F1281" s="4">
        <f t="shared" si="35"/>
        <v>3.218</v>
      </c>
      <c r="G1281" s="4" t="s">
        <v>2077</v>
      </c>
    </row>
    <row r="1282" spans="1:7">
      <c r="A1282" s="2" t="s">
        <v>2333</v>
      </c>
      <c r="B1282" s="95"/>
      <c r="C1282" s="4">
        <v>2.3879999999999999</v>
      </c>
      <c r="D1282" s="4" t="s">
        <v>2077</v>
      </c>
      <c r="E1282" s="4" t="s">
        <v>2077</v>
      </c>
      <c r="F1282" s="4">
        <f t="shared" si="35"/>
        <v>2.3879999999999999</v>
      </c>
      <c r="G1282" s="4" t="s">
        <v>2077</v>
      </c>
    </row>
    <row r="1283" spans="1:7">
      <c r="A1283" s="2" t="s">
        <v>2334</v>
      </c>
      <c r="B1283" s="95"/>
      <c r="C1283" s="4">
        <v>2.6819999999999999</v>
      </c>
      <c r="D1283" s="4" t="s">
        <v>2077</v>
      </c>
      <c r="E1283" s="4" t="s">
        <v>2077</v>
      </c>
      <c r="F1283" s="4">
        <f t="shared" si="35"/>
        <v>2.6819999999999999</v>
      </c>
      <c r="G1283" s="4" t="s">
        <v>2077</v>
      </c>
    </row>
    <row r="1284" spans="1:7">
      <c r="A1284" s="2" t="s">
        <v>2335</v>
      </c>
      <c r="B1284" s="95"/>
      <c r="C1284" s="4">
        <v>3.0870000000000002</v>
      </c>
      <c r="D1284" s="4" t="s">
        <v>2077</v>
      </c>
      <c r="E1284" s="4" t="s">
        <v>2077</v>
      </c>
      <c r="F1284" s="4">
        <f t="shared" ref="F1284:F1347" si="36">AVERAGE(C1284,D1284,E1284)</f>
        <v>3.0870000000000002</v>
      </c>
      <c r="G1284" s="4" t="s">
        <v>2077</v>
      </c>
    </row>
    <row r="1285" spans="1:7">
      <c r="A1285" s="2" t="s">
        <v>2336</v>
      </c>
      <c r="B1285" s="95"/>
      <c r="C1285" s="4">
        <v>2.875</v>
      </c>
      <c r="D1285" s="4" t="s">
        <v>2077</v>
      </c>
      <c r="E1285" s="4" t="s">
        <v>2077</v>
      </c>
      <c r="F1285" s="4">
        <f t="shared" si="36"/>
        <v>2.875</v>
      </c>
      <c r="G1285" s="4" t="s">
        <v>2077</v>
      </c>
    </row>
    <row r="1286" spans="1:7">
      <c r="A1286" s="2" t="s">
        <v>2337</v>
      </c>
      <c r="B1286" s="95"/>
      <c r="C1286" s="4">
        <v>4.6219999999999999</v>
      </c>
      <c r="D1286" s="4" t="s">
        <v>2077</v>
      </c>
      <c r="E1286" s="4" t="s">
        <v>2077</v>
      </c>
      <c r="F1286" s="4">
        <f t="shared" si="36"/>
        <v>4.6219999999999999</v>
      </c>
      <c r="G1286" s="4" t="s">
        <v>2077</v>
      </c>
    </row>
    <row r="1287" spans="1:7">
      <c r="A1287" s="2" t="s">
        <v>2338</v>
      </c>
      <c r="B1287" s="95"/>
      <c r="C1287" s="4">
        <v>2.8370000000000002</v>
      </c>
      <c r="D1287" s="4" t="s">
        <v>2077</v>
      </c>
      <c r="E1287" s="4" t="s">
        <v>2077</v>
      </c>
      <c r="F1287" s="4">
        <f t="shared" si="36"/>
        <v>2.8370000000000002</v>
      </c>
      <c r="G1287" s="4" t="s">
        <v>2077</v>
      </c>
    </row>
    <row r="1288" spans="1:7">
      <c r="A1288" s="2" t="s">
        <v>2339</v>
      </c>
      <c r="B1288" s="95"/>
      <c r="C1288" s="4">
        <v>2.1890000000000001</v>
      </c>
      <c r="D1288" s="4" t="s">
        <v>2077</v>
      </c>
      <c r="E1288" s="4" t="s">
        <v>2077</v>
      </c>
      <c r="F1288" s="4">
        <f t="shared" si="36"/>
        <v>2.1890000000000001</v>
      </c>
      <c r="G1288" s="4" t="s">
        <v>2077</v>
      </c>
    </row>
    <row r="1289" spans="1:7">
      <c r="A1289" s="2" t="s">
        <v>2340</v>
      </c>
      <c r="B1289" s="95"/>
      <c r="C1289" s="4">
        <v>2.3170000000000002</v>
      </c>
      <c r="D1289" s="4" t="s">
        <v>2077</v>
      </c>
      <c r="E1289" s="4" t="s">
        <v>2077</v>
      </c>
      <c r="F1289" s="4">
        <f t="shared" si="36"/>
        <v>2.3170000000000002</v>
      </c>
      <c r="G1289" s="4" t="s">
        <v>2077</v>
      </c>
    </row>
    <row r="1290" spans="1:7">
      <c r="A1290" s="2" t="s">
        <v>2341</v>
      </c>
      <c r="B1290" s="95"/>
      <c r="C1290" s="4">
        <v>3.698</v>
      </c>
      <c r="D1290" s="4" t="s">
        <v>2077</v>
      </c>
      <c r="E1290" s="4" t="s">
        <v>2077</v>
      </c>
      <c r="F1290" s="4">
        <f t="shared" si="36"/>
        <v>3.698</v>
      </c>
      <c r="G1290" s="4" t="s">
        <v>2077</v>
      </c>
    </row>
    <row r="1291" spans="1:7">
      <c r="A1291" s="2" t="s">
        <v>2342</v>
      </c>
      <c r="B1291" s="95"/>
      <c r="C1291" s="4">
        <v>3.0409999999999999</v>
      </c>
      <c r="D1291" s="4" t="s">
        <v>2077</v>
      </c>
      <c r="E1291" s="4" t="s">
        <v>2077</v>
      </c>
      <c r="F1291" s="4">
        <f t="shared" si="36"/>
        <v>3.0409999999999999</v>
      </c>
      <c r="G1291" s="4" t="s">
        <v>2077</v>
      </c>
    </row>
    <row r="1292" spans="1:7">
      <c r="A1292" s="2" t="s">
        <v>2343</v>
      </c>
      <c r="B1292" s="95"/>
      <c r="C1292" s="4">
        <v>2.7559999999999998</v>
      </c>
      <c r="D1292" s="4" t="s">
        <v>2077</v>
      </c>
      <c r="E1292" s="4" t="s">
        <v>2077</v>
      </c>
      <c r="F1292" s="4">
        <f t="shared" si="36"/>
        <v>2.7559999999999998</v>
      </c>
      <c r="G1292" s="4" t="s">
        <v>2077</v>
      </c>
    </row>
    <row r="1293" spans="1:7">
      <c r="A1293" s="2" t="s">
        <v>2344</v>
      </c>
      <c r="B1293" s="95"/>
      <c r="C1293" s="4">
        <v>3.5310000000000001</v>
      </c>
      <c r="D1293" s="4" t="s">
        <v>2077</v>
      </c>
      <c r="E1293" s="4" t="s">
        <v>2077</v>
      </c>
      <c r="F1293" s="4">
        <f t="shared" si="36"/>
        <v>3.5310000000000001</v>
      </c>
      <c r="G1293" s="4" t="s">
        <v>2077</v>
      </c>
    </row>
    <row r="1294" spans="1:7">
      <c r="A1294" s="2" t="s">
        <v>2345</v>
      </c>
      <c r="B1294" s="95"/>
      <c r="C1294" s="4">
        <v>4.1050000000000004</v>
      </c>
      <c r="D1294" s="4" t="s">
        <v>2077</v>
      </c>
      <c r="E1294" s="4" t="s">
        <v>2077</v>
      </c>
      <c r="F1294" s="4">
        <f t="shared" si="36"/>
        <v>4.1050000000000004</v>
      </c>
      <c r="G1294" s="4" t="s">
        <v>2077</v>
      </c>
    </row>
    <row r="1295" spans="1:7">
      <c r="A1295" s="2" t="s">
        <v>2346</v>
      </c>
      <c r="B1295" s="95"/>
      <c r="C1295" s="4">
        <v>3.5950000000000002</v>
      </c>
      <c r="D1295" s="4" t="s">
        <v>2077</v>
      </c>
      <c r="E1295" s="4" t="s">
        <v>2077</v>
      </c>
      <c r="F1295" s="4">
        <f t="shared" si="36"/>
        <v>3.5950000000000002</v>
      </c>
      <c r="G1295" s="4" t="s">
        <v>2077</v>
      </c>
    </row>
    <row r="1296" spans="1:7">
      <c r="A1296" s="2" t="s">
        <v>2347</v>
      </c>
      <c r="B1296" s="95"/>
      <c r="C1296" s="4">
        <v>4.4340000000000002</v>
      </c>
      <c r="D1296" s="4" t="s">
        <v>2077</v>
      </c>
      <c r="E1296" s="4" t="s">
        <v>2077</v>
      </c>
      <c r="F1296" s="4">
        <f t="shared" si="36"/>
        <v>4.4340000000000002</v>
      </c>
      <c r="G1296" s="4" t="s">
        <v>2077</v>
      </c>
    </row>
    <row r="1297" spans="1:7">
      <c r="A1297" s="2" t="s">
        <v>2348</v>
      </c>
      <c r="B1297" s="95"/>
      <c r="C1297" s="4">
        <v>3.3490000000000002</v>
      </c>
      <c r="D1297" s="4" t="s">
        <v>2077</v>
      </c>
      <c r="E1297" s="4" t="s">
        <v>2077</v>
      </c>
      <c r="F1297" s="4">
        <f t="shared" si="36"/>
        <v>3.3490000000000002</v>
      </c>
      <c r="G1297" s="4" t="s">
        <v>2077</v>
      </c>
    </row>
    <row r="1298" spans="1:7">
      <c r="A1298" s="2" t="s">
        <v>2349</v>
      </c>
      <c r="B1298" s="95"/>
      <c r="C1298" s="4">
        <v>3.395</v>
      </c>
      <c r="D1298" s="4" t="s">
        <v>2077</v>
      </c>
      <c r="E1298" s="4" t="s">
        <v>2077</v>
      </c>
      <c r="F1298" s="4">
        <f t="shared" si="36"/>
        <v>3.395</v>
      </c>
      <c r="G1298" s="4" t="s">
        <v>2077</v>
      </c>
    </row>
    <row r="1299" spans="1:7">
      <c r="A1299" s="2" t="s">
        <v>2350</v>
      </c>
      <c r="B1299" s="95"/>
      <c r="C1299" s="4">
        <v>4.2370000000000001</v>
      </c>
      <c r="D1299" s="4" t="s">
        <v>2077</v>
      </c>
      <c r="E1299" s="4" t="s">
        <v>2077</v>
      </c>
      <c r="F1299" s="4">
        <f t="shared" si="36"/>
        <v>4.2370000000000001</v>
      </c>
      <c r="G1299" s="4" t="s">
        <v>2077</v>
      </c>
    </row>
    <row r="1300" spans="1:7">
      <c r="A1300" s="2" t="s">
        <v>2351</v>
      </c>
      <c r="B1300" s="95"/>
      <c r="C1300" s="4">
        <v>3.706</v>
      </c>
      <c r="D1300" s="4" t="s">
        <v>2077</v>
      </c>
      <c r="E1300" s="4" t="s">
        <v>2077</v>
      </c>
      <c r="F1300" s="4">
        <f t="shared" si="36"/>
        <v>3.706</v>
      </c>
      <c r="G1300" s="4" t="s">
        <v>2077</v>
      </c>
    </row>
    <row r="1301" spans="1:7">
      <c r="A1301" s="2" t="s">
        <v>2352</v>
      </c>
      <c r="B1301" s="95"/>
      <c r="C1301" s="4">
        <v>6.1669999999999998</v>
      </c>
      <c r="D1301" s="4" t="s">
        <v>2077</v>
      </c>
      <c r="E1301" s="4" t="s">
        <v>2077</v>
      </c>
      <c r="F1301" s="4">
        <f t="shared" si="36"/>
        <v>6.1669999999999998</v>
      </c>
      <c r="G1301" s="4" t="s">
        <v>2077</v>
      </c>
    </row>
    <row r="1302" spans="1:7">
      <c r="A1302" s="2" t="s">
        <v>2353</v>
      </c>
      <c r="B1302" s="95"/>
      <c r="C1302" s="4">
        <v>7.5069999999999997</v>
      </c>
      <c r="D1302" s="4" t="s">
        <v>2077</v>
      </c>
      <c r="E1302" s="4" t="s">
        <v>2077</v>
      </c>
      <c r="F1302" s="4">
        <f t="shared" si="36"/>
        <v>7.5069999999999997</v>
      </c>
      <c r="G1302" s="4" t="s">
        <v>2077</v>
      </c>
    </row>
    <row r="1303" spans="1:7">
      <c r="A1303" s="2" t="s">
        <v>2354</v>
      </c>
      <c r="B1303" s="95"/>
      <c r="C1303" s="4">
        <v>3.1629999999999998</v>
      </c>
      <c r="D1303" s="4" t="s">
        <v>2077</v>
      </c>
      <c r="E1303" s="4" t="s">
        <v>2077</v>
      </c>
      <c r="F1303" s="4">
        <f t="shared" si="36"/>
        <v>3.1629999999999998</v>
      </c>
      <c r="G1303" s="4" t="s">
        <v>2077</v>
      </c>
    </row>
    <row r="1304" spans="1:7">
      <c r="A1304" s="2" t="s">
        <v>2355</v>
      </c>
      <c r="B1304" s="95"/>
      <c r="C1304" s="4">
        <v>2.8530000000000002</v>
      </c>
      <c r="D1304" s="4" t="s">
        <v>2077</v>
      </c>
      <c r="E1304" s="4" t="s">
        <v>2077</v>
      </c>
      <c r="F1304" s="4">
        <f t="shared" si="36"/>
        <v>2.8530000000000002</v>
      </c>
      <c r="G1304" s="4" t="s">
        <v>2077</v>
      </c>
    </row>
    <row r="1305" spans="1:7">
      <c r="A1305" s="2" t="s">
        <v>2356</v>
      </c>
      <c r="B1305" s="95"/>
      <c r="C1305" s="4">
        <v>6.9059999999999997</v>
      </c>
      <c r="D1305" s="4" t="s">
        <v>2077</v>
      </c>
      <c r="E1305" s="4" t="s">
        <v>2077</v>
      </c>
      <c r="F1305" s="4">
        <f t="shared" si="36"/>
        <v>6.9059999999999997</v>
      </c>
      <c r="G1305" s="4" t="s">
        <v>2077</v>
      </c>
    </row>
    <row r="1306" spans="1:7">
      <c r="A1306" s="2" t="s">
        <v>2357</v>
      </c>
      <c r="B1306" s="95"/>
      <c r="C1306" s="4">
        <v>3.7</v>
      </c>
      <c r="D1306" s="4" t="s">
        <v>2077</v>
      </c>
      <c r="E1306" s="4" t="s">
        <v>2077</v>
      </c>
      <c r="F1306" s="4">
        <f t="shared" si="36"/>
        <v>3.7</v>
      </c>
      <c r="G1306" s="4" t="s">
        <v>2077</v>
      </c>
    </row>
    <row r="1307" spans="1:7">
      <c r="A1307" s="2" t="s">
        <v>2358</v>
      </c>
      <c r="B1307" s="95"/>
      <c r="C1307" s="4">
        <v>4.3949999999999996</v>
      </c>
      <c r="D1307" s="4" t="s">
        <v>2077</v>
      </c>
      <c r="E1307" s="4" t="s">
        <v>2077</v>
      </c>
      <c r="F1307" s="4">
        <f t="shared" si="36"/>
        <v>4.3949999999999996</v>
      </c>
      <c r="G1307" s="4" t="s">
        <v>2077</v>
      </c>
    </row>
    <row r="1308" spans="1:7">
      <c r="A1308" s="2" t="s">
        <v>2359</v>
      </c>
      <c r="B1308" s="95"/>
      <c r="C1308" s="4">
        <v>3.44</v>
      </c>
      <c r="D1308" s="4" t="s">
        <v>2077</v>
      </c>
      <c r="E1308" s="4" t="s">
        <v>2077</v>
      </c>
      <c r="F1308" s="4">
        <f t="shared" si="36"/>
        <v>3.44</v>
      </c>
      <c r="G1308" s="4" t="s">
        <v>2077</v>
      </c>
    </row>
    <row r="1309" spans="1:7">
      <c r="A1309" s="2" t="s">
        <v>2360</v>
      </c>
      <c r="B1309" s="95"/>
      <c r="C1309" s="4">
        <v>2.306</v>
      </c>
      <c r="D1309" s="4" t="s">
        <v>2077</v>
      </c>
      <c r="E1309" s="4" t="s">
        <v>2077</v>
      </c>
      <c r="F1309" s="4">
        <f t="shared" si="36"/>
        <v>2.306</v>
      </c>
      <c r="G1309" s="4" t="s">
        <v>2077</v>
      </c>
    </row>
    <row r="1310" spans="1:7">
      <c r="A1310" s="2" t="s">
        <v>2361</v>
      </c>
      <c r="B1310" s="95"/>
      <c r="C1310" s="4">
        <v>5.4710000000000001</v>
      </c>
      <c r="D1310" s="4" t="s">
        <v>2077</v>
      </c>
      <c r="E1310" s="4" t="s">
        <v>2077</v>
      </c>
      <c r="F1310" s="4">
        <f t="shared" si="36"/>
        <v>5.4710000000000001</v>
      </c>
      <c r="G1310" s="4" t="s">
        <v>2077</v>
      </c>
    </row>
    <row r="1311" spans="1:7">
      <c r="A1311" s="2" t="s">
        <v>2362</v>
      </c>
      <c r="B1311" s="95"/>
      <c r="C1311" s="4">
        <v>3.7010000000000001</v>
      </c>
      <c r="D1311" s="4" t="s">
        <v>2077</v>
      </c>
      <c r="E1311" s="4" t="s">
        <v>2077</v>
      </c>
      <c r="F1311" s="4">
        <f t="shared" si="36"/>
        <v>3.7010000000000001</v>
      </c>
      <c r="G1311" s="4" t="s">
        <v>2077</v>
      </c>
    </row>
    <row r="1312" spans="1:7">
      <c r="A1312" s="2" t="s">
        <v>2363</v>
      </c>
      <c r="B1312" s="95"/>
      <c r="C1312" s="4">
        <v>5.3369999999999997</v>
      </c>
      <c r="D1312" s="4" t="s">
        <v>2077</v>
      </c>
      <c r="E1312" s="4" t="s">
        <v>2077</v>
      </c>
      <c r="F1312" s="4">
        <f t="shared" si="36"/>
        <v>5.3369999999999997</v>
      </c>
      <c r="G1312" s="4" t="s">
        <v>2077</v>
      </c>
    </row>
    <row r="1313" spans="1:7">
      <c r="A1313" s="2" t="s">
        <v>2364</v>
      </c>
      <c r="B1313" s="95"/>
      <c r="C1313" s="4">
        <v>5.57</v>
      </c>
      <c r="D1313" s="4" t="s">
        <v>2077</v>
      </c>
      <c r="E1313" s="4" t="s">
        <v>2077</v>
      </c>
      <c r="F1313" s="4">
        <f t="shared" si="36"/>
        <v>5.57</v>
      </c>
      <c r="G1313" s="4" t="s">
        <v>2077</v>
      </c>
    </row>
    <row r="1314" spans="1:7">
      <c r="A1314" s="2" t="s">
        <v>2365</v>
      </c>
      <c r="B1314" s="95"/>
      <c r="C1314" s="4">
        <v>4.5679999999999996</v>
      </c>
      <c r="D1314" s="4" t="s">
        <v>2077</v>
      </c>
      <c r="E1314" s="4" t="s">
        <v>2077</v>
      </c>
      <c r="F1314" s="4">
        <f t="shared" si="36"/>
        <v>4.5679999999999996</v>
      </c>
      <c r="G1314" s="4" t="s">
        <v>2077</v>
      </c>
    </row>
    <row r="1315" spans="1:7">
      <c r="A1315" s="2" t="s">
        <v>2366</v>
      </c>
      <c r="B1315" s="95"/>
      <c r="C1315" s="4">
        <v>6.1820000000000004</v>
      </c>
      <c r="D1315" s="4" t="s">
        <v>2077</v>
      </c>
      <c r="E1315" s="4" t="s">
        <v>2077</v>
      </c>
      <c r="F1315" s="4">
        <f t="shared" si="36"/>
        <v>6.1820000000000004</v>
      </c>
      <c r="G1315" s="4" t="s">
        <v>2077</v>
      </c>
    </row>
    <row r="1316" spans="1:7">
      <c r="A1316" s="2" t="s">
        <v>2367</v>
      </c>
      <c r="B1316" s="95"/>
      <c r="C1316" s="4">
        <v>2.4430000000000001</v>
      </c>
      <c r="D1316" s="4" t="s">
        <v>2077</v>
      </c>
      <c r="E1316" s="4" t="s">
        <v>2077</v>
      </c>
      <c r="F1316" s="4">
        <f t="shared" si="36"/>
        <v>2.4430000000000001</v>
      </c>
      <c r="G1316" s="4" t="s">
        <v>2077</v>
      </c>
    </row>
    <row r="1317" spans="1:7">
      <c r="A1317" s="2" t="s">
        <v>2368</v>
      </c>
      <c r="B1317" s="95"/>
      <c r="C1317" s="4">
        <v>4.319</v>
      </c>
      <c r="D1317" s="4" t="s">
        <v>2077</v>
      </c>
      <c r="E1317" s="4" t="s">
        <v>2077</v>
      </c>
      <c r="F1317" s="4">
        <f t="shared" si="36"/>
        <v>4.319</v>
      </c>
      <c r="G1317" s="4" t="s">
        <v>2077</v>
      </c>
    </row>
    <row r="1318" spans="1:7">
      <c r="A1318" s="2" t="s">
        <v>2369</v>
      </c>
      <c r="B1318" s="95"/>
      <c r="C1318" s="4">
        <v>3.4710000000000001</v>
      </c>
      <c r="D1318" s="4" t="s">
        <v>2077</v>
      </c>
      <c r="E1318" s="4" t="s">
        <v>2077</v>
      </c>
      <c r="F1318" s="4">
        <f t="shared" si="36"/>
        <v>3.4710000000000001</v>
      </c>
      <c r="G1318" s="4" t="s">
        <v>2077</v>
      </c>
    </row>
    <row r="1319" spans="1:7">
      <c r="A1319" s="2" t="s">
        <v>2370</v>
      </c>
      <c r="B1319" s="95"/>
      <c r="C1319" s="4">
        <v>3.71</v>
      </c>
      <c r="D1319" s="4" t="s">
        <v>2077</v>
      </c>
      <c r="E1319" s="4" t="s">
        <v>2077</v>
      </c>
      <c r="F1319" s="4">
        <f t="shared" si="36"/>
        <v>3.71</v>
      </c>
      <c r="G1319" s="4" t="s">
        <v>2077</v>
      </c>
    </row>
    <row r="1320" spans="1:7">
      <c r="A1320" s="2" t="s">
        <v>2371</v>
      </c>
      <c r="B1320" s="95"/>
      <c r="C1320" s="4">
        <v>3.23</v>
      </c>
      <c r="D1320" s="4" t="s">
        <v>2077</v>
      </c>
      <c r="E1320" s="4" t="s">
        <v>2077</v>
      </c>
      <c r="F1320" s="4">
        <f t="shared" si="36"/>
        <v>3.23</v>
      </c>
      <c r="G1320" s="4" t="s">
        <v>2077</v>
      </c>
    </row>
    <row r="1321" spans="1:7">
      <c r="A1321" s="2" t="s">
        <v>2372</v>
      </c>
      <c r="B1321" s="95"/>
      <c r="C1321" s="4">
        <v>4.09</v>
      </c>
      <c r="D1321" s="4" t="s">
        <v>2077</v>
      </c>
      <c r="E1321" s="4" t="s">
        <v>2077</v>
      </c>
      <c r="F1321" s="4">
        <f t="shared" si="36"/>
        <v>4.09</v>
      </c>
      <c r="G1321" s="4" t="s">
        <v>2077</v>
      </c>
    </row>
    <row r="1322" spans="1:7">
      <c r="A1322" s="2" t="s">
        <v>2373</v>
      </c>
      <c r="B1322" s="95"/>
      <c r="C1322" s="4">
        <v>4.7320000000000002</v>
      </c>
      <c r="D1322" s="4" t="s">
        <v>2077</v>
      </c>
      <c r="E1322" s="4" t="s">
        <v>2077</v>
      </c>
      <c r="F1322" s="4">
        <f t="shared" si="36"/>
        <v>4.7320000000000002</v>
      </c>
      <c r="G1322" s="4" t="s">
        <v>2077</v>
      </c>
    </row>
    <row r="1323" spans="1:7">
      <c r="A1323" s="2" t="s">
        <v>2374</v>
      </c>
      <c r="B1323" s="95"/>
      <c r="C1323" s="4">
        <v>3.81</v>
      </c>
      <c r="D1323" s="4" t="s">
        <v>2077</v>
      </c>
      <c r="E1323" s="4" t="s">
        <v>2077</v>
      </c>
      <c r="F1323" s="4">
        <f t="shared" si="36"/>
        <v>3.81</v>
      </c>
      <c r="G1323" s="4" t="s">
        <v>2077</v>
      </c>
    </row>
    <row r="1324" spans="1:7">
      <c r="A1324" s="2" t="s">
        <v>2375</v>
      </c>
      <c r="B1324" s="95"/>
      <c r="C1324" s="4">
        <v>2.7629999999999999</v>
      </c>
      <c r="D1324" s="4" t="s">
        <v>2077</v>
      </c>
      <c r="E1324" s="4" t="s">
        <v>2077</v>
      </c>
      <c r="F1324" s="4">
        <f t="shared" si="36"/>
        <v>2.7629999999999999</v>
      </c>
      <c r="G1324" s="4" t="s">
        <v>2077</v>
      </c>
    </row>
    <row r="1325" spans="1:7">
      <c r="A1325" s="2" t="s">
        <v>2376</v>
      </c>
      <c r="B1325" s="95"/>
      <c r="C1325" s="4">
        <v>3.99</v>
      </c>
      <c r="D1325" s="4" t="s">
        <v>2077</v>
      </c>
      <c r="E1325" s="4" t="s">
        <v>2077</v>
      </c>
      <c r="F1325" s="4">
        <f t="shared" si="36"/>
        <v>3.99</v>
      </c>
      <c r="G1325" s="4" t="s">
        <v>2077</v>
      </c>
    </row>
    <row r="1326" spans="1:7">
      <c r="A1326" s="2" t="s">
        <v>2377</v>
      </c>
      <c r="B1326" s="95"/>
      <c r="C1326" s="4">
        <v>3.726</v>
      </c>
      <c r="D1326" s="4" t="s">
        <v>2077</v>
      </c>
      <c r="E1326" s="4" t="s">
        <v>2077</v>
      </c>
      <c r="F1326" s="4">
        <f t="shared" si="36"/>
        <v>3.726</v>
      </c>
      <c r="G1326" s="4" t="s">
        <v>2077</v>
      </c>
    </row>
    <row r="1327" spans="1:7">
      <c r="A1327" s="2" t="s">
        <v>2378</v>
      </c>
      <c r="B1327" s="95"/>
      <c r="C1327" s="4">
        <v>3.91</v>
      </c>
      <c r="D1327" s="4" t="s">
        <v>2077</v>
      </c>
      <c r="E1327" s="4" t="s">
        <v>2077</v>
      </c>
      <c r="F1327" s="4">
        <f t="shared" si="36"/>
        <v>3.91</v>
      </c>
      <c r="G1327" s="4" t="s">
        <v>2077</v>
      </c>
    </row>
    <row r="1328" spans="1:7">
      <c r="A1328" s="2" t="s">
        <v>2379</v>
      </c>
      <c r="B1328" s="95"/>
      <c r="C1328" s="4">
        <v>4.1929999999999996</v>
      </c>
      <c r="D1328" s="4" t="s">
        <v>2077</v>
      </c>
      <c r="E1328" s="4" t="s">
        <v>2077</v>
      </c>
      <c r="F1328" s="4">
        <f t="shared" si="36"/>
        <v>4.1929999999999996</v>
      </c>
      <c r="G1328" s="4" t="s">
        <v>2077</v>
      </c>
    </row>
    <row r="1329" spans="1:7">
      <c r="A1329" s="2" t="s">
        <v>2380</v>
      </c>
      <c r="B1329" s="95"/>
      <c r="C1329" s="4">
        <v>3.5089999999999999</v>
      </c>
      <c r="D1329" s="4" t="s">
        <v>2077</v>
      </c>
      <c r="E1329" s="4" t="s">
        <v>2077</v>
      </c>
      <c r="F1329" s="4">
        <f t="shared" si="36"/>
        <v>3.5089999999999999</v>
      </c>
      <c r="G1329" s="4" t="s">
        <v>2077</v>
      </c>
    </row>
    <row r="1330" spans="1:7">
      <c r="A1330" s="2" t="s">
        <v>2381</v>
      </c>
      <c r="B1330" s="95"/>
      <c r="C1330" s="4">
        <v>5.5519999999999996</v>
      </c>
      <c r="D1330" s="4" t="s">
        <v>2077</v>
      </c>
      <c r="E1330" s="4" t="s">
        <v>2077</v>
      </c>
      <c r="F1330" s="4">
        <f t="shared" si="36"/>
        <v>5.5519999999999996</v>
      </c>
      <c r="G1330" s="4" t="s">
        <v>2077</v>
      </c>
    </row>
    <row r="1331" spans="1:7">
      <c r="A1331" s="2" t="s">
        <v>2382</v>
      </c>
      <c r="B1331" s="95"/>
      <c r="C1331" s="4">
        <v>5.05</v>
      </c>
      <c r="D1331" s="4" t="s">
        <v>2077</v>
      </c>
      <c r="E1331" s="4" t="s">
        <v>2077</v>
      </c>
      <c r="F1331" s="4">
        <f t="shared" si="36"/>
        <v>5.05</v>
      </c>
      <c r="G1331" s="4" t="s">
        <v>2077</v>
      </c>
    </row>
    <row r="1332" spans="1:7">
      <c r="A1332" s="2" t="s">
        <v>2383</v>
      </c>
      <c r="B1332" s="95"/>
      <c r="C1332" s="4">
        <v>2.2309999999999999</v>
      </c>
      <c r="D1332" s="4" t="s">
        <v>2077</v>
      </c>
      <c r="E1332" s="4" t="s">
        <v>2077</v>
      </c>
      <c r="F1332" s="4">
        <f t="shared" si="36"/>
        <v>2.2309999999999999</v>
      </c>
      <c r="G1332" s="4" t="s">
        <v>2077</v>
      </c>
    </row>
    <row r="1333" spans="1:7">
      <c r="A1333" s="2" t="s">
        <v>2384</v>
      </c>
      <c r="B1333" s="95"/>
      <c r="C1333" s="4">
        <v>3.673</v>
      </c>
      <c r="D1333" s="4" t="s">
        <v>2077</v>
      </c>
      <c r="E1333" s="4" t="s">
        <v>2077</v>
      </c>
      <c r="F1333" s="4">
        <f t="shared" si="36"/>
        <v>3.673</v>
      </c>
      <c r="G1333" s="4" t="s">
        <v>2077</v>
      </c>
    </row>
    <row r="1334" spans="1:7">
      <c r="A1334" s="2" t="s">
        <v>2385</v>
      </c>
      <c r="B1334" s="95"/>
      <c r="C1334" s="4">
        <v>2.7570000000000001</v>
      </c>
      <c r="D1334" s="4" t="s">
        <v>2077</v>
      </c>
      <c r="E1334" s="4" t="s">
        <v>2077</v>
      </c>
      <c r="F1334" s="4">
        <f t="shared" si="36"/>
        <v>2.7570000000000001</v>
      </c>
      <c r="G1334" s="4" t="s">
        <v>2077</v>
      </c>
    </row>
    <row r="1335" spans="1:7">
      <c r="A1335" s="2" t="s">
        <v>2386</v>
      </c>
      <c r="B1335" s="95"/>
      <c r="C1335" s="4">
        <v>1.6759999999999999</v>
      </c>
      <c r="D1335" s="4" t="s">
        <v>2077</v>
      </c>
      <c r="E1335" s="4" t="s">
        <v>2077</v>
      </c>
      <c r="F1335" s="4">
        <f t="shared" si="36"/>
        <v>1.6759999999999999</v>
      </c>
      <c r="G1335" s="4" t="s">
        <v>2077</v>
      </c>
    </row>
    <row r="1336" spans="1:7">
      <c r="A1336" s="2" t="s">
        <v>2387</v>
      </c>
      <c r="B1336" s="95"/>
      <c r="C1336" s="4">
        <v>3.871</v>
      </c>
      <c r="D1336" s="4" t="s">
        <v>2077</v>
      </c>
      <c r="E1336" s="4" t="s">
        <v>2077</v>
      </c>
      <c r="F1336" s="4">
        <f t="shared" si="36"/>
        <v>3.871</v>
      </c>
      <c r="G1336" s="4" t="s">
        <v>2077</v>
      </c>
    </row>
    <row r="1337" spans="1:7">
      <c r="A1337" s="2" t="s">
        <v>2388</v>
      </c>
      <c r="B1337" s="95"/>
      <c r="C1337" s="4">
        <v>3.9390000000000001</v>
      </c>
      <c r="D1337" s="4" t="s">
        <v>2077</v>
      </c>
      <c r="E1337" s="4" t="s">
        <v>2077</v>
      </c>
      <c r="F1337" s="4">
        <f t="shared" si="36"/>
        <v>3.9390000000000001</v>
      </c>
      <c r="G1337" s="4" t="s">
        <v>2077</v>
      </c>
    </row>
    <row r="1338" spans="1:7">
      <c r="A1338" s="2" t="s">
        <v>2389</v>
      </c>
      <c r="B1338" s="95"/>
      <c r="C1338" s="4">
        <v>4.2569999999999997</v>
      </c>
      <c r="D1338" s="4" t="s">
        <v>2077</v>
      </c>
      <c r="E1338" s="4" t="s">
        <v>2077</v>
      </c>
      <c r="F1338" s="4">
        <f t="shared" si="36"/>
        <v>4.2569999999999997</v>
      </c>
      <c r="G1338" s="4" t="s">
        <v>2077</v>
      </c>
    </row>
    <row r="1339" spans="1:7">
      <c r="A1339" s="2" t="s">
        <v>2390</v>
      </c>
      <c r="B1339" s="95"/>
      <c r="C1339" s="4">
        <v>9.9120000000000008</v>
      </c>
      <c r="D1339" s="4" t="s">
        <v>2077</v>
      </c>
      <c r="E1339" s="4" t="s">
        <v>2077</v>
      </c>
      <c r="F1339" s="4">
        <f t="shared" si="36"/>
        <v>9.9120000000000008</v>
      </c>
      <c r="G1339" s="4" t="s">
        <v>2077</v>
      </c>
    </row>
    <row r="1340" spans="1:7">
      <c r="A1340" s="2" t="s">
        <v>2391</v>
      </c>
      <c r="B1340" s="95"/>
      <c r="C1340" s="4">
        <v>6.6070000000000002</v>
      </c>
      <c r="D1340" s="4" t="s">
        <v>2077</v>
      </c>
      <c r="E1340" s="4" t="s">
        <v>2077</v>
      </c>
      <c r="F1340" s="4">
        <f t="shared" si="36"/>
        <v>6.6070000000000002</v>
      </c>
      <c r="G1340" s="4" t="s">
        <v>2077</v>
      </c>
    </row>
    <row r="1341" spans="1:7">
      <c r="A1341" s="2" t="s">
        <v>2392</v>
      </c>
      <c r="B1341" s="95"/>
      <c r="C1341" s="4">
        <v>4.5789999999999997</v>
      </c>
      <c r="D1341" s="4" t="s">
        <v>2077</v>
      </c>
      <c r="E1341" s="4" t="s">
        <v>2077</v>
      </c>
      <c r="F1341" s="4">
        <f t="shared" si="36"/>
        <v>4.5789999999999997</v>
      </c>
      <c r="G1341" s="4" t="s">
        <v>2077</v>
      </c>
    </row>
    <row r="1342" spans="1:7">
      <c r="A1342" s="2" t="s">
        <v>2393</v>
      </c>
      <c r="B1342" s="95"/>
      <c r="C1342" s="4">
        <v>2.1720000000000002</v>
      </c>
      <c r="D1342" s="4" t="s">
        <v>2077</v>
      </c>
      <c r="E1342" s="4" t="s">
        <v>2077</v>
      </c>
      <c r="F1342" s="4">
        <f t="shared" si="36"/>
        <v>2.1720000000000002</v>
      </c>
      <c r="G1342" s="4" t="s">
        <v>2077</v>
      </c>
    </row>
    <row r="1343" spans="1:7">
      <c r="A1343" s="2" t="s">
        <v>2394</v>
      </c>
      <c r="B1343" s="95"/>
      <c r="C1343" s="4">
        <v>5.1289999999999996</v>
      </c>
      <c r="D1343" s="4" t="s">
        <v>2077</v>
      </c>
      <c r="E1343" s="4" t="s">
        <v>2077</v>
      </c>
      <c r="F1343" s="4">
        <f t="shared" si="36"/>
        <v>5.1289999999999996</v>
      </c>
      <c r="G1343" s="4" t="s">
        <v>2077</v>
      </c>
    </row>
    <row r="1344" spans="1:7">
      <c r="A1344" s="2" t="s">
        <v>2395</v>
      </c>
      <c r="B1344" s="95"/>
      <c r="C1344" s="4">
        <v>4.2839999999999998</v>
      </c>
      <c r="D1344" s="4" t="s">
        <v>2077</v>
      </c>
      <c r="E1344" s="4" t="s">
        <v>2077</v>
      </c>
      <c r="F1344" s="4">
        <f t="shared" si="36"/>
        <v>4.2839999999999998</v>
      </c>
      <c r="G1344" s="4" t="s">
        <v>2077</v>
      </c>
    </row>
    <row r="1345" spans="1:7">
      <c r="A1345" s="2" t="s">
        <v>2396</v>
      </c>
      <c r="B1345" s="95"/>
      <c r="C1345" s="4">
        <v>3.2189999999999999</v>
      </c>
      <c r="D1345" s="4" t="s">
        <v>2077</v>
      </c>
      <c r="E1345" s="4" t="s">
        <v>2077</v>
      </c>
      <c r="F1345" s="4">
        <f t="shared" si="36"/>
        <v>3.2189999999999999</v>
      </c>
      <c r="G1345" s="4" t="s">
        <v>2077</v>
      </c>
    </row>
    <row r="1346" spans="1:7">
      <c r="A1346" s="2" t="s">
        <v>2397</v>
      </c>
      <c r="B1346" s="95"/>
      <c r="C1346" s="4">
        <v>3.3809999999999998</v>
      </c>
      <c r="D1346" s="4" t="s">
        <v>2077</v>
      </c>
      <c r="E1346" s="4" t="s">
        <v>2077</v>
      </c>
      <c r="F1346" s="4">
        <f t="shared" si="36"/>
        <v>3.3809999999999998</v>
      </c>
      <c r="G1346" s="4" t="s">
        <v>2077</v>
      </c>
    </row>
    <row r="1347" spans="1:7">
      <c r="A1347" s="2" t="s">
        <v>2398</v>
      </c>
      <c r="B1347" s="95"/>
      <c r="C1347" s="4">
        <v>4.1360000000000001</v>
      </c>
      <c r="D1347" s="4" t="s">
        <v>2077</v>
      </c>
      <c r="E1347" s="4" t="s">
        <v>2077</v>
      </c>
      <c r="F1347" s="4">
        <f t="shared" si="36"/>
        <v>4.1360000000000001</v>
      </c>
      <c r="G1347" s="4" t="s">
        <v>2077</v>
      </c>
    </row>
    <row r="1348" spans="1:7">
      <c r="A1348" s="2" t="s">
        <v>2399</v>
      </c>
      <c r="B1348" s="95"/>
      <c r="C1348" s="4" t="s">
        <v>2077</v>
      </c>
      <c r="D1348" s="4" t="s">
        <v>2077</v>
      </c>
      <c r="E1348" s="4" t="s">
        <v>2077</v>
      </c>
      <c r="F1348" s="4" t="s">
        <v>2077</v>
      </c>
      <c r="G1348" s="4" t="s">
        <v>2077</v>
      </c>
    </row>
    <row r="1349" spans="1:7">
      <c r="A1349" s="2" t="s">
        <v>2400</v>
      </c>
      <c r="B1349" s="95"/>
      <c r="C1349" s="4" t="s">
        <v>2077</v>
      </c>
      <c r="D1349" s="4" t="s">
        <v>2077</v>
      </c>
      <c r="E1349" s="4" t="s">
        <v>2077</v>
      </c>
      <c r="F1349" s="4" t="s">
        <v>2077</v>
      </c>
      <c r="G1349" s="4" t="s">
        <v>2077</v>
      </c>
    </row>
    <row r="1350" spans="1:7">
      <c r="A1350" s="2" t="s">
        <v>2401</v>
      </c>
      <c r="B1350" s="95"/>
      <c r="C1350" s="4" t="s">
        <v>2077</v>
      </c>
      <c r="D1350" s="4" t="s">
        <v>2077</v>
      </c>
      <c r="E1350" s="4" t="s">
        <v>2077</v>
      </c>
      <c r="F1350" s="4" t="s">
        <v>2077</v>
      </c>
      <c r="G1350" s="4" t="s">
        <v>2077</v>
      </c>
    </row>
    <row r="1351" spans="1:7">
      <c r="A1351" s="2" t="s">
        <v>2402</v>
      </c>
      <c r="B1351" s="95"/>
      <c r="C1351" s="4" t="s">
        <v>2077</v>
      </c>
      <c r="D1351" s="4" t="s">
        <v>2077</v>
      </c>
      <c r="E1351" s="4" t="s">
        <v>2077</v>
      </c>
      <c r="F1351" s="4" t="s">
        <v>2077</v>
      </c>
      <c r="G1351" s="4" t="s">
        <v>2077</v>
      </c>
    </row>
    <row r="1352" spans="1:7">
      <c r="A1352" s="2" t="s">
        <v>2403</v>
      </c>
      <c r="B1352" s="95"/>
      <c r="C1352" s="4">
        <v>5.4779999999999998</v>
      </c>
      <c r="D1352" s="4" t="s">
        <v>2077</v>
      </c>
      <c r="E1352" s="4" t="s">
        <v>2077</v>
      </c>
      <c r="F1352" s="4">
        <f t="shared" ref="F1352:F1415" si="37">AVERAGE(C1352,D1352,E1352)</f>
        <v>5.4779999999999998</v>
      </c>
      <c r="G1352" s="4" t="s">
        <v>2077</v>
      </c>
    </row>
    <row r="1353" spans="1:7">
      <c r="A1353" s="2" t="s">
        <v>2404</v>
      </c>
      <c r="B1353" s="95"/>
      <c r="C1353" s="4">
        <v>4.41</v>
      </c>
      <c r="D1353" s="4" t="s">
        <v>2077</v>
      </c>
      <c r="E1353" s="4" t="s">
        <v>2077</v>
      </c>
      <c r="F1353" s="4">
        <f t="shared" si="37"/>
        <v>4.41</v>
      </c>
      <c r="G1353" s="4" t="s">
        <v>2077</v>
      </c>
    </row>
    <row r="1354" spans="1:7">
      <c r="A1354" s="2" t="s">
        <v>2405</v>
      </c>
      <c r="B1354" s="95"/>
      <c r="C1354" s="4">
        <v>5.0469999999999997</v>
      </c>
      <c r="D1354" s="4" t="s">
        <v>2077</v>
      </c>
      <c r="E1354" s="4" t="s">
        <v>2077</v>
      </c>
      <c r="F1354" s="4">
        <f t="shared" si="37"/>
        <v>5.0469999999999997</v>
      </c>
      <c r="G1354" s="4" t="s">
        <v>2077</v>
      </c>
    </row>
    <row r="1355" spans="1:7">
      <c r="A1355" s="2" t="s">
        <v>2067</v>
      </c>
      <c r="B1355" s="95" t="s">
        <v>2039</v>
      </c>
      <c r="C1355" s="4">
        <v>1531.0329999999999</v>
      </c>
      <c r="D1355" s="4">
        <v>344.38799999999998</v>
      </c>
      <c r="E1355" s="4">
        <v>182.52799999999999</v>
      </c>
      <c r="F1355" s="4">
        <f t="shared" si="37"/>
        <v>685.98299999999983</v>
      </c>
      <c r="G1355" s="4">
        <f t="shared" ref="G1355:G1418" si="38">_xlfn.STDEV.S(C1355:E1355)</f>
        <v>736.29599467537525</v>
      </c>
    </row>
    <row r="1356" spans="1:7">
      <c r="A1356" s="2" t="s">
        <v>2068</v>
      </c>
      <c r="B1356" s="95"/>
      <c r="C1356" s="4">
        <v>1813.566</v>
      </c>
      <c r="D1356" s="4">
        <v>268.80500000000001</v>
      </c>
      <c r="E1356" s="4">
        <v>139.25899999999999</v>
      </c>
      <c r="F1356" s="4">
        <f t="shared" si="37"/>
        <v>740.54333333333341</v>
      </c>
      <c r="G1356" s="4">
        <f t="shared" si="38"/>
        <v>931.51960468598475</v>
      </c>
    </row>
    <row r="1357" spans="1:7">
      <c r="A1357" s="2" t="s">
        <v>2069</v>
      </c>
      <c r="B1357" s="95"/>
      <c r="C1357" s="4">
        <v>2071.8029999999999</v>
      </c>
      <c r="D1357" s="4">
        <v>615.34100000000001</v>
      </c>
      <c r="E1357" s="4">
        <v>347.25799999999998</v>
      </c>
      <c r="F1357" s="4">
        <f t="shared" si="37"/>
        <v>1011.4673333333332</v>
      </c>
      <c r="G1357" s="4">
        <f t="shared" si="38"/>
        <v>928.00911537890272</v>
      </c>
    </row>
    <row r="1358" spans="1:7">
      <c r="A1358" s="2" t="s">
        <v>2070</v>
      </c>
      <c r="B1358" s="95"/>
      <c r="C1358" s="4">
        <v>799.88499999999999</v>
      </c>
      <c r="D1358" s="4">
        <v>240.108</v>
      </c>
      <c r="E1358" s="4">
        <v>246.923</v>
      </c>
      <c r="F1358" s="4">
        <f t="shared" si="37"/>
        <v>428.97199999999998</v>
      </c>
      <c r="G1358" s="4">
        <f t="shared" si="38"/>
        <v>321.23815345160983</v>
      </c>
    </row>
    <row r="1359" spans="1:7">
      <c r="A1359" s="2" t="s">
        <v>2071</v>
      </c>
      <c r="B1359" s="95"/>
      <c r="C1359" s="4">
        <v>1486.4939999999999</v>
      </c>
      <c r="D1359" s="4">
        <v>936.21400000000006</v>
      </c>
      <c r="E1359" s="4">
        <v>157.87200000000001</v>
      </c>
      <c r="F1359" s="4">
        <f t="shared" si="37"/>
        <v>860.19333333333327</v>
      </c>
      <c r="G1359" s="4">
        <f t="shared" si="38"/>
        <v>667.56532342635455</v>
      </c>
    </row>
    <row r="1360" spans="1:7">
      <c r="A1360" s="2" t="s">
        <v>2072</v>
      </c>
      <c r="B1360" s="95"/>
      <c r="C1360" s="4">
        <v>1524.538</v>
      </c>
      <c r="D1360" s="4">
        <v>860.28099999999995</v>
      </c>
      <c r="E1360" s="4">
        <v>185.596</v>
      </c>
      <c r="F1360" s="4">
        <f t="shared" si="37"/>
        <v>856.80499999999995</v>
      </c>
      <c r="G1360" s="4">
        <f t="shared" si="38"/>
        <v>669.4777679452842</v>
      </c>
    </row>
    <row r="1361" spans="1:7">
      <c r="A1361" s="2" t="s">
        <v>2073</v>
      </c>
      <c r="B1361" s="95"/>
      <c r="C1361" s="4">
        <v>4316.0929999999998</v>
      </c>
      <c r="D1361" s="4">
        <v>1156.076</v>
      </c>
      <c r="E1361" s="4">
        <v>97.244</v>
      </c>
      <c r="F1361" s="4">
        <f t="shared" si="37"/>
        <v>1856.4709999999998</v>
      </c>
      <c r="G1361" s="4">
        <f t="shared" si="38"/>
        <v>2194.9001317187535</v>
      </c>
    </row>
    <row r="1362" spans="1:7">
      <c r="A1362" s="2" t="s">
        <v>2074</v>
      </c>
      <c r="B1362" s="95"/>
      <c r="C1362" s="4">
        <v>336.452</v>
      </c>
      <c r="D1362" s="4">
        <v>304.18099999999998</v>
      </c>
      <c r="E1362" s="4">
        <v>117.667</v>
      </c>
      <c r="F1362" s="4">
        <f t="shared" si="37"/>
        <v>252.76666666666668</v>
      </c>
      <c r="G1362" s="4">
        <f t="shared" si="38"/>
        <v>118.10713064981861</v>
      </c>
    </row>
    <row r="1363" spans="1:7">
      <c r="A1363" s="2" t="s">
        <v>2075</v>
      </c>
      <c r="B1363" s="95"/>
      <c r="C1363" s="4">
        <v>2268.145</v>
      </c>
      <c r="D1363" s="4">
        <v>658.26499999999999</v>
      </c>
      <c r="E1363" s="4">
        <v>291.62299999999999</v>
      </c>
      <c r="F1363" s="4">
        <f t="shared" si="37"/>
        <v>1072.6776666666667</v>
      </c>
      <c r="G1363" s="4">
        <f t="shared" si="38"/>
        <v>1051.41009974288</v>
      </c>
    </row>
    <row r="1364" spans="1:7">
      <c r="A1364" s="2" t="s">
        <v>2076</v>
      </c>
      <c r="B1364" s="95"/>
      <c r="C1364" s="4">
        <v>2282.5239999999999</v>
      </c>
      <c r="D1364" s="4" t="s">
        <v>2077</v>
      </c>
      <c r="E1364" s="4">
        <v>452.27199999999999</v>
      </c>
      <c r="F1364" s="4">
        <f t="shared" si="37"/>
        <v>1367.3979999999999</v>
      </c>
      <c r="G1364" s="4">
        <f t="shared" si="38"/>
        <v>1294.1836004802408</v>
      </c>
    </row>
    <row r="1365" spans="1:7">
      <c r="A1365" s="2" t="s">
        <v>2078</v>
      </c>
      <c r="B1365" s="95"/>
      <c r="C1365" s="4">
        <v>1820.5139999999999</v>
      </c>
      <c r="D1365" s="4">
        <v>502.33</v>
      </c>
      <c r="E1365" s="4">
        <v>293.41000000000003</v>
      </c>
      <c r="F1365" s="4">
        <f t="shared" si="37"/>
        <v>872.08466666666664</v>
      </c>
      <c r="G1365" s="4">
        <f t="shared" si="38"/>
        <v>827.97979555381255</v>
      </c>
    </row>
    <row r="1366" spans="1:7">
      <c r="A1366" s="2" t="s">
        <v>2079</v>
      </c>
      <c r="B1366" s="95"/>
      <c r="C1366" s="4">
        <v>1638.308</v>
      </c>
      <c r="D1366" s="4">
        <v>1076.2529999999999</v>
      </c>
      <c r="E1366" s="4">
        <v>533.447</v>
      </c>
      <c r="F1366" s="4">
        <f t="shared" si="37"/>
        <v>1082.6693333333333</v>
      </c>
      <c r="G1366" s="4">
        <f t="shared" si="38"/>
        <v>552.45844579509651</v>
      </c>
    </row>
    <row r="1367" spans="1:7">
      <c r="A1367" s="2" t="s">
        <v>2080</v>
      </c>
      <c r="B1367" s="95"/>
      <c r="C1367" s="4">
        <v>1521.75</v>
      </c>
      <c r="D1367" s="4">
        <v>590.66</v>
      </c>
      <c r="E1367" s="4">
        <v>211.798</v>
      </c>
      <c r="F1367" s="4">
        <f t="shared" si="37"/>
        <v>774.73599999999988</v>
      </c>
      <c r="G1367" s="4">
        <f t="shared" si="38"/>
        <v>674.09683348017609</v>
      </c>
    </row>
    <row r="1368" spans="1:7">
      <c r="A1368" s="2" t="s">
        <v>2081</v>
      </c>
      <c r="B1368" s="95"/>
      <c r="C1368" s="4">
        <v>1619.3219999999999</v>
      </c>
      <c r="D1368" s="4">
        <v>802.15</v>
      </c>
      <c r="E1368" s="4">
        <v>352.88499999999999</v>
      </c>
      <c r="F1368" s="4">
        <f t="shared" si="37"/>
        <v>924.78566666666666</v>
      </c>
      <c r="G1368" s="4">
        <f t="shared" si="38"/>
        <v>642.06331369759255</v>
      </c>
    </row>
    <row r="1369" spans="1:7">
      <c r="A1369" s="2" t="s">
        <v>2082</v>
      </c>
      <c r="B1369" s="95"/>
      <c r="C1369" s="4">
        <v>822.84299999999996</v>
      </c>
      <c r="D1369" s="4">
        <v>898.505</v>
      </c>
      <c r="E1369" s="4">
        <v>311.14600000000002</v>
      </c>
      <c r="F1369" s="4">
        <f t="shared" si="37"/>
        <v>677.49799999999993</v>
      </c>
      <c r="G1369" s="4">
        <f t="shared" si="38"/>
        <v>319.51764503545013</v>
      </c>
    </row>
    <row r="1370" spans="1:7">
      <c r="A1370" s="2" t="s">
        <v>2083</v>
      </c>
      <c r="B1370" s="95"/>
      <c r="C1370" s="4">
        <v>1161.0930000000001</v>
      </c>
      <c r="D1370" s="4">
        <v>301.75099999999998</v>
      </c>
      <c r="E1370" s="4">
        <v>120.786</v>
      </c>
      <c r="F1370" s="4">
        <f t="shared" si="37"/>
        <v>527.87666666666667</v>
      </c>
      <c r="G1370" s="4">
        <f t="shared" si="38"/>
        <v>555.79607447906051</v>
      </c>
    </row>
    <row r="1371" spans="1:7">
      <c r="A1371" s="2" t="s">
        <v>2084</v>
      </c>
      <c r="B1371" s="95"/>
      <c r="C1371" s="4">
        <v>1816.4190000000001</v>
      </c>
      <c r="D1371" s="4" t="s">
        <v>2077</v>
      </c>
      <c r="E1371" s="4">
        <v>219.83099999999999</v>
      </c>
      <c r="F1371" s="4">
        <f t="shared" si="37"/>
        <v>1018.125</v>
      </c>
      <c r="G1371" s="4">
        <f t="shared" si="38"/>
        <v>1128.9582015610677</v>
      </c>
    </row>
    <row r="1372" spans="1:7">
      <c r="A1372" s="2" t="s">
        <v>2085</v>
      </c>
      <c r="B1372" s="95"/>
      <c r="C1372" s="4">
        <v>1523.4259999999999</v>
      </c>
      <c r="D1372" s="4">
        <v>425.02300000000002</v>
      </c>
      <c r="E1372" s="4">
        <v>187.56200000000001</v>
      </c>
      <c r="F1372" s="4">
        <f t="shared" si="37"/>
        <v>712.00366666666662</v>
      </c>
      <c r="G1372" s="4">
        <f t="shared" si="38"/>
        <v>712.67214334807068</v>
      </c>
    </row>
    <row r="1373" spans="1:7">
      <c r="A1373" s="2" t="s">
        <v>2086</v>
      </c>
      <c r="B1373" s="95"/>
      <c r="C1373" s="4">
        <v>1065.6769999999999</v>
      </c>
      <c r="D1373" s="4">
        <v>215.43700000000001</v>
      </c>
      <c r="E1373" s="4">
        <v>560.14800000000002</v>
      </c>
      <c r="F1373" s="4">
        <f t="shared" si="37"/>
        <v>613.75400000000002</v>
      </c>
      <c r="G1373" s="4">
        <f t="shared" si="38"/>
        <v>427.64730424381247</v>
      </c>
    </row>
    <row r="1374" spans="1:7">
      <c r="A1374" s="2" t="s">
        <v>2087</v>
      </c>
      <c r="B1374" s="95"/>
      <c r="C1374" s="4">
        <v>1053.838</v>
      </c>
      <c r="D1374" s="4">
        <v>378.86399999999998</v>
      </c>
      <c r="E1374" s="4">
        <v>133.42099999999999</v>
      </c>
      <c r="F1374" s="4">
        <f t="shared" si="37"/>
        <v>522.04100000000005</v>
      </c>
      <c r="G1374" s="4">
        <f t="shared" si="38"/>
        <v>476.61997804225535</v>
      </c>
    </row>
    <row r="1375" spans="1:7">
      <c r="A1375" s="2" t="s">
        <v>2088</v>
      </c>
      <c r="B1375" s="95"/>
      <c r="C1375" s="4">
        <v>1345.4449999999999</v>
      </c>
      <c r="D1375" s="4">
        <v>623.91499999999996</v>
      </c>
      <c r="E1375" s="4">
        <v>271.25599999999997</v>
      </c>
      <c r="F1375" s="4">
        <f t="shared" si="37"/>
        <v>746.87199999999996</v>
      </c>
      <c r="G1375" s="4">
        <f t="shared" si="38"/>
        <v>547.54846344136513</v>
      </c>
    </row>
    <row r="1376" spans="1:7">
      <c r="A1376" s="2" t="s">
        <v>2089</v>
      </c>
      <c r="B1376" s="95"/>
      <c r="C1376" s="4">
        <v>1122.1510000000001</v>
      </c>
      <c r="D1376" s="4">
        <v>386.66399999999999</v>
      </c>
      <c r="E1376" s="4">
        <v>278.64400000000001</v>
      </c>
      <c r="F1376" s="4">
        <f t="shared" si="37"/>
        <v>595.81966666666665</v>
      </c>
      <c r="G1376" s="4">
        <f t="shared" si="38"/>
        <v>459.00499391219415</v>
      </c>
    </row>
    <row r="1377" spans="1:7">
      <c r="A1377" s="2" t="s">
        <v>2090</v>
      </c>
      <c r="B1377" s="95"/>
      <c r="C1377" s="4">
        <v>1389.087</v>
      </c>
      <c r="D1377" s="4">
        <v>465.245</v>
      </c>
      <c r="E1377" s="4">
        <v>276.77499999999998</v>
      </c>
      <c r="F1377" s="4">
        <f t="shared" si="37"/>
        <v>710.36900000000003</v>
      </c>
      <c r="G1377" s="4">
        <f t="shared" si="38"/>
        <v>595.29306049037723</v>
      </c>
    </row>
    <row r="1378" spans="1:7">
      <c r="A1378" s="2" t="s">
        <v>2091</v>
      </c>
      <c r="B1378" s="95"/>
      <c r="C1378" s="4">
        <v>1608.8130000000001</v>
      </c>
      <c r="D1378" s="4">
        <v>632.49300000000005</v>
      </c>
      <c r="E1378" s="4">
        <v>176.92699999999999</v>
      </c>
      <c r="F1378" s="4">
        <f t="shared" si="37"/>
        <v>806.07766666666669</v>
      </c>
      <c r="G1378" s="4">
        <f t="shared" si="38"/>
        <v>731.55526559880184</v>
      </c>
    </row>
    <row r="1379" spans="1:7">
      <c r="A1379" s="2" t="s">
        <v>2092</v>
      </c>
      <c r="B1379" s="95"/>
      <c r="C1379" s="4">
        <v>1379.0139999999999</v>
      </c>
      <c r="D1379" s="4">
        <v>608.346</v>
      </c>
      <c r="E1379" s="4">
        <v>264.637</v>
      </c>
      <c r="F1379" s="4">
        <f t="shared" si="37"/>
        <v>750.66566666666665</v>
      </c>
      <c r="G1379" s="4">
        <f t="shared" si="38"/>
        <v>570.65768212855357</v>
      </c>
    </row>
    <row r="1380" spans="1:7">
      <c r="A1380" s="2" t="s">
        <v>2093</v>
      </c>
      <c r="B1380" s="95"/>
      <c r="C1380" s="4">
        <v>899.20399999999995</v>
      </c>
      <c r="D1380" s="4">
        <v>321.76900000000001</v>
      </c>
      <c r="E1380" s="4">
        <v>196.47</v>
      </c>
      <c r="F1380" s="4">
        <f t="shared" si="37"/>
        <v>472.48099999999999</v>
      </c>
      <c r="G1380" s="4">
        <f t="shared" si="38"/>
        <v>374.82575804898994</v>
      </c>
    </row>
    <row r="1381" spans="1:7">
      <c r="A1381" s="2" t="s">
        <v>2094</v>
      </c>
      <c r="B1381" s="95"/>
      <c r="C1381" s="4">
        <v>1506.019</v>
      </c>
      <c r="D1381" s="4">
        <v>411.202</v>
      </c>
      <c r="E1381" s="4">
        <v>215.39500000000001</v>
      </c>
      <c r="F1381" s="4">
        <f t="shared" si="37"/>
        <v>710.87199999999996</v>
      </c>
      <c r="G1381" s="4">
        <f t="shared" si="38"/>
        <v>695.54234883218999</v>
      </c>
    </row>
    <row r="1382" spans="1:7">
      <c r="A1382" s="2" t="s">
        <v>2095</v>
      </c>
      <c r="B1382" s="95"/>
      <c r="C1382" s="4">
        <v>1647.501</v>
      </c>
      <c r="D1382" s="4">
        <v>307.31</v>
      </c>
      <c r="E1382" s="4">
        <v>257.399</v>
      </c>
      <c r="F1382" s="4">
        <f t="shared" si="37"/>
        <v>737.40333333333331</v>
      </c>
      <c r="G1382" s="4">
        <f t="shared" si="38"/>
        <v>788.5626792680041</v>
      </c>
    </row>
    <row r="1383" spans="1:7">
      <c r="A1383" s="2" t="s">
        <v>2096</v>
      </c>
      <c r="B1383" s="95"/>
      <c r="C1383" s="4">
        <v>1684.5260000000001</v>
      </c>
      <c r="D1383" s="4">
        <v>468.02699999999999</v>
      </c>
      <c r="E1383" s="4">
        <v>180.99299999999999</v>
      </c>
      <c r="F1383" s="4">
        <f t="shared" si="37"/>
        <v>777.84866666666665</v>
      </c>
      <c r="G1383" s="4">
        <f t="shared" si="38"/>
        <v>798.21361136874486</v>
      </c>
    </row>
    <row r="1384" spans="1:7">
      <c r="A1384" s="2" t="s">
        <v>2097</v>
      </c>
      <c r="B1384" s="95"/>
      <c r="C1384" s="4">
        <v>1760.925</v>
      </c>
      <c r="D1384" s="4">
        <v>813.44500000000005</v>
      </c>
      <c r="E1384" s="4">
        <v>176.434</v>
      </c>
      <c r="F1384" s="4">
        <f t="shared" si="37"/>
        <v>916.93466666666666</v>
      </c>
      <c r="G1384" s="4">
        <f t="shared" si="38"/>
        <v>797.29888724388263</v>
      </c>
    </row>
    <row r="1385" spans="1:7">
      <c r="A1385" s="2" t="s">
        <v>2098</v>
      </c>
      <c r="B1385" s="95"/>
      <c r="C1385" s="4">
        <v>984.70600000000002</v>
      </c>
      <c r="D1385" s="4">
        <v>673.93899999999996</v>
      </c>
      <c r="E1385" s="4">
        <v>540.94600000000003</v>
      </c>
      <c r="F1385" s="4">
        <f t="shared" si="37"/>
        <v>733.197</v>
      </c>
      <c r="G1385" s="4">
        <f t="shared" si="38"/>
        <v>227.7374965239587</v>
      </c>
    </row>
    <row r="1386" spans="1:7">
      <c r="A1386" s="2" t="s">
        <v>2099</v>
      </c>
      <c r="B1386" s="95"/>
      <c r="C1386" s="4">
        <v>1744.759</v>
      </c>
      <c r="D1386" s="4">
        <v>498.745</v>
      </c>
      <c r="E1386" s="4">
        <v>504.43900000000002</v>
      </c>
      <c r="F1386" s="4">
        <f t="shared" si="37"/>
        <v>915.98099999999988</v>
      </c>
      <c r="G1386" s="4">
        <f t="shared" si="38"/>
        <v>717.74844853332877</v>
      </c>
    </row>
    <row r="1387" spans="1:7">
      <c r="A1387" s="2" t="s">
        <v>2100</v>
      </c>
      <c r="B1387" s="95"/>
      <c r="C1387" s="4">
        <v>1290.184</v>
      </c>
      <c r="D1387" s="4">
        <v>394.68299999999999</v>
      </c>
      <c r="E1387" s="4">
        <v>547.55200000000002</v>
      </c>
      <c r="F1387" s="4">
        <f t="shared" si="37"/>
        <v>744.13966666666659</v>
      </c>
      <c r="G1387" s="4">
        <f t="shared" si="38"/>
        <v>479.0256185887489</v>
      </c>
    </row>
    <row r="1388" spans="1:7">
      <c r="A1388" s="2" t="s">
        <v>2101</v>
      </c>
      <c r="B1388" s="95"/>
      <c r="C1388" s="4">
        <v>1948.204</v>
      </c>
      <c r="D1388" s="4">
        <v>382.44099999999997</v>
      </c>
      <c r="E1388" s="4">
        <v>1032.5360000000001</v>
      </c>
      <c r="F1388" s="4">
        <f t="shared" si="37"/>
        <v>1121.0603333333333</v>
      </c>
      <c r="G1388" s="4">
        <f t="shared" si="38"/>
        <v>786.6262525725499</v>
      </c>
    </row>
    <row r="1389" spans="1:7">
      <c r="A1389" s="2" t="s">
        <v>2102</v>
      </c>
      <c r="B1389" s="95"/>
      <c r="C1389" s="4">
        <v>1675.3440000000001</v>
      </c>
      <c r="D1389" s="4">
        <v>492.69400000000002</v>
      </c>
      <c r="E1389" s="4">
        <v>389.17099999999999</v>
      </c>
      <c r="F1389" s="4">
        <f t="shared" si="37"/>
        <v>852.40299999999991</v>
      </c>
      <c r="G1389" s="4">
        <f t="shared" si="38"/>
        <v>714.56502152918199</v>
      </c>
    </row>
    <row r="1390" spans="1:7">
      <c r="A1390" s="2" t="s">
        <v>2103</v>
      </c>
      <c r="B1390" s="95"/>
      <c r="C1390" s="4">
        <v>1956.396</v>
      </c>
      <c r="D1390" s="4">
        <v>396.26799999999997</v>
      </c>
      <c r="E1390" s="4">
        <v>366.322</v>
      </c>
      <c r="F1390" s="4">
        <f t="shared" si="37"/>
        <v>906.32866666666666</v>
      </c>
      <c r="G1390" s="4">
        <f t="shared" si="38"/>
        <v>909.50824302440128</v>
      </c>
    </row>
    <row r="1391" spans="1:7">
      <c r="A1391" s="2" t="s">
        <v>2104</v>
      </c>
      <c r="B1391" s="95"/>
      <c r="C1391" s="4">
        <v>1974.799</v>
      </c>
      <c r="D1391" s="4">
        <v>616.27599999999995</v>
      </c>
      <c r="E1391" s="4">
        <v>451.41399999999999</v>
      </c>
      <c r="F1391" s="4">
        <f t="shared" si="37"/>
        <v>1014.1629999999999</v>
      </c>
      <c r="G1391" s="4">
        <f t="shared" si="38"/>
        <v>836.0089790983111</v>
      </c>
    </row>
    <row r="1392" spans="1:7">
      <c r="A1392" s="2" t="s">
        <v>2105</v>
      </c>
      <c r="B1392" s="95"/>
      <c r="C1392" s="4">
        <v>1678.9870000000001</v>
      </c>
      <c r="D1392" s="4">
        <v>508.67599999999999</v>
      </c>
      <c r="E1392" s="4">
        <v>356.28800000000001</v>
      </c>
      <c r="F1392" s="4">
        <f t="shared" si="37"/>
        <v>847.98366666666664</v>
      </c>
      <c r="G1392" s="4">
        <f t="shared" si="38"/>
        <v>723.69222093672772</v>
      </c>
    </row>
    <row r="1393" spans="1:7">
      <c r="A1393" s="2" t="s">
        <v>2106</v>
      </c>
      <c r="B1393" s="95"/>
      <c r="C1393" s="4">
        <v>1329.9059999999999</v>
      </c>
      <c r="D1393" s="4" t="s">
        <v>2077</v>
      </c>
      <c r="E1393" s="4">
        <v>418.78300000000002</v>
      </c>
      <c r="F1393" s="4">
        <f t="shared" si="37"/>
        <v>874.34449999999993</v>
      </c>
      <c r="G1393" s="4">
        <f t="shared" si="38"/>
        <v>644.26125179503094</v>
      </c>
    </row>
    <row r="1394" spans="1:7">
      <c r="A1394" s="2" t="s">
        <v>2107</v>
      </c>
      <c r="B1394" s="95"/>
      <c r="C1394" s="4">
        <v>878.07799999999997</v>
      </c>
      <c r="D1394" s="4">
        <v>786.11099999999999</v>
      </c>
      <c r="E1394" s="4">
        <v>464.6</v>
      </c>
      <c r="F1394" s="4">
        <f t="shared" si="37"/>
        <v>709.59633333333329</v>
      </c>
      <c r="G1394" s="4">
        <f t="shared" si="38"/>
        <v>217.0987903751041</v>
      </c>
    </row>
    <row r="1395" spans="1:7">
      <c r="A1395" s="2" t="s">
        <v>2108</v>
      </c>
      <c r="B1395" s="95"/>
      <c r="C1395" s="4">
        <v>1066.67</v>
      </c>
      <c r="D1395" s="4" t="s">
        <v>2077</v>
      </c>
      <c r="E1395" s="4">
        <v>387.101</v>
      </c>
      <c r="F1395" s="4">
        <f t="shared" si="37"/>
        <v>726.88550000000009</v>
      </c>
      <c r="G1395" s="4">
        <f t="shared" si="38"/>
        <v>480.52784818416086</v>
      </c>
    </row>
    <row r="1396" spans="1:7">
      <c r="A1396" s="2" t="s">
        <v>2109</v>
      </c>
      <c r="B1396" s="95"/>
      <c r="C1396" s="4">
        <v>1290.6959999999999</v>
      </c>
      <c r="D1396" s="4">
        <v>297.78399999999999</v>
      </c>
      <c r="E1396" s="4">
        <v>270.15300000000002</v>
      </c>
      <c r="F1396" s="4">
        <f t="shared" si="37"/>
        <v>619.54433333333338</v>
      </c>
      <c r="G1396" s="4">
        <f t="shared" si="38"/>
        <v>581.39856191113267</v>
      </c>
    </row>
    <row r="1397" spans="1:7">
      <c r="A1397" s="2" t="s">
        <v>2110</v>
      </c>
      <c r="B1397" s="95"/>
      <c r="C1397" s="4">
        <v>1209.7909999999999</v>
      </c>
      <c r="D1397" s="4">
        <v>392.57</v>
      </c>
      <c r="E1397" s="4">
        <v>247.91900000000001</v>
      </c>
      <c r="F1397" s="4">
        <f t="shared" si="37"/>
        <v>616.76</v>
      </c>
      <c r="G1397" s="4">
        <f t="shared" si="38"/>
        <v>518.64757125720723</v>
      </c>
    </row>
    <row r="1398" spans="1:7">
      <c r="A1398" s="2" t="s">
        <v>2111</v>
      </c>
      <c r="B1398" s="95"/>
      <c r="C1398" s="4">
        <v>1048.05</v>
      </c>
      <c r="D1398" s="4">
        <v>389.16300000000001</v>
      </c>
      <c r="E1398" s="4">
        <v>315.51</v>
      </c>
      <c r="F1398" s="4">
        <f t="shared" si="37"/>
        <v>584.24099999999999</v>
      </c>
      <c r="G1398" s="4">
        <f t="shared" si="38"/>
        <v>403.35503277261824</v>
      </c>
    </row>
    <row r="1399" spans="1:7">
      <c r="A1399" s="2" t="s">
        <v>2112</v>
      </c>
      <c r="B1399" s="95"/>
      <c r="C1399" s="4">
        <v>1613.32</v>
      </c>
      <c r="D1399" s="4">
        <v>435.58</v>
      </c>
      <c r="E1399" s="4">
        <v>251.727</v>
      </c>
      <c r="F1399" s="4">
        <f t="shared" si="37"/>
        <v>766.87566666666669</v>
      </c>
      <c r="G1399" s="4">
        <f t="shared" si="38"/>
        <v>738.78379007415492</v>
      </c>
    </row>
    <row r="1400" spans="1:7">
      <c r="A1400" s="2" t="s">
        <v>2113</v>
      </c>
      <c r="B1400" s="95"/>
      <c r="C1400" s="4">
        <v>1972.797</v>
      </c>
      <c r="D1400" s="4">
        <v>930.08100000000002</v>
      </c>
      <c r="E1400" s="4">
        <v>1231.046</v>
      </c>
      <c r="F1400" s="4">
        <f t="shared" si="37"/>
        <v>1377.9746666666667</v>
      </c>
      <c r="G1400" s="4">
        <f t="shared" si="38"/>
        <v>536.66114912515695</v>
      </c>
    </row>
    <row r="1401" spans="1:7">
      <c r="A1401" s="2" t="s">
        <v>2114</v>
      </c>
      <c r="B1401" s="95"/>
      <c r="C1401" s="4">
        <v>1608.8679999999999</v>
      </c>
      <c r="D1401" s="4">
        <v>720.32600000000002</v>
      </c>
      <c r="E1401" s="4">
        <v>366.19900000000001</v>
      </c>
      <c r="F1401" s="4">
        <f t="shared" si="37"/>
        <v>898.46433333333334</v>
      </c>
      <c r="G1401" s="4">
        <f t="shared" si="38"/>
        <v>640.20036726194803</v>
      </c>
    </row>
    <row r="1402" spans="1:7">
      <c r="A1402" s="2" t="s">
        <v>2115</v>
      </c>
      <c r="B1402" s="95"/>
      <c r="C1402" s="4">
        <v>1981.471</v>
      </c>
      <c r="D1402" s="4">
        <v>817.798</v>
      </c>
      <c r="E1402" s="4">
        <v>524.96</v>
      </c>
      <c r="F1402" s="4">
        <f t="shared" si="37"/>
        <v>1108.0763333333334</v>
      </c>
      <c r="G1402" s="4">
        <f t="shared" si="38"/>
        <v>770.42339423354281</v>
      </c>
    </row>
    <row r="1403" spans="1:7">
      <c r="A1403" s="2" t="s">
        <v>2116</v>
      </c>
      <c r="B1403" s="95"/>
      <c r="C1403" s="4">
        <v>1309.9349999999999</v>
      </c>
      <c r="D1403" s="4">
        <v>401.52199999999999</v>
      </c>
      <c r="E1403" s="4">
        <v>346.52</v>
      </c>
      <c r="F1403" s="4">
        <f t="shared" si="37"/>
        <v>685.99233333333325</v>
      </c>
      <c r="G1403" s="4">
        <f t="shared" si="38"/>
        <v>541.04957579350639</v>
      </c>
    </row>
    <row r="1404" spans="1:7">
      <c r="A1404" s="2" t="s">
        <v>2117</v>
      </c>
      <c r="B1404" s="95"/>
      <c r="C1404" s="4">
        <v>1652.18</v>
      </c>
      <c r="D1404" s="4">
        <v>712.78300000000002</v>
      </c>
      <c r="E1404" s="4">
        <v>357.37799999999999</v>
      </c>
      <c r="F1404" s="4">
        <f t="shared" si="37"/>
        <v>907.44700000000012</v>
      </c>
      <c r="G1404" s="4">
        <f t="shared" si="38"/>
        <v>668.99073945234829</v>
      </c>
    </row>
    <row r="1405" spans="1:7">
      <c r="A1405" s="2" t="s">
        <v>2118</v>
      </c>
      <c r="B1405" s="95"/>
      <c r="C1405" s="4">
        <v>1641.393</v>
      </c>
      <c r="D1405" s="4" t="s">
        <v>2077</v>
      </c>
      <c r="E1405" s="4">
        <v>302.86099999999999</v>
      </c>
      <c r="F1405" s="4">
        <f t="shared" si="37"/>
        <v>972.12699999999995</v>
      </c>
      <c r="G1405" s="4">
        <f t="shared" si="38"/>
        <v>946.48505403519187</v>
      </c>
    </row>
    <row r="1406" spans="1:7">
      <c r="A1406" s="2" t="s">
        <v>2119</v>
      </c>
      <c r="B1406" s="95"/>
      <c r="C1406" s="4">
        <v>1220.787</v>
      </c>
      <c r="D1406" s="4">
        <v>577.42200000000003</v>
      </c>
      <c r="E1406" s="4">
        <v>151.417</v>
      </c>
      <c r="F1406" s="4">
        <f t="shared" si="37"/>
        <v>649.87533333333329</v>
      </c>
      <c r="G1406" s="4">
        <f t="shared" si="38"/>
        <v>538.35412449272951</v>
      </c>
    </row>
    <row r="1407" spans="1:7">
      <c r="A1407" s="2" t="s">
        <v>2120</v>
      </c>
      <c r="B1407" s="95"/>
      <c r="C1407" s="4">
        <v>1974.8969999999999</v>
      </c>
      <c r="D1407" s="4">
        <v>772.36900000000003</v>
      </c>
      <c r="E1407" s="4">
        <v>617.33399999999995</v>
      </c>
      <c r="F1407" s="4">
        <f t="shared" si="37"/>
        <v>1121.5333333333333</v>
      </c>
      <c r="G1407" s="4">
        <f t="shared" si="38"/>
        <v>743.08890685861638</v>
      </c>
    </row>
    <row r="1408" spans="1:7">
      <c r="A1408" s="2" t="s">
        <v>2121</v>
      </c>
      <c r="B1408" s="95"/>
      <c r="C1408" s="4">
        <v>1503.874</v>
      </c>
      <c r="D1408" s="4" t="s">
        <v>2077</v>
      </c>
      <c r="E1408" s="4">
        <v>251.04400000000001</v>
      </c>
      <c r="F1408" s="4">
        <f t="shared" si="37"/>
        <v>877.45900000000006</v>
      </c>
      <c r="G1408" s="4">
        <f t="shared" si="38"/>
        <v>885.88458867394206</v>
      </c>
    </row>
    <row r="1409" spans="1:7">
      <c r="A1409" s="2" t="s">
        <v>2122</v>
      </c>
      <c r="B1409" s="95"/>
      <c r="C1409" s="4">
        <v>1014.676</v>
      </c>
      <c r="D1409" s="4">
        <v>480.87799999999999</v>
      </c>
      <c r="E1409" s="4">
        <v>392.267</v>
      </c>
      <c r="F1409" s="4">
        <f t="shared" si="37"/>
        <v>629.27366666666671</v>
      </c>
      <c r="G1409" s="4">
        <f t="shared" si="38"/>
        <v>336.69599973022133</v>
      </c>
    </row>
    <row r="1410" spans="1:7">
      <c r="A1410" s="2" t="s">
        <v>2123</v>
      </c>
      <c r="B1410" s="95"/>
      <c r="C1410" s="4">
        <v>1161.2850000000001</v>
      </c>
      <c r="D1410" s="4">
        <v>770.72799999999995</v>
      </c>
      <c r="E1410" s="4">
        <v>587.93100000000004</v>
      </c>
      <c r="F1410" s="4">
        <f t="shared" si="37"/>
        <v>839.98133333333328</v>
      </c>
      <c r="G1410" s="4">
        <f t="shared" si="38"/>
        <v>292.88345884042923</v>
      </c>
    </row>
    <row r="1411" spans="1:7">
      <c r="A1411" s="2" t="s">
        <v>2124</v>
      </c>
      <c r="B1411" s="95"/>
      <c r="C1411" s="4">
        <v>896.8</v>
      </c>
      <c r="D1411" s="4">
        <v>179.43</v>
      </c>
      <c r="E1411" s="4">
        <v>237.20599999999999</v>
      </c>
      <c r="F1411" s="4">
        <f t="shared" si="37"/>
        <v>437.81199999999995</v>
      </c>
      <c r="G1411" s="4">
        <f t="shared" si="38"/>
        <v>398.54360445502073</v>
      </c>
    </row>
    <row r="1412" spans="1:7">
      <c r="A1412" s="2" t="s">
        <v>2125</v>
      </c>
      <c r="B1412" s="95"/>
      <c r="C1412" s="4">
        <v>316.16399999999999</v>
      </c>
      <c r="D1412" s="4">
        <v>213.44800000000001</v>
      </c>
      <c r="E1412" s="4">
        <v>178.72800000000001</v>
      </c>
      <c r="F1412" s="4">
        <f t="shared" si="37"/>
        <v>236.11333333333332</v>
      </c>
      <c r="G1412" s="4">
        <f t="shared" si="38"/>
        <v>71.466436355350424</v>
      </c>
    </row>
    <row r="1413" spans="1:7">
      <c r="A1413" s="2" t="s">
        <v>2126</v>
      </c>
      <c r="B1413" s="95"/>
      <c r="C1413" s="4">
        <v>464.803</v>
      </c>
      <c r="D1413" s="4">
        <v>211.39</v>
      </c>
      <c r="E1413" s="4">
        <v>175.19</v>
      </c>
      <c r="F1413" s="4">
        <f t="shared" si="37"/>
        <v>283.79433333333333</v>
      </c>
      <c r="G1413" s="4">
        <f t="shared" si="38"/>
        <v>157.79959776987178</v>
      </c>
    </row>
    <row r="1414" spans="1:7">
      <c r="A1414" s="2" t="s">
        <v>2127</v>
      </c>
      <c r="B1414" s="95"/>
      <c r="C1414" s="4">
        <v>1729.3710000000001</v>
      </c>
      <c r="D1414" s="4">
        <v>561.46900000000005</v>
      </c>
      <c r="E1414" s="4">
        <v>239.839</v>
      </c>
      <c r="F1414" s="4">
        <f t="shared" si="37"/>
        <v>843.55966666666666</v>
      </c>
      <c r="G1414" s="4">
        <f t="shared" si="38"/>
        <v>783.80976832477234</v>
      </c>
    </row>
    <row r="1415" spans="1:7">
      <c r="A1415" s="2" t="s">
        <v>2128</v>
      </c>
      <c r="B1415" s="95"/>
      <c r="C1415" s="4">
        <v>743.30899999999997</v>
      </c>
      <c r="D1415" s="4">
        <v>326.32499999999999</v>
      </c>
      <c r="E1415" s="4">
        <v>207.66499999999999</v>
      </c>
      <c r="F1415" s="4">
        <f t="shared" si="37"/>
        <v>425.76633333333331</v>
      </c>
      <c r="G1415" s="4">
        <f t="shared" si="38"/>
        <v>281.3273142894825</v>
      </c>
    </row>
    <row r="1416" spans="1:7">
      <c r="A1416" s="2" t="s">
        <v>2129</v>
      </c>
      <c r="B1416" s="95"/>
      <c r="C1416" s="4">
        <v>1275.915</v>
      </c>
      <c r="D1416" s="4">
        <v>506.64800000000002</v>
      </c>
      <c r="E1416" s="4">
        <v>511.13</v>
      </c>
      <c r="F1416" s="4">
        <f t="shared" ref="F1416:F1479" si="39">AVERAGE(C1416,D1416,E1416)</f>
        <v>764.56433333333337</v>
      </c>
      <c r="G1416" s="4">
        <f t="shared" si="38"/>
        <v>442.84833781593102</v>
      </c>
    </row>
    <row r="1417" spans="1:7">
      <c r="A1417" s="2" t="s">
        <v>2130</v>
      </c>
      <c r="B1417" s="95"/>
      <c r="C1417" s="4">
        <v>703.37699999999995</v>
      </c>
      <c r="D1417" s="4">
        <v>264.71300000000002</v>
      </c>
      <c r="E1417" s="4">
        <v>189.959</v>
      </c>
      <c r="F1417" s="4">
        <f t="shared" si="39"/>
        <v>386.01633333333331</v>
      </c>
      <c r="G1417" s="4">
        <f t="shared" si="38"/>
        <v>277.37228536631648</v>
      </c>
    </row>
    <row r="1418" spans="1:7">
      <c r="A1418" s="2" t="s">
        <v>2131</v>
      </c>
      <c r="B1418" s="95"/>
      <c r="C1418" s="4">
        <v>1734.82</v>
      </c>
      <c r="D1418" s="4">
        <v>599.59900000000005</v>
      </c>
      <c r="E1418" s="4">
        <v>322.33800000000002</v>
      </c>
      <c r="F1418" s="4">
        <f t="shared" si="39"/>
        <v>885.58566666666673</v>
      </c>
      <c r="G1418" s="4">
        <f t="shared" si="38"/>
        <v>748.41006822084728</v>
      </c>
    </row>
    <row r="1419" spans="1:7">
      <c r="A1419" s="2" t="s">
        <v>2132</v>
      </c>
      <c r="B1419" s="95"/>
      <c r="C1419" s="4">
        <v>1509.7070000000001</v>
      </c>
      <c r="D1419" s="4">
        <v>852.11400000000003</v>
      </c>
      <c r="E1419" s="4">
        <v>327.69099999999997</v>
      </c>
      <c r="F1419" s="4">
        <f t="shared" si="39"/>
        <v>896.50399999999991</v>
      </c>
      <c r="G1419" s="4">
        <f t="shared" ref="G1419:G1482" si="40">_xlfn.STDEV.S(C1419:E1419)</f>
        <v>592.25696292994326</v>
      </c>
    </row>
    <row r="1420" spans="1:7">
      <c r="A1420" s="2" t="s">
        <v>2133</v>
      </c>
      <c r="B1420" s="95"/>
      <c r="C1420" s="4">
        <v>1334.614</v>
      </c>
      <c r="D1420" s="4" t="s">
        <v>2077</v>
      </c>
      <c r="E1420" s="4">
        <v>235.59100000000001</v>
      </c>
      <c r="F1420" s="4">
        <f t="shared" si="39"/>
        <v>785.10249999999996</v>
      </c>
      <c r="G1420" s="4">
        <f t="shared" si="40"/>
        <v>777.12661597998317</v>
      </c>
    </row>
    <row r="1421" spans="1:7">
      <c r="A1421" s="2" t="s">
        <v>2134</v>
      </c>
      <c r="B1421" s="95"/>
      <c r="C1421" s="4">
        <v>528</v>
      </c>
      <c r="D1421" s="4" t="s">
        <v>2077</v>
      </c>
      <c r="E1421" s="4">
        <v>193.48699999999999</v>
      </c>
      <c r="F1421" s="4">
        <f t="shared" si="39"/>
        <v>360.74349999999998</v>
      </c>
      <c r="G1421" s="4">
        <f t="shared" si="40"/>
        <v>236.53641069505562</v>
      </c>
    </row>
    <row r="1422" spans="1:7">
      <c r="A1422" s="2" t="s">
        <v>2135</v>
      </c>
      <c r="B1422" s="95"/>
      <c r="C1422" s="4">
        <v>1081.682</v>
      </c>
      <c r="D1422" s="4" t="s">
        <v>2077</v>
      </c>
      <c r="E1422" s="4">
        <v>331.32299999999998</v>
      </c>
      <c r="F1422" s="4">
        <f t="shared" si="39"/>
        <v>706.50250000000005</v>
      </c>
      <c r="G1422" s="4">
        <f t="shared" si="40"/>
        <v>530.58393722435642</v>
      </c>
    </row>
    <row r="1423" spans="1:7">
      <c r="A1423" s="2" t="s">
        <v>2136</v>
      </c>
      <c r="B1423" s="95"/>
      <c r="C1423" s="4">
        <v>794.649</v>
      </c>
      <c r="D1423" s="4">
        <v>454.87099999999998</v>
      </c>
      <c r="E1423" s="4">
        <v>476.17200000000003</v>
      </c>
      <c r="F1423" s="4">
        <f t="shared" si="39"/>
        <v>575.23066666666671</v>
      </c>
      <c r="G1423" s="4">
        <f t="shared" si="40"/>
        <v>190.32009064293047</v>
      </c>
    </row>
    <row r="1424" spans="1:7">
      <c r="A1424" s="2" t="s">
        <v>2137</v>
      </c>
      <c r="B1424" s="95"/>
      <c r="C1424" s="4">
        <v>1432.6869999999999</v>
      </c>
      <c r="D1424" s="4">
        <v>534.42899999999997</v>
      </c>
      <c r="E1424" s="4">
        <v>291.673</v>
      </c>
      <c r="F1424" s="4">
        <f t="shared" si="39"/>
        <v>752.92966666666655</v>
      </c>
      <c r="G1424" s="4">
        <f t="shared" si="40"/>
        <v>601.06999846052327</v>
      </c>
    </row>
    <row r="1425" spans="1:7">
      <c r="A1425" s="2" t="s">
        <v>2138</v>
      </c>
      <c r="B1425" s="95"/>
      <c r="C1425" s="4">
        <v>895.22199999999998</v>
      </c>
      <c r="D1425" s="4">
        <v>247.27</v>
      </c>
      <c r="E1425" s="4">
        <v>326.67599999999999</v>
      </c>
      <c r="F1425" s="4">
        <f t="shared" si="39"/>
        <v>489.72266666666661</v>
      </c>
      <c r="G1425" s="4">
        <f t="shared" si="40"/>
        <v>353.40997468851009</v>
      </c>
    </row>
    <row r="1426" spans="1:7">
      <c r="A1426" s="2" t="s">
        <v>2139</v>
      </c>
      <c r="B1426" s="95"/>
      <c r="C1426" s="4">
        <v>1421.184</v>
      </c>
      <c r="D1426" s="4">
        <v>1033.2570000000001</v>
      </c>
      <c r="E1426" s="4">
        <v>418.221</v>
      </c>
      <c r="F1426" s="4">
        <f t="shared" si="39"/>
        <v>957.55399999999997</v>
      </c>
      <c r="G1426" s="4">
        <f t="shared" si="40"/>
        <v>505.74885368036195</v>
      </c>
    </row>
    <row r="1427" spans="1:7">
      <c r="A1427" s="2" t="s">
        <v>2140</v>
      </c>
      <c r="B1427" s="95"/>
      <c r="C1427" s="4">
        <v>898.00199999999995</v>
      </c>
      <c r="D1427" s="4">
        <v>325.58699999999999</v>
      </c>
      <c r="E1427" s="4">
        <v>181.934</v>
      </c>
      <c r="F1427" s="4">
        <f t="shared" si="39"/>
        <v>468.50766666666664</v>
      </c>
      <c r="G1427" s="4">
        <f t="shared" si="40"/>
        <v>378.82460701006914</v>
      </c>
    </row>
    <row r="1428" spans="1:7">
      <c r="A1428" s="2" t="s">
        <v>2141</v>
      </c>
      <c r="B1428" s="95"/>
      <c r="C1428" s="4">
        <v>686.08900000000006</v>
      </c>
      <c r="D1428" s="4">
        <v>396.69499999999999</v>
      </c>
      <c r="E1428" s="4">
        <v>242.64599999999999</v>
      </c>
      <c r="F1428" s="4">
        <f t="shared" si="39"/>
        <v>441.81</v>
      </c>
      <c r="G1428" s="4">
        <f t="shared" si="40"/>
        <v>225.13761565096129</v>
      </c>
    </row>
    <row r="1429" spans="1:7">
      <c r="A1429" s="2" t="s">
        <v>2142</v>
      </c>
      <c r="B1429" s="95"/>
      <c r="C1429" s="4">
        <v>515.96600000000001</v>
      </c>
      <c r="D1429" s="4">
        <v>523.44600000000003</v>
      </c>
      <c r="E1429" s="4">
        <v>252.20099999999999</v>
      </c>
      <c r="F1429" s="4">
        <f t="shared" si="39"/>
        <v>430.53766666666667</v>
      </c>
      <c r="G1429" s="4">
        <f t="shared" si="40"/>
        <v>154.4893608257</v>
      </c>
    </row>
    <row r="1430" spans="1:7">
      <c r="A1430" s="2" t="s">
        <v>2143</v>
      </c>
      <c r="B1430" s="95"/>
      <c r="C1430" s="4">
        <v>461.94200000000001</v>
      </c>
      <c r="D1430" s="4">
        <v>327.93900000000002</v>
      </c>
      <c r="E1430" s="4">
        <v>196.143</v>
      </c>
      <c r="F1430" s="4">
        <f t="shared" si="39"/>
        <v>328.67466666666672</v>
      </c>
      <c r="G1430" s="4">
        <f t="shared" si="40"/>
        <v>132.90102710037013</v>
      </c>
    </row>
    <row r="1431" spans="1:7">
      <c r="A1431" s="2" t="s">
        <v>2144</v>
      </c>
      <c r="B1431" s="95"/>
      <c r="C1431" s="4">
        <v>456.00700000000001</v>
      </c>
      <c r="D1431" s="4">
        <v>377.02600000000001</v>
      </c>
      <c r="E1431" s="4">
        <v>248.49199999999999</v>
      </c>
      <c r="F1431" s="4">
        <f t="shared" si="39"/>
        <v>360.50833333333338</v>
      </c>
      <c r="G1431" s="4">
        <f t="shared" si="40"/>
        <v>104.73893158865668</v>
      </c>
    </row>
    <row r="1432" spans="1:7">
      <c r="A1432" s="2" t="s">
        <v>2145</v>
      </c>
      <c r="B1432" s="95"/>
      <c r="C1432" s="4">
        <v>1069.817</v>
      </c>
      <c r="D1432" s="4">
        <v>793.19799999999998</v>
      </c>
      <c r="E1432" s="4">
        <v>409.48</v>
      </c>
      <c r="F1432" s="4">
        <f t="shared" si="39"/>
        <v>757.49833333333333</v>
      </c>
      <c r="G1432" s="4">
        <f t="shared" si="40"/>
        <v>331.6128586806206</v>
      </c>
    </row>
    <row r="1433" spans="1:7">
      <c r="A1433" s="2" t="s">
        <v>2146</v>
      </c>
      <c r="B1433" s="95"/>
      <c r="C1433" s="4">
        <v>809.41099999999994</v>
      </c>
      <c r="D1433" s="4">
        <v>250.86500000000001</v>
      </c>
      <c r="E1433" s="4">
        <v>224.41200000000001</v>
      </c>
      <c r="F1433" s="4">
        <f t="shared" si="39"/>
        <v>428.22933333333327</v>
      </c>
      <c r="G1433" s="4">
        <f t="shared" si="40"/>
        <v>330.37787086052441</v>
      </c>
    </row>
    <row r="1434" spans="1:7">
      <c r="A1434" s="2" t="s">
        <v>2147</v>
      </c>
      <c r="B1434" s="95"/>
      <c r="C1434" s="4">
        <v>1832.6590000000001</v>
      </c>
      <c r="D1434" s="4">
        <v>430.64100000000002</v>
      </c>
      <c r="E1434" s="4">
        <v>449.68900000000002</v>
      </c>
      <c r="F1434" s="4">
        <f t="shared" si="39"/>
        <v>904.32966666666664</v>
      </c>
      <c r="G1434" s="4">
        <f t="shared" si="40"/>
        <v>804.01319636019252</v>
      </c>
    </row>
    <row r="1435" spans="1:7">
      <c r="A1435" s="2" t="s">
        <v>2148</v>
      </c>
      <c r="B1435" s="95"/>
      <c r="C1435" s="4">
        <v>1752.069</v>
      </c>
      <c r="D1435" s="4">
        <v>538.05899999999997</v>
      </c>
      <c r="E1435" s="4">
        <v>279.52800000000002</v>
      </c>
      <c r="F1435" s="4">
        <f t="shared" si="39"/>
        <v>856.55200000000002</v>
      </c>
      <c r="G1435" s="4">
        <f t="shared" si="40"/>
        <v>786.23952613500671</v>
      </c>
    </row>
    <row r="1436" spans="1:7">
      <c r="A1436" s="2" t="s">
        <v>2149</v>
      </c>
      <c r="B1436" s="95"/>
      <c r="C1436" s="4">
        <v>872.37800000000004</v>
      </c>
      <c r="D1436" s="4">
        <v>527.52599999999995</v>
      </c>
      <c r="E1436" s="4">
        <v>188.35</v>
      </c>
      <c r="F1436" s="4">
        <f t="shared" si="39"/>
        <v>529.41800000000001</v>
      </c>
      <c r="G1436" s="4">
        <f t="shared" si="40"/>
        <v>342.01792488698595</v>
      </c>
    </row>
    <row r="1437" spans="1:7">
      <c r="A1437" s="2" t="s">
        <v>2150</v>
      </c>
      <c r="B1437" s="95"/>
      <c r="C1437" s="4">
        <v>2141.5740000000001</v>
      </c>
      <c r="D1437" s="4">
        <v>259.28300000000002</v>
      </c>
      <c r="E1437" s="4">
        <v>181.393</v>
      </c>
      <c r="F1437" s="4">
        <f t="shared" si="39"/>
        <v>860.75</v>
      </c>
      <c r="G1437" s="4">
        <f t="shared" si="40"/>
        <v>1109.9095919294507</v>
      </c>
    </row>
    <row r="1438" spans="1:7">
      <c r="A1438" s="2" t="s">
        <v>2151</v>
      </c>
      <c r="B1438" s="95"/>
      <c r="C1438" s="4">
        <v>1866.386</v>
      </c>
      <c r="D1438" s="4">
        <v>1423.72</v>
      </c>
      <c r="E1438" s="4">
        <v>459.69799999999998</v>
      </c>
      <c r="F1438" s="4">
        <f t="shared" si="39"/>
        <v>1249.9346666666665</v>
      </c>
      <c r="G1438" s="4">
        <f t="shared" si="40"/>
        <v>719.26614608038778</v>
      </c>
    </row>
    <row r="1439" spans="1:7">
      <c r="A1439" s="2" t="s">
        <v>2152</v>
      </c>
      <c r="B1439" s="95"/>
      <c r="C1439" s="4">
        <v>701.71100000000001</v>
      </c>
      <c r="D1439" s="4">
        <v>195.84800000000001</v>
      </c>
      <c r="E1439" s="4">
        <v>254.739</v>
      </c>
      <c r="F1439" s="4">
        <f t="shared" si="39"/>
        <v>384.09933333333333</v>
      </c>
      <c r="G1439" s="4">
        <f t="shared" si="40"/>
        <v>276.63137127291503</v>
      </c>
    </row>
    <row r="1440" spans="1:7">
      <c r="A1440" s="2" t="s">
        <v>2153</v>
      </c>
      <c r="B1440" s="95"/>
      <c r="C1440" s="4">
        <v>1503.806</v>
      </c>
      <c r="D1440" s="4">
        <v>628.39</v>
      </c>
      <c r="E1440" s="4">
        <v>314.39699999999999</v>
      </c>
      <c r="F1440" s="4">
        <f t="shared" si="39"/>
        <v>815.53099999999995</v>
      </c>
      <c r="G1440" s="4">
        <f t="shared" si="40"/>
        <v>616.3925354277095</v>
      </c>
    </row>
    <row r="1441" spans="1:7">
      <c r="A1441" s="2" t="s">
        <v>2154</v>
      </c>
      <c r="B1441" s="95"/>
      <c r="C1441" s="4">
        <v>1085.145</v>
      </c>
      <c r="D1441" s="4">
        <v>475.20299999999997</v>
      </c>
      <c r="E1441" s="4">
        <v>267.79000000000002</v>
      </c>
      <c r="F1441" s="4">
        <f t="shared" si="39"/>
        <v>609.37933333333331</v>
      </c>
      <c r="G1441" s="4">
        <f t="shared" si="40"/>
        <v>424.87617646360621</v>
      </c>
    </row>
    <row r="1442" spans="1:7">
      <c r="A1442" s="2" t="s">
        <v>2155</v>
      </c>
      <c r="B1442" s="95"/>
      <c r="C1442" s="4">
        <v>590.92200000000003</v>
      </c>
      <c r="D1442" s="4">
        <v>141.274</v>
      </c>
      <c r="E1442" s="4">
        <v>120.916</v>
      </c>
      <c r="F1442" s="4">
        <f t="shared" si="39"/>
        <v>284.37066666666669</v>
      </c>
      <c r="G1442" s="4">
        <f t="shared" si="40"/>
        <v>265.67631060622125</v>
      </c>
    </row>
    <row r="1443" spans="1:7">
      <c r="A1443" s="2" t="s">
        <v>2156</v>
      </c>
      <c r="B1443" s="95"/>
      <c r="C1443" s="4">
        <v>297.40100000000001</v>
      </c>
      <c r="D1443" s="4">
        <v>252.55600000000001</v>
      </c>
      <c r="E1443" s="4">
        <v>157.27099999999999</v>
      </c>
      <c r="F1443" s="4">
        <f t="shared" si="39"/>
        <v>235.74266666666665</v>
      </c>
      <c r="G1443" s="4">
        <f t="shared" si="40"/>
        <v>71.562003593620517</v>
      </c>
    </row>
    <row r="1444" spans="1:7">
      <c r="A1444" s="2" t="s">
        <v>2157</v>
      </c>
      <c r="B1444" s="95"/>
      <c r="C1444" s="4">
        <v>1003.21</v>
      </c>
      <c r="D1444" s="4">
        <v>685.88</v>
      </c>
      <c r="E1444" s="4">
        <v>314.29399999999998</v>
      </c>
      <c r="F1444" s="4">
        <f t="shared" si="39"/>
        <v>667.79466666666667</v>
      </c>
      <c r="G1444" s="4">
        <f t="shared" si="40"/>
        <v>344.81389650844017</v>
      </c>
    </row>
    <row r="1445" spans="1:7">
      <c r="A1445" s="2" t="s">
        <v>2158</v>
      </c>
      <c r="B1445" s="95"/>
      <c r="C1445" s="4">
        <v>1235.973</v>
      </c>
      <c r="D1445" s="4">
        <v>404.25200000000001</v>
      </c>
      <c r="E1445" s="4">
        <v>252.67400000000001</v>
      </c>
      <c r="F1445" s="4">
        <f t="shared" si="39"/>
        <v>630.9663333333333</v>
      </c>
      <c r="G1445" s="4">
        <f t="shared" si="40"/>
        <v>529.40416748863368</v>
      </c>
    </row>
    <row r="1446" spans="1:7">
      <c r="A1446" s="2" t="s">
        <v>2159</v>
      </c>
      <c r="B1446" s="95"/>
      <c r="C1446" s="4" t="s">
        <v>2077</v>
      </c>
      <c r="D1446" s="4">
        <v>583.70699999999999</v>
      </c>
      <c r="E1446" s="4">
        <v>229.82900000000001</v>
      </c>
      <c r="F1446" s="4">
        <f t="shared" si="39"/>
        <v>406.76800000000003</v>
      </c>
      <c r="G1446" s="4">
        <f t="shared" si="40"/>
        <v>250.22953351273284</v>
      </c>
    </row>
    <row r="1447" spans="1:7">
      <c r="A1447" s="2" t="s">
        <v>2160</v>
      </c>
      <c r="B1447" s="95"/>
      <c r="C1447" s="4">
        <v>1388.116</v>
      </c>
      <c r="D1447" s="4">
        <v>615.86199999999997</v>
      </c>
      <c r="E1447" s="4">
        <v>259.709</v>
      </c>
      <c r="F1447" s="4">
        <f t="shared" si="39"/>
        <v>754.5623333333333</v>
      </c>
      <c r="G1447" s="4">
        <f t="shared" si="40"/>
        <v>576.84826970559004</v>
      </c>
    </row>
    <row r="1448" spans="1:7">
      <c r="A1448" s="2" t="s">
        <v>2161</v>
      </c>
      <c r="B1448" s="95"/>
      <c r="C1448" s="4">
        <v>1407.8140000000001</v>
      </c>
      <c r="D1448" s="4">
        <v>541.11300000000006</v>
      </c>
      <c r="E1448" s="4" t="s">
        <v>2077</v>
      </c>
      <c r="F1448" s="4">
        <f t="shared" si="39"/>
        <v>974.46350000000007</v>
      </c>
      <c r="G1448" s="4">
        <f t="shared" si="40"/>
        <v>612.85015436116203</v>
      </c>
    </row>
    <row r="1449" spans="1:7">
      <c r="A1449" s="2" t="s">
        <v>2162</v>
      </c>
      <c r="B1449" s="95"/>
      <c r="C1449" s="4">
        <v>1361.4739999999999</v>
      </c>
      <c r="D1449" s="4">
        <v>720.30600000000004</v>
      </c>
      <c r="E1449" s="4">
        <v>330.68700000000001</v>
      </c>
      <c r="F1449" s="4">
        <f t="shared" si="39"/>
        <v>804.15566666666655</v>
      </c>
      <c r="G1449" s="4">
        <f t="shared" si="40"/>
        <v>520.48394287656322</v>
      </c>
    </row>
    <row r="1450" spans="1:7">
      <c r="A1450" s="2" t="s">
        <v>2163</v>
      </c>
      <c r="B1450" s="95"/>
      <c r="C1450" s="4">
        <v>1123.5709999999999</v>
      </c>
      <c r="D1450" s="4">
        <v>716.67600000000004</v>
      </c>
      <c r="E1450" s="4">
        <v>419.72</v>
      </c>
      <c r="F1450" s="4">
        <f t="shared" si="39"/>
        <v>753.32233333333318</v>
      </c>
      <c r="G1450" s="4">
        <f t="shared" si="40"/>
        <v>353.35360881181555</v>
      </c>
    </row>
    <row r="1451" spans="1:7">
      <c r="A1451" s="2" t="s">
        <v>2164</v>
      </c>
      <c r="B1451" s="95"/>
      <c r="C1451" s="4">
        <v>1460.4649999999999</v>
      </c>
      <c r="D1451" s="4">
        <v>1144.374</v>
      </c>
      <c r="E1451" s="4">
        <v>443.62599999999998</v>
      </c>
      <c r="F1451" s="4">
        <f t="shared" si="39"/>
        <v>1016.1550000000001</v>
      </c>
      <c r="G1451" s="4">
        <f t="shared" si="40"/>
        <v>520.40414290337822</v>
      </c>
    </row>
    <row r="1452" spans="1:7">
      <c r="A1452" s="2" t="s">
        <v>2165</v>
      </c>
      <c r="B1452" s="95"/>
      <c r="C1452" s="4">
        <v>1695.877</v>
      </c>
      <c r="D1452" s="4">
        <v>490.51600000000002</v>
      </c>
      <c r="E1452" s="4">
        <v>465.32400000000001</v>
      </c>
      <c r="F1452" s="4">
        <f t="shared" si="39"/>
        <v>883.90566666666666</v>
      </c>
      <c r="G1452" s="4">
        <f t="shared" si="40"/>
        <v>703.30060701831701</v>
      </c>
    </row>
    <row r="1453" spans="1:7">
      <c r="A1453" s="2" t="s">
        <v>2166</v>
      </c>
      <c r="B1453" s="95"/>
      <c r="C1453" s="4">
        <v>1484.6969999999999</v>
      </c>
      <c r="D1453" s="4">
        <v>216.26400000000001</v>
      </c>
      <c r="E1453" s="4">
        <v>305.75</v>
      </c>
      <c r="F1453" s="4">
        <f t="shared" si="39"/>
        <v>668.9036666666666</v>
      </c>
      <c r="G1453" s="4">
        <f t="shared" si="40"/>
        <v>707.91313597243925</v>
      </c>
    </row>
    <row r="1454" spans="1:7">
      <c r="A1454" s="2" t="s">
        <v>2167</v>
      </c>
      <c r="B1454" s="95"/>
      <c r="C1454" s="4">
        <v>1657.1579999999999</v>
      </c>
      <c r="D1454" s="4">
        <v>995.64499999999998</v>
      </c>
      <c r="E1454" s="4">
        <v>263.88</v>
      </c>
      <c r="F1454" s="4">
        <f t="shared" si="39"/>
        <v>972.22766666666666</v>
      </c>
      <c r="G1454" s="4">
        <f t="shared" si="40"/>
        <v>696.93412525599092</v>
      </c>
    </row>
    <row r="1455" spans="1:7">
      <c r="A1455" s="2" t="s">
        <v>2168</v>
      </c>
      <c r="B1455" s="95"/>
      <c r="C1455" s="4">
        <v>2032.163</v>
      </c>
      <c r="D1455" s="4">
        <v>671.44</v>
      </c>
      <c r="E1455" s="4">
        <v>299.75299999999999</v>
      </c>
      <c r="F1455" s="4">
        <f t="shared" si="39"/>
        <v>1001.1186666666667</v>
      </c>
      <c r="G1455" s="4">
        <f t="shared" si="40"/>
        <v>912.04556874442017</v>
      </c>
    </row>
    <row r="1456" spans="1:7">
      <c r="A1456" s="2" t="s">
        <v>2169</v>
      </c>
      <c r="B1456" s="95"/>
      <c r="C1456" s="4">
        <v>1898.1990000000001</v>
      </c>
      <c r="D1456" s="4">
        <v>545.43799999999999</v>
      </c>
      <c r="E1456" s="4">
        <v>427.82900000000001</v>
      </c>
      <c r="F1456" s="4">
        <f t="shared" si="39"/>
        <v>957.15533333333349</v>
      </c>
      <c r="G1456" s="4">
        <f t="shared" si="40"/>
        <v>817.08650469233248</v>
      </c>
    </row>
    <row r="1457" spans="1:7">
      <c r="A1457" s="2" t="s">
        <v>2170</v>
      </c>
      <c r="B1457" s="95"/>
      <c r="C1457" s="4">
        <v>889.61400000000003</v>
      </c>
      <c r="D1457" s="4">
        <v>393.57900000000001</v>
      </c>
      <c r="E1457" s="4">
        <v>147.131</v>
      </c>
      <c r="F1457" s="4">
        <f t="shared" si="39"/>
        <v>476.77466666666669</v>
      </c>
      <c r="G1457" s="4">
        <f t="shared" si="40"/>
        <v>378.16846845861352</v>
      </c>
    </row>
    <row r="1458" spans="1:7">
      <c r="A1458" s="2" t="s">
        <v>2171</v>
      </c>
      <c r="B1458" s="95"/>
      <c r="C1458" s="4">
        <v>1128.5530000000001</v>
      </c>
      <c r="D1458" s="4">
        <v>683.26199999999994</v>
      </c>
      <c r="E1458" s="4">
        <v>424.928</v>
      </c>
      <c r="F1458" s="4">
        <f t="shared" si="39"/>
        <v>745.58100000000002</v>
      </c>
      <c r="G1458" s="4">
        <f t="shared" si="40"/>
        <v>355.92805238840083</v>
      </c>
    </row>
    <row r="1459" spans="1:7">
      <c r="A1459" s="2" t="s">
        <v>2172</v>
      </c>
      <c r="B1459" s="95"/>
      <c r="C1459" s="4">
        <v>1216.586</v>
      </c>
      <c r="D1459" s="4">
        <v>430.92099999999999</v>
      </c>
      <c r="E1459" s="4">
        <v>377.96300000000002</v>
      </c>
      <c r="F1459" s="4">
        <f t="shared" si="39"/>
        <v>675.15666666666664</v>
      </c>
      <c r="G1459" s="4">
        <f t="shared" si="40"/>
        <v>469.63861605103705</v>
      </c>
    </row>
    <row r="1460" spans="1:7">
      <c r="A1460" s="2" t="s">
        <v>2173</v>
      </c>
      <c r="B1460" s="95"/>
      <c r="C1460" s="4">
        <v>1349.653</v>
      </c>
      <c r="D1460" s="4">
        <v>485.15800000000002</v>
      </c>
      <c r="E1460" s="4">
        <v>437.59899999999999</v>
      </c>
      <c r="F1460" s="4">
        <f t="shared" si="39"/>
        <v>757.47000000000014</v>
      </c>
      <c r="G1460" s="4">
        <f t="shared" si="40"/>
        <v>513.39652680652193</v>
      </c>
    </row>
    <row r="1461" spans="1:7">
      <c r="A1461" s="2" t="s">
        <v>2174</v>
      </c>
      <c r="B1461" s="95"/>
      <c r="C1461" s="4">
        <v>739.23599999999999</v>
      </c>
      <c r="D1461" s="4">
        <v>351.41899999999998</v>
      </c>
      <c r="E1461" s="4">
        <v>569.04200000000003</v>
      </c>
      <c r="F1461" s="4">
        <f t="shared" si="39"/>
        <v>553.23233333333337</v>
      </c>
      <c r="G1461" s="4">
        <f t="shared" si="40"/>
        <v>194.39126920294868</v>
      </c>
    </row>
    <row r="1462" spans="1:7">
      <c r="A1462" s="2" t="s">
        <v>2175</v>
      </c>
      <c r="B1462" s="95"/>
      <c r="C1462" s="4">
        <v>1334.9010000000001</v>
      </c>
      <c r="D1462" s="4">
        <v>876.53099999999995</v>
      </c>
      <c r="E1462" s="4">
        <v>294.75299999999999</v>
      </c>
      <c r="F1462" s="4">
        <f t="shared" si="39"/>
        <v>835.39499999999998</v>
      </c>
      <c r="G1462" s="4">
        <f t="shared" si="40"/>
        <v>521.29271369164576</v>
      </c>
    </row>
    <row r="1463" spans="1:7">
      <c r="A1463" s="2" t="s">
        <v>2176</v>
      </c>
      <c r="B1463" s="95"/>
      <c r="C1463" s="4">
        <v>1701.616</v>
      </c>
      <c r="D1463" s="4">
        <v>645.61400000000003</v>
      </c>
      <c r="E1463" s="4">
        <v>482.81200000000001</v>
      </c>
      <c r="F1463" s="4">
        <f t="shared" si="39"/>
        <v>943.34733333333327</v>
      </c>
      <c r="G1463" s="4">
        <f t="shared" si="40"/>
        <v>661.70586436673921</v>
      </c>
    </row>
    <row r="1464" spans="1:7">
      <c r="A1464" s="2" t="s">
        <v>2177</v>
      </c>
      <c r="B1464" s="95"/>
      <c r="C1464" s="4">
        <v>808.54499999999996</v>
      </c>
      <c r="D1464" s="4">
        <v>702.173</v>
      </c>
      <c r="E1464" s="4">
        <v>402.495</v>
      </c>
      <c r="F1464" s="4">
        <f t="shared" si="39"/>
        <v>637.73766666666654</v>
      </c>
      <c r="G1464" s="4">
        <f t="shared" si="40"/>
        <v>210.55423235198464</v>
      </c>
    </row>
    <row r="1465" spans="1:7">
      <c r="A1465" s="2" t="s">
        <v>2178</v>
      </c>
      <c r="B1465" s="95"/>
      <c r="C1465" s="4">
        <v>409.07</v>
      </c>
      <c r="D1465" s="4">
        <v>294.608</v>
      </c>
      <c r="E1465" s="4">
        <v>245.64</v>
      </c>
      <c r="F1465" s="4">
        <f t="shared" si="39"/>
        <v>316.43933333333331</v>
      </c>
      <c r="G1465" s="4">
        <f t="shared" si="40"/>
        <v>83.8736940961427</v>
      </c>
    </row>
    <row r="1466" spans="1:7">
      <c r="A1466" s="2" t="s">
        <v>2179</v>
      </c>
      <c r="B1466" s="95"/>
      <c r="C1466" s="4">
        <v>1111.1679999999999</v>
      </c>
      <c r="D1466" s="4">
        <v>495.96</v>
      </c>
      <c r="E1466" s="4">
        <v>361.12</v>
      </c>
      <c r="F1466" s="4">
        <f t="shared" si="39"/>
        <v>656.08266666666668</v>
      </c>
      <c r="G1466" s="4">
        <f t="shared" si="40"/>
        <v>399.84053303952703</v>
      </c>
    </row>
    <row r="1467" spans="1:7">
      <c r="A1467" s="2" t="s">
        <v>2180</v>
      </c>
      <c r="B1467" s="95"/>
      <c r="C1467" s="4">
        <v>1232.1289999999999</v>
      </c>
      <c r="D1467" s="4">
        <v>748.65200000000004</v>
      </c>
      <c r="E1467" s="4">
        <v>340.66699999999997</v>
      </c>
      <c r="F1467" s="4">
        <f t="shared" si="39"/>
        <v>773.81599999999992</v>
      </c>
      <c r="G1467" s="4">
        <f t="shared" si="40"/>
        <v>446.26342504511837</v>
      </c>
    </row>
    <row r="1468" spans="1:7">
      <c r="A1468" s="2" t="s">
        <v>2181</v>
      </c>
      <c r="B1468" s="95"/>
      <c r="C1468" s="4">
        <v>839.63099999999997</v>
      </c>
      <c r="D1468" s="4">
        <v>239.37200000000001</v>
      </c>
      <c r="E1468" s="4">
        <v>289.97899999999998</v>
      </c>
      <c r="F1468" s="4">
        <f t="shared" si="39"/>
        <v>456.32733333333334</v>
      </c>
      <c r="G1468" s="4">
        <f t="shared" si="40"/>
        <v>332.91371670799833</v>
      </c>
    </row>
    <row r="1469" spans="1:7">
      <c r="A1469" s="2" t="s">
        <v>2182</v>
      </c>
      <c r="B1469" s="95"/>
      <c r="C1469" s="4">
        <v>1496.89</v>
      </c>
      <c r="D1469" s="4">
        <v>542.68100000000004</v>
      </c>
      <c r="E1469" s="4">
        <v>332.26499999999999</v>
      </c>
      <c r="F1469" s="4">
        <f t="shared" si="39"/>
        <v>790.61200000000008</v>
      </c>
      <c r="G1469" s="4">
        <f t="shared" si="40"/>
        <v>620.6369173897084</v>
      </c>
    </row>
    <row r="1470" spans="1:7">
      <c r="A1470" s="2" t="s">
        <v>2183</v>
      </c>
      <c r="B1470" s="95"/>
      <c r="C1470" s="4">
        <v>1112.4010000000001</v>
      </c>
      <c r="D1470" s="4">
        <v>336.48399999999998</v>
      </c>
      <c r="E1470" s="4">
        <v>341.375</v>
      </c>
      <c r="F1470" s="4">
        <f t="shared" si="39"/>
        <v>596.75333333333333</v>
      </c>
      <c r="G1470" s="4">
        <f t="shared" si="40"/>
        <v>446.57067478097287</v>
      </c>
    </row>
    <row r="1471" spans="1:7">
      <c r="A1471" s="2" t="s">
        <v>2184</v>
      </c>
      <c r="B1471" s="95"/>
      <c r="C1471" s="4">
        <v>1631.838</v>
      </c>
      <c r="D1471" s="4">
        <v>744.19399999999996</v>
      </c>
      <c r="E1471" s="4">
        <v>219.84299999999999</v>
      </c>
      <c r="F1471" s="4">
        <f t="shared" si="39"/>
        <v>865.29166666666663</v>
      </c>
      <c r="G1471" s="4">
        <f t="shared" si="40"/>
        <v>713.74431952929285</v>
      </c>
    </row>
    <row r="1472" spans="1:7">
      <c r="A1472" s="2" t="s">
        <v>2185</v>
      </c>
      <c r="B1472" s="95"/>
      <c r="C1472" s="4">
        <v>1243.4690000000001</v>
      </c>
      <c r="D1472" s="4">
        <v>589.625</v>
      </c>
      <c r="E1472" s="4">
        <v>457.25099999999998</v>
      </c>
      <c r="F1472" s="4">
        <f t="shared" si="39"/>
        <v>763.44833333333338</v>
      </c>
      <c r="G1472" s="4">
        <f t="shared" si="40"/>
        <v>420.94607646269054</v>
      </c>
    </row>
    <row r="1473" spans="1:7">
      <c r="A1473" s="2" t="s">
        <v>2186</v>
      </c>
      <c r="B1473" s="95"/>
      <c r="C1473" s="4">
        <v>950.14</v>
      </c>
      <c r="D1473" s="4">
        <v>297.06299999999999</v>
      </c>
      <c r="E1473" s="4">
        <v>330.77800000000002</v>
      </c>
      <c r="F1473" s="4">
        <f t="shared" si="39"/>
        <v>525.99366666666663</v>
      </c>
      <c r="G1473" s="4">
        <f t="shared" si="40"/>
        <v>367.70811707974752</v>
      </c>
    </row>
    <row r="1474" spans="1:7">
      <c r="A1474" s="2" t="s">
        <v>2187</v>
      </c>
      <c r="B1474" s="95"/>
      <c r="C1474" s="4">
        <v>753.59699999999998</v>
      </c>
      <c r="D1474" s="4">
        <v>504.22399999999999</v>
      </c>
      <c r="E1474" s="4">
        <v>461.75400000000002</v>
      </c>
      <c r="F1474" s="4">
        <f t="shared" si="39"/>
        <v>573.19166666666661</v>
      </c>
      <c r="G1474" s="4">
        <f t="shared" si="40"/>
        <v>157.67209152647587</v>
      </c>
    </row>
    <row r="1475" spans="1:7">
      <c r="A1475" s="2" t="s">
        <v>2188</v>
      </c>
      <c r="B1475" s="95"/>
      <c r="C1475" s="4">
        <v>738.274</v>
      </c>
      <c r="D1475" s="4">
        <v>381.767</v>
      </c>
      <c r="E1475" s="4">
        <v>353.30900000000003</v>
      </c>
      <c r="F1475" s="4">
        <f t="shared" si="39"/>
        <v>491.11666666666662</v>
      </c>
      <c r="G1475" s="4">
        <f t="shared" si="40"/>
        <v>214.51695738643451</v>
      </c>
    </row>
    <row r="1476" spans="1:7">
      <c r="A1476" s="2" t="s">
        <v>2189</v>
      </c>
      <c r="B1476" s="95"/>
      <c r="C1476" s="4">
        <v>1000.237</v>
      </c>
      <c r="D1476" s="4">
        <v>690.995</v>
      </c>
      <c r="E1476" s="4">
        <v>370.93</v>
      </c>
      <c r="F1476" s="4">
        <f t="shared" si="39"/>
        <v>687.38733333333323</v>
      </c>
      <c r="G1476" s="4">
        <f t="shared" si="40"/>
        <v>314.66901103593506</v>
      </c>
    </row>
    <row r="1477" spans="1:7">
      <c r="A1477" s="2" t="s">
        <v>2190</v>
      </c>
      <c r="B1477" s="95"/>
      <c r="C1477" s="4">
        <v>1077.203</v>
      </c>
      <c r="D1477" s="4">
        <v>635.63099999999997</v>
      </c>
      <c r="E1477" s="4">
        <v>368.791</v>
      </c>
      <c r="F1477" s="4">
        <f t="shared" si="39"/>
        <v>693.875</v>
      </c>
      <c r="G1477" s="4">
        <f t="shared" si="40"/>
        <v>357.77948947361421</v>
      </c>
    </row>
    <row r="1478" spans="1:7">
      <c r="A1478" s="2" t="s">
        <v>2191</v>
      </c>
      <c r="B1478" s="95"/>
      <c r="C1478" s="4">
        <v>1382.096</v>
      </c>
      <c r="D1478" s="4">
        <v>453.27600000000001</v>
      </c>
      <c r="E1478" s="4">
        <v>341.63200000000001</v>
      </c>
      <c r="F1478" s="4">
        <f t="shared" si="39"/>
        <v>725.66800000000001</v>
      </c>
      <c r="G1478" s="4">
        <f t="shared" si="40"/>
        <v>571.21745865475793</v>
      </c>
    </row>
    <row r="1479" spans="1:7">
      <c r="A1479" s="2" t="s">
        <v>2192</v>
      </c>
      <c r="B1479" s="95"/>
      <c r="C1479" s="4">
        <v>1259.652</v>
      </c>
      <c r="D1479" s="4">
        <v>533.88</v>
      </c>
      <c r="E1479" s="4">
        <v>253.483</v>
      </c>
      <c r="F1479" s="4">
        <f t="shared" si="39"/>
        <v>682.33833333333337</v>
      </c>
      <c r="G1479" s="4">
        <f t="shared" si="40"/>
        <v>519.2532346479253</v>
      </c>
    </row>
    <row r="1480" spans="1:7">
      <c r="A1480" s="2" t="s">
        <v>2193</v>
      </c>
      <c r="B1480" s="95"/>
      <c r="C1480" s="4">
        <v>1718.0160000000001</v>
      </c>
      <c r="D1480" s="4">
        <v>507.09100000000001</v>
      </c>
      <c r="E1480" s="4">
        <v>673.17200000000003</v>
      </c>
      <c r="F1480" s="4">
        <f t="shared" ref="F1480:F1543" si="41">AVERAGE(C1480,D1480,E1480)</f>
        <v>966.09299999999996</v>
      </c>
      <c r="G1480" s="4">
        <f t="shared" si="40"/>
        <v>656.45782277843284</v>
      </c>
    </row>
    <row r="1481" spans="1:7">
      <c r="A1481" s="2" t="s">
        <v>2194</v>
      </c>
      <c r="B1481" s="95"/>
      <c r="C1481" s="4">
        <v>1340.152</v>
      </c>
      <c r="D1481" s="4">
        <v>666.53700000000003</v>
      </c>
      <c r="E1481" s="4">
        <v>364.93</v>
      </c>
      <c r="F1481" s="4">
        <f t="shared" si="41"/>
        <v>790.53966666666668</v>
      </c>
      <c r="G1481" s="4">
        <f t="shared" si="40"/>
        <v>499.29648839775888</v>
      </c>
    </row>
    <row r="1482" spans="1:7">
      <c r="A1482" s="2" t="s">
        <v>2195</v>
      </c>
      <c r="B1482" s="95"/>
      <c r="C1482" s="4">
        <v>989.78800000000001</v>
      </c>
      <c r="D1482" s="4">
        <v>269.00900000000001</v>
      </c>
      <c r="E1482" s="4">
        <v>305.67200000000003</v>
      </c>
      <c r="F1482" s="4">
        <f t="shared" si="41"/>
        <v>521.48966666666672</v>
      </c>
      <c r="G1482" s="4">
        <f t="shared" si="40"/>
        <v>405.97233975276362</v>
      </c>
    </row>
    <row r="1483" spans="1:7">
      <c r="A1483" s="2" t="s">
        <v>2196</v>
      </c>
      <c r="B1483" s="95"/>
      <c r="C1483" s="4">
        <v>1426.2650000000001</v>
      </c>
      <c r="D1483" s="4">
        <v>552.13099999999997</v>
      </c>
      <c r="E1483" s="4">
        <v>624.76700000000005</v>
      </c>
      <c r="F1483" s="4">
        <f t="shared" si="41"/>
        <v>867.72100000000012</v>
      </c>
      <c r="G1483" s="4">
        <f t="shared" ref="G1483:G1546" si="42">_xlfn.STDEV.S(C1483:E1483)</f>
        <v>485.0747850342251</v>
      </c>
    </row>
    <row r="1484" spans="1:7">
      <c r="A1484" s="2" t="s">
        <v>2197</v>
      </c>
      <c r="B1484" s="95"/>
      <c r="C1484" s="4">
        <v>1364.2860000000001</v>
      </c>
      <c r="D1484" s="4">
        <v>562.90599999999995</v>
      </c>
      <c r="E1484" s="4">
        <v>290.41300000000001</v>
      </c>
      <c r="F1484" s="4">
        <f t="shared" si="41"/>
        <v>739.20166666666671</v>
      </c>
      <c r="G1484" s="4">
        <f t="shared" si="42"/>
        <v>558.2212165408381</v>
      </c>
    </row>
    <row r="1485" spans="1:7">
      <c r="A1485" s="2" t="s">
        <v>2198</v>
      </c>
      <c r="B1485" s="95"/>
      <c r="C1485" s="4">
        <v>1332.501</v>
      </c>
      <c r="D1485" s="4">
        <v>739.34</v>
      </c>
      <c r="E1485" s="4">
        <v>444.55399999999997</v>
      </c>
      <c r="F1485" s="4">
        <f t="shared" si="41"/>
        <v>838.79833333333329</v>
      </c>
      <c r="G1485" s="4">
        <f t="shared" si="42"/>
        <v>452.25152156110369</v>
      </c>
    </row>
    <row r="1486" spans="1:7">
      <c r="A1486" s="2" t="s">
        <v>2199</v>
      </c>
      <c r="B1486" s="95"/>
      <c r="C1486" s="4">
        <v>1159.2449999999999</v>
      </c>
      <c r="D1486" s="4">
        <v>696.375</v>
      </c>
      <c r="E1486" s="4">
        <v>384.495</v>
      </c>
      <c r="F1486" s="4">
        <f t="shared" si="41"/>
        <v>746.70499999999993</v>
      </c>
      <c r="G1486" s="4">
        <f t="shared" si="42"/>
        <v>389.81947398763958</v>
      </c>
    </row>
    <row r="1487" spans="1:7">
      <c r="A1487" s="2" t="s">
        <v>2200</v>
      </c>
      <c r="B1487" s="95"/>
      <c r="C1487" s="4">
        <v>774.01499999999999</v>
      </c>
      <c r="D1487" s="4">
        <v>326.24299999999999</v>
      </c>
      <c r="E1487" s="4">
        <v>296.40499999999997</v>
      </c>
      <c r="F1487" s="4">
        <f t="shared" si="41"/>
        <v>465.55433333333332</v>
      </c>
      <c r="G1487" s="4">
        <f t="shared" si="42"/>
        <v>267.55104881374189</v>
      </c>
    </row>
    <row r="1488" spans="1:7">
      <c r="A1488" s="2" t="s">
        <v>2201</v>
      </c>
      <c r="B1488" s="95"/>
      <c r="C1488" s="4">
        <v>1864.64</v>
      </c>
      <c r="D1488" s="4">
        <v>607.91700000000003</v>
      </c>
      <c r="E1488" s="4">
        <v>347.53</v>
      </c>
      <c r="F1488" s="4">
        <f t="shared" si="41"/>
        <v>940.02900000000011</v>
      </c>
      <c r="G1488" s="4">
        <f t="shared" si="42"/>
        <v>811.25179410155999</v>
      </c>
    </row>
    <row r="1489" spans="1:7">
      <c r="A1489" s="2" t="s">
        <v>2202</v>
      </c>
      <c r="B1489" s="95"/>
      <c r="C1489" s="4">
        <v>1485.2670000000001</v>
      </c>
      <c r="D1489" s="4">
        <v>645.85900000000004</v>
      </c>
      <c r="E1489" s="4">
        <v>423.423</v>
      </c>
      <c r="F1489" s="4">
        <f t="shared" si="41"/>
        <v>851.51633333333336</v>
      </c>
      <c r="G1489" s="4">
        <f t="shared" si="42"/>
        <v>559.99944120448345</v>
      </c>
    </row>
    <row r="1490" spans="1:7">
      <c r="A1490" s="2" t="s">
        <v>2203</v>
      </c>
      <c r="B1490" s="95"/>
      <c r="C1490" s="4">
        <v>1208.252</v>
      </c>
      <c r="D1490" s="4">
        <v>667.64400000000001</v>
      </c>
      <c r="E1490" s="4">
        <v>299.82600000000002</v>
      </c>
      <c r="F1490" s="4">
        <f t="shared" si="41"/>
        <v>725.24066666666658</v>
      </c>
      <c r="G1490" s="4">
        <f t="shared" si="42"/>
        <v>456.94363041553987</v>
      </c>
    </row>
    <row r="1491" spans="1:7">
      <c r="A1491" s="2" t="s">
        <v>2204</v>
      </c>
      <c r="B1491" s="95"/>
      <c r="C1491" s="4">
        <v>829.94899999999996</v>
      </c>
      <c r="D1491" s="4">
        <v>516.447</v>
      </c>
      <c r="E1491" s="4">
        <v>298.20400000000001</v>
      </c>
      <c r="F1491" s="4">
        <f t="shared" si="41"/>
        <v>548.19999999999993</v>
      </c>
      <c r="G1491" s="4">
        <f t="shared" si="42"/>
        <v>267.29080794707494</v>
      </c>
    </row>
    <row r="1492" spans="1:7">
      <c r="A1492" s="2" t="s">
        <v>2205</v>
      </c>
      <c r="B1492" s="95"/>
      <c r="C1492" s="4">
        <v>1063.855</v>
      </c>
      <c r="D1492" s="4">
        <v>634.92499999999995</v>
      </c>
      <c r="E1492" s="4">
        <v>454.69499999999999</v>
      </c>
      <c r="F1492" s="4">
        <f t="shared" si="41"/>
        <v>717.82499999999993</v>
      </c>
      <c r="G1492" s="4">
        <f t="shared" si="42"/>
        <v>312.92696256474954</v>
      </c>
    </row>
    <row r="1493" spans="1:7">
      <c r="A1493" s="2" t="s">
        <v>2206</v>
      </c>
      <c r="B1493" s="95"/>
      <c r="C1493" s="4">
        <v>749.87300000000005</v>
      </c>
      <c r="D1493" s="4">
        <v>356.58800000000002</v>
      </c>
      <c r="E1493" s="4">
        <v>541.101</v>
      </c>
      <c r="F1493" s="4">
        <f t="shared" si="41"/>
        <v>549.1873333333333</v>
      </c>
      <c r="G1493" s="4">
        <f t="shared" si="42"/>
        <v>196.76715781942238</v>
      </c>
    </row>
    <row r="1494" spans="1:7">
      <c r="A1494" s="2" t="s">
        <v>2207</v>
      </c>
      <c r="B1494" s="95"/>
      <c r="C1494" s="4">
        <v>754.39499999999998</v>
      </c>
      <c r="D1494" s="4">
        <v>356.93900000000002</v>
      </c>
      <c r="E1494" s="4">
        <v>903.37599999999998</v>
      </c>
      <c r="F1494" s="4">
        <f t="shared" si="41"/>
        <v>671.57</v>
      </c>
      <c r="G1494" s="4">
        <f t="shared" si="42"/>
        <v>282.47713927148141</v>
      </c>
    </row>
    <row r="1495" spans="1:7">
      <c r="A1495" s="2" t="s">
        <v>2208</v>
      </c>
      <c r="B1495" s="95"/>
      <c r="C1495" s="4">
        <v>1113.1659999999999</v>
      </c>
      <c r="D1495" s="4">
        <v>499.12599999999998</v>
      </c>
      <c r="E1495" s="4">
        <v>356.39100000000002</v>
      </c>
      <c r="F1495" s="4">
        <f t="shared" si="41"/>
        <v>656.22766666666666</v>
      </c>
      <c r="G1495" s="4">
        <f t="shared" si="42"/>
        <v>402.10421585496113</v>
      </c>
    </row>
    <row r="1496" spans="1:7">
      <c r="A1496" s="2" t="s">
        <v>2209</v>
      </c>
      <c r="B1496" s="95"/>
      <c r="C1496" s="4">
        <v>955.78099999999995</v>
      </c>
      <c r="D1496" s="4">
        <v>612.77599999999995</v>
      </c>
      <c r="E1496" s="4">
        <v>541.36699999999996</v>
      </c>
      <c r="F1496" s="4">
        <f t="shared" si="41"/>
        <v>703.30799999999999</v>
      </c>
      <c r="G1496" s="4">
        <f t="shared" si="42"/>
        <v>221.54406585823932</v>
      </c>
    </row>
    <row r="1497" spans="1:7">
      <c r="A1497" s="2" t="s">
        <v>2210</v>
      </c>
      <c r="B1497" s="95"/>
      <c r="C1497" s="4">
        <v>1287.701</v>
      </c>
      <c r="D1497" s="4">
        <v>525.58900000000006</v>
      </c>
      <c r="E1497" s="4">
        <v>448.54</v>
      </c>
      <c r="F1497" s="4">
        <f t="shared" si="41"/>
        <v>753.94333333333327</v>
      </c>
      <c r="G1497" s="4">
        <f t="shared" si="42"/>
        <v>463.85026910020599</v>
      </c>
    </row>
    <row r="1498" spans="1:7">
      <c r="A1498" s="2" t="s">
        <v>2211</v>
      </c>
      <c r="B1498" s="95"/>
      <c r="C1498" s="4">
        <v>933.59</v>
      </c>
      <c r="D1498" s="4">
        <v>519.36</v>
      </c>
      <c r="E1498" s="4">
        <v>200.083</v>
      </c>
      <c r="F1498" s="4">
        <f t="shared" si="41"/>
        <v>551.01100000000008</v>
      </c>
      <c r="G1498" s="4">
        <f t="shared" si="42"/>
        <v>367.77638465921103</v>
      </c>
    </row>
    <row r="1499" spans="1:7">
      <c r="A1499" s="2" t="s">
        <v>2212</v>
      </c>
      <c r="B1499" s="95"/>
      <c r="C1499" s="4">
        <v>1350.729</v>
      </c>
      <c r="D1499" s="4">
        <v>239.21100000000001</v>
      </c>
      <c r="E1499" s="4">
        <v>297.04199999999997</v>
      </c>
      <c r="F1499" s="4">
        <f t="shared" si="41"/>
        <v>628.99400000000003</v>
      </c>
      <c r="G1499" s="4">
        <f t="shared" si="42"/>
        <v>625.70932852962972</v>
      </c>
    </row>
    <row r="1500" spans="1:7">
      <c r="A1500" s="2" t="s">
        <v>2213</v>
      </c>
      <c r="B1500" s="95"/>
      <c r="C1500" s="4">
        <v>801.81200000000001</v>
      </c>
      <c r="D1500" s="4">
        <v>516.51300000000003</v>
      </c>
      <c r="E1500" s="4">
        <v>343.81</v>
      </c>
      <c r="F1500" s="4">
        <f t="shared" si="41"/>
        <v>554.04499999999996</v>
      </c>
      <c r="G1500" s="4">
        <f t="shared" si="42"/>
        <v>231.29623055510453</v>
      </c>
    </row>
    <row r="1501" spans="1:7">
      <c r="A1501" s="2" t="s">
        <v>2214</v>
      </c>
      <c r="B1501" s="95"/>
      <c r="C1501" s="4">
        <v>1267.395</v>
      </c>
      <c r="D1501" s="4">
        <v>377.45400000000001</v>
      </c>
      <c r="E1501" s="4">
        <v>392.35399999999998</v>
      </c>
      <c r="F1501" s="4">
        <f t="shared" si="41"/>
        <v>679.0676666666667</v>
      </c>
      <c r="G1501" s="4">
        <f t="shared" si="42"/>
        <v>509.56088042581649</v>
      </c>
    </row>
    <row r="1502" spans="1:7">
      <c r="A1502" s="2" t="s">
        <v>2215</v>
      </c>
      <c r="B1502" s="95"/>
      <c r="C1502" s="4">
        <v>991.40899999999999</v>
      </c>
      <c r="D1502" s="4">
        <v>445.70299999999997</v>
      </c>
      <c r="E1502" s="4">
        <v>294.74900000000002</v>
      </c>
      <c r="F1502" s="4">
        <f t="shared" si="41"/>
        <v>577.28700000000003</v>
      </c>
      <c r="G1502" s="4">
        <f t="shared" si="42"/>
        <v>366.49631743306776</v>
      </c>
    </row>
    <row r="1503" spans="1:7">
      <c r="A1503" s="2" t="s">
        <v>2216</v>
      </c>
      <c r="B1503" s="95"/>
      <c r="C1503" s="4">
        <v>886.84</v>
      </c>
      <c r="D1503" s="4">
        <v>653.67100000000005</v>
      </c>
      <c r="E1503" s="4">
        <v>363.64600000000002</v>
      </c>
      <c r="F1503" s="4">
        <f t="shared" si="41"/>
        <v>634.71899999999994</v>
      </c>
      <c r="G1503" s="4">
        <f t="shared" si="42"/>
        <v>262.11137735130876</v>
      </c>
    </row>
    <row r="1504" spans="1:7">
      <c r="A1504" s="2" t="s">
        <v>2217</v>
      </c>
      <c r="B1504" s="95"/>
      <c r="C1504" s="4">
        <v>1514.4849999999999</v>
      </c>
      <c r="D1504" s="4">
        <v>522.93299999999999</v>
      </c>
      <c r="E1504" s="4">
        <v>390.298</v>
      </c>
      <c r="F1504" s="4">
        <f t="shared" si="41"/>
        <v>809.23866666666663</v>
      </c>
      <c r="G1504" s="4">
        <f t="shared" si="42"/>
        <v>614.35112420856956</v>
      </c>
    </row>
    <row r="1505" spans="1:7">
      <c r="A1505" s="2" t="s">
        <v>2218</v>
      </c>
      <c r="B1505" s="95"/>
      <c r="C1505" s="4">
        <v>1691.89</v>
      </c>
      <c r="D1505" s="4">
        <v>643.37300000000005</v>
      </c>
      <c r="E1505" s="4">
        <v>297.25400000000002</v>
      </c>
      <c r="F1505" s="4">
        <f t="shared" si="41"/>
        <v>877.50566666666657</v>
      </c>
      <c r="G1505" s="4">
        <f t="shared" si="42"/>
        <v>726.19967799795506</v>
      </c>
    </row>
    <row r="1506" spans="1:7">
      <c r="A1506" s="2" t="s">
        <v>2219</v>
      </c>
      <c r="B1506" s="95"/>
      <c r="C1506" s="4">
        <v>1202.0540000000001</v>
      </c>
      <c r="D1506" s="4">
        <v>576.14300000000003</v>
      </c>
      <c r="E1506" s="4">
        <v>395.512</v>
      </c>
      <c r="F1506" s="4">
        <f t="shared" si="41"/>
        <v>724.56966666666676</v>
      </c>
      <c r="G1506" s="4">
        <f t="shared" si="42"/>
        <v>423.26156921498699</v>
      </c>
    </row>
    <row r="1507" spans="1:7">
      <c r="A1507" s="2" t="s">
        <v>2220</v>
      </c>
      <c r="B1507" s="95"/>
      <c r="C1507" s="4">
        <v>724.48299999999995</v>
      </c>
      <c r="D1507" s="4">
        <v>287.40300000000002</v>
      </c>
      <c r="E1507" s="4">
        <v>199.23599999999999</v>
      </c>
      <c r="F1507" s="4">
        <f t="shared" si="41"/>
        <v>403.70733333333328</v>
      </c>
      <c r="G1507" s="4">
        <f t="shared" si="42"/>
        <v>281.27588985964184</v>
      </c>
    </row>
    <row r="1508" spans="1:7">
      <c r="A1508" s="2" t="s">
        <v>2221</v>
      </c>
      <c r="B1508" s="95"/>
      <c r="C1508" s="4">
        <v>775.10299999999995</v>
      </c>
      <c r="D1508" s="4" t="s">
        <v>2077</v>
      </c>
      <c r="E1508" s="4">
        <v>482.43200000000002</v>
      </c>
      <c r="F1508" s="4">
        <f t="shared" si="41"/>
        <v>628.76749999999993</v>
      </c>
      <c r="G1508" s="4">
        <f t="shared" si="42"/>
        <v>206.94964875664832</v>
      </c>
    </row>
    <row r="1509" spans="1:7">
      <c r="A1509" s="2" t="s">
        <v>2222</v>
      </c>
      <c r="B1509" s="95"/>
      <c r="C1509" s="4">
        <v>1407.431</v>
      </c>
      <c r="D1509" s="4">
        <v>542.93299999999999</v>
      </c>
      <c r="E1509" s="4">
        <v>396.89400000000001</v>
      </c>
      <c r="F1509" s="4">
        <f t="shared" si="41"/>
        <v>782.41933333333327</v>
      </c>
      <c r="G1509" s="4">
        <f t="shared" si="42"/>
        <v>546.17903198707063</v>
      </c>
    </row>
    <row r="1510" spans="1:7">
      <c r="A1510" s="2" t="s">
        <v>2223</v>
      </c>
      <c r="B1510" s="95"/>
      <c r="C1510" s="4">
        <v>1682.89</v>
      </c>
      <c r="D1510" s="4">
        <v>759.48400000000004</v>
      </c>
      <c r="E1510" s="4">
        <v>212.61500000000001</v>
      </c>
      <c r="F1510" s="4">
        <f t="shared" si="41"/>
        <v>884.9963333333335</v>
      </c>
      <c r="G1510" s="4">
        <f t="shared" si="42"/>
        <v>743.12997064465969</v>
      </c>
    </row>
    <row r="1511" spans="1:7">
      <c r="A1511" s="2" t="s">
        <v>2224</v>
      </c>
      <c r="B1511" s="95"/>
      <c r="C1511" s="4">
        <v>1228.8040000000001</v>
      </c>
      <c r="D1511" s="4">
        <v>731.92899999999997</v>
      </c>
      <c r="E1511" s="4">
        <v>404.916</v>
      </c>
      <c r="F1511" s="4">
        <f t="shared" si="41"/>
        <v>788.54966666666678</v>
      </c>
      <c r="G1511" s="4">
        <f t="shared" si="42"/>
        <v>414.85212311898954</v>
      </c>
    </row>
    <row r="1512" spans="1:7">
      <c r="A1512" s="2" t="s">
        <v>2225</v>
      </c>
      <c r="B1512" s="95"/>
      <c r="C1512" s="4">
        <v>1323.16</v>
      </c>
      <c r="D1512" s="4">
        <v>471.39699999999999</v>
      </c>
      <c r="E1512" s="4">
        <v>358.18700000000001</v>
      </c>
      <c r="F1512" s="4">
        <f t="shared" si="41"/>
        <v>717.58133333333342</v>
      </c>
      <c r="G1512" s="4">
        <f t="shared" si="42"/>
        <v>527.49243327874694</v>
      </c>
    </row>
    <row r="1513" spans="1:7">
      <c r="A1513" s="2" t="s">
        <v>2226</v>
      </c>
      <c r="B1513" s="95"/>
      <c r="C1513" s="4">
        <v>2431.75</v>
      </c>
      <c r="D1513" s="4">
        <v>733.83100000000002</v>
      </c>
      <c r="E1513" s="4">
        <v>233.75299999999999</v>
      </c>
      <c r="F1513" s="4">
        <f t="shared" si="41"/>
        <v>1133.1113333333335</v>
      </c>
      <c r="G1513" s="4">
        <f t="shared" si="42"/>
        <v>1152.1138361474239</v>
      </c>
    </row>
    <row r="1514" spans="1:7">
      <c r="A1514" s="2" t="s">
        <v>2227</v>
      </c>
      <c r="B1514" s="95"/>
      <c r="C1514" s="4">
        <v>518.56700000000001</v>
      </c>
      <c r="D1514" s="4">
        <v>273.90499999999997</v>
      </c>
      <c r="E1514" s="4">
        <v>469.53899999999999</v>
      </c>
      <c r="F1514" s="4">
        <f t="shared" si="41"/>
        <v>420.6703333333333</v>
      </c>
      <c r="G1514" s="4">
        <f t="shared" si="42"/>
        <v>129.44490525831176</v>
      </c>
    </row>
    <row r="1515" spans="1:7">
      <c r="A1515" s="2" t="s">
        <v>2228</v>
      </c>
      <c r="B1515" s="95"/>
      <c r="C1515" s="4">
        <v>2259.4690000000001</v>
      </c>
      <c r="D1515" s="4">
        <v>536.09</v>
      </c>
      <c r="E1515" s="4">
        <v>234.114</v>
      </c>
      <c r="F1515" s="4">
        <f t="shared" si="41"/>
        <v>1009.8910000000001</v>
      </c>
      <c r="G1515" s="4">
        <f t="shared" si="42"/>
        <v>1092.6487357366959</v>
      </c>
    </row>
    <row r="1516" spans="1:7">
      <c r="A1516" s="2" t="s">
        <v>2229</v>
      </c>
      <c r="B1516" s="95"/>
      <c r="C1516" s="4">
        <v>1322.924</v>
      </c>
      <c r="D1516" s="4">
        <v>412.88400000000001</v>
      </c>
      <c r="E1516" s="4">
        <v>148.81899999999999</v>
      </c>
      <c r="F1516" s="4">
        <f t="shared" si="41"/>
        <v>628.20899999999995</v>
      </c>
      <c r="G1516" s="4">
        <f t="shared" si="42"/>
        <v>615.95801762376618</v>
      </c>
    </row>
    <row r="1517" spans="1:7">
      <c r="A1517" s="2" t="s">
        <v>2230</v>
      </c>
      <c r="B1517" s="95"/>
      <c r="C1517" s="4">
        <v>1476.1659999999999</v>
      </c>
      <c r="D1517" s="4">
        <v>478.00400000000002</v>
      </c>
      <c r="E1517" s="4">
        <v>666.78300000000002</v>
      </c>
      <c r="F1517" s="4">
        <f t="shared" si="41"/>
        <v>873.65099999999995</v>
      </c>
      <c r="G1517" s="4">
        <f t="shared" si="42"/>
        <v>530.26184251650636</v>
      </c>
    </row>
    <row r="1518" spans="1:7">
      <c r="A1518" s="2" t="s">
        <v>2231</v>
      </c>
      <c r="B1518" s="95"/>
      <c r="C1518" s="4">
        <v>2727.2959999999998</v>
      </c>
      <c r="D1518" s="4">
        <v>714.44600000000003</v>
      </c>
      <c r="E1518" s="4">
        <v>410.74900000000002</v>
      </c>
      <c r="F1518" s="4">
        <f t="shared" si="41"/>
        <v>1284.1636666666666</v>
      </c>
      <c r="G1518" s="4">
        <f t="shared" si="42"/>
        <v>1258.9802085761048</v>
      </c>
    </row>
    <row r="1519" spans="1:7">
      <c r="A1519" s="2" t="s">
        <v>2232</v>
      </c>
      <c r="B1519" s="95"/>
      <c r="C1519" s="4">
        <v>1122.046</v>
      </c>
      <c r="D1519" s="4">
        <v>591.94000000000005</v>
      </c>
      <c r="E1519" s="4">
        <v>280.61500000000001</v>
      </c>
      <c r="F1519" s="4">
        <f t="shared" si="41"/>
        <v>664.86700000000008</v>
      </c>
      <c r="G1519" s="4">
        <f t="shared" si="42"/>
        <v>425.4295387452546</v>
      </c>
    </row>
    <row r="1520" spans="1:7">
      <c r="A1520" s="2" t="s">
        <v>2233</v>
      </c>
      <c r="B1520" s="95"/>
      <c r="C1520" s="4">
        <v>862.73699999999997</v>
      </c>
      <c r="D1520" s="4">
        <v>331.221</v>
      </c>
      <c r="E1520" s="4">
        <v>260.87400000000002</v>
      </c>
      <c r="F1520" s="4">
        <f t="shared" si="41"/>
        <v>484.94400000000002</v>
      </c>
      <c r="G1520" s="4">
        <f t="shared" si="42"/>
        <v>329.06357780678184</v>
      </c>
    </row>
    <row r="1521" spans="1:7">
      <c r="A1521" s="2" t="s">
        <v>2234</v>
      </c>
      <c r="B1521" s="95"/>
      <c r="C1521" s="4">
        <v>1794.549</v>
      </c>
      <c r="D1521" s="4">
        <v>771.83500000000004</v>
      </c>
      <c r="E1521" s="4">
        <v>346.685</v>
      </c>
      <c r="F1521" s="4">
        <f t="shared" si="41"/>
        <v>971.02300000000002</v>
      </c>
      <c r="G1521" s="4">
        <f t="shared" si="42"/>
        <v>744.20053421910427</v>
      </c>
    </row>
    <row r="1522" spans="1:7">
      <c r="A1522" s="2" t="s">
        <v>2235</v>
      </c>
      <c r="B1522" s="95"/>
      <c r="C1522" s="4">
        <v>1044.8520000000001</v>
      </c>
      <c r="D1522" s="4">
        <v>439.56400000000002</v>
      </c>
      <c r="E1522" s="4">
        <v>169.595</v>
      </c>
      <c r="F1522" s="4">
        <f t="shared" si="41"/>
        <v>551.3370000000001</v>
      </c>
      <c r="G1522" s="4">
        <f t="shared" si="42"/>
        <v>448.20598686206779</v>
      </c>
    </row>
    <row r="1523" spans="1:7">
      <c r="A1523" s="2" t="s">
        <v>2236</v>
      </c>
      <c r="B1523" s="95"/>
      <c r="C1523" s="4">
        <v>1982.9559999999999</v>
      </c>
      <c r="D1523" s="4">
        <v>576.10500000000002</v>
      </c>
      <c r="E1523" s="4">
        <v>338.59699999999998</v>
      </c>
      <c r="F1523" s="4">
        <f t="shared" si="41"/>
        <v>965.88599999999985</v>
      </c>
      <c r="G1523" s="4">
        <f t="shared" si="42"/>
        <v>888.77784130287603</v>
      </c>
    </row>
    <row r="1524" spans="1:7">
      <c r="A1524" s="2" t="s">
        <v>2237</v>
      </c>
      <c r="B1524" s="95"/>
      <c r="C1524" s="4">
        <v>1420.1089999999999</v>
      </c>
      <c r="D1524" s="4">
        <v>329.21699999999998</v>
      </c>
      <c r="E1524" s="4">
        <v>144.53899999999999</v>
      </c>
      <c r="F1524" s="4">
        <f t="shared" si="41"/>
        <v>631.2883333333333</v>
      </c>
      <c r="G1524" s="4">
        <f t="shared" si="42"/>
        <v>689.35116163050975</v>
      </c>
    </row>
    <row r="1525" spans="1:7">
      <c r="A1525" s="2" t="s">
        <v>2238</v>
      </c>
      <c r="B1525" s="95"/>
      <c r="C1525" s="4">
        <v>665.61199999999997</v>
      </c>
      <c r="D1525" s="4">
        <v>385.81299999999999</v>
      </c>
      <c r="E1525" s="4">
        <v>269.38499999999999</v>
      </c>
      <c r="F1525" s="4">
        <f t="shared" si="41"/>
        <v>440.27</v>
      </c>
      <c r="G1525" s="4">
        <f t="shared" si="42"/>
        <v>203.64953355949524</v>
      </c>
    </row>
    <row r="1526" spans="1:7">
      <c r="A1526" s="2" t="s">
        <v>2239</v>
      </c>
      <c r="B1526" s="95"/>
      <c r="C1526" s="4">
        <v>898.35</v>
      </c>
      <c r="D1526" s="4">
        <v>521.54399999999998</v>
      </c>
      <c r="E1526" s="4">
        <v>222.697</v>
      </c>
      <c r="F1526" s="4">
        <f t="shared" si="41"/>
        <v>547.53033333333326</v>
      </c>
      <c r="G1526" s="4">
        <f t="shared" si="42"/>
        <v>338.57526673154001</v>
      </c>
    </row>
    <row r="1527" spans="1:7">
      <c r="A1527" s="2" t="s">
        <v>2240</v>
      </c>
      <c r="B1527" s="95"/>
      <c r="C1527" s="4">
        <v>1917.5820000000001</v>
      </c>
      <c r="D1527" s="4">
        <v>632.97400000000005</v>
      </c>
      <c r="E1527" s="4">
        <v>176.34100000000001</v>
      </c>
      <c r="F1527" s="4">
        <f t="shared" si="41"/>
        <v>908.96566666666661</v>
      </c>
      <c r="G1527" s="4">
        <f t="shared" si="42"/>
        <v>902.83365304597146</v>
      </c>
    </row>
    <row r="1528" spans="1:7">
      <c r="A1528" s="2" t="s">
        <v>2241</v>
      </c>
      <c r="B1528" s="95"/>
      <c r="C1528" s="4">
        <v>1213.22</v>
      </c>
      <c r="D1528" s="4">
        <v>700.27300000000002</v>
      </c>
      <c r="E1528" s="4">
        <v>450.86399999999998</v>
      </c>
      <c r="F1528" s="4">
        <f t="shared" si="41"/>
        <v>788.11900000000003</v>
      </c>
      <c r="G1528" s="4">
        <f t="shared" si="42"/>
        <v>388.6957132140771</v>
      </c>
    </row>
    <row r="1529" spans="1:7">
      <c r="A1529" s="2" t="s">
        <v>2242</v>
      </c>
      <c r="B1529" s="95"/>
      <c r="C1529" s="4">
        <v>1524.759</v>
      </c>
      <c r="D1529" s="4">
        <v>691.03099999999995</v>
      </c>
      <c r="E1529" s="4">
        <v>544.04300000000001</v>
      </c>
      <c r="F1529" s="4">
        <f t="shared" si="41"/>
        <v>919.94433333333336</v>
      </c>
      <c r="G1529" s="4">
        <f t="shared" si="42"/>
        <v>528.91582865077214</v>
      </c>
    </row>
    <row r="1530" spans="1:7">
      <c r="A1530" s="2" t="s">
        <v>2243</v>
      </c>
      <c r="B1530" s="95"/>
      <c r="C1530" s="4">
        <v>2264.7449999999999</v>
      </c>
      <c r="D1530" s="4">
        <v>752.95899999999995</v>
      </c>
      <c r="E1530" s="4">
        <v>632.351</v>
      </c>
      <c r="F1530" s="4">
        <f t="shared" si="41"/>
        <v>1216.6849999999999</v>
      </c>
      <c r="G1530" s="4">
        <f t="shared" si="42"/>
        <v>909.64767636486602</v>
      </c>
    </row>
    <row r="1531" spans="1:7">
      <c r="A1531" s="2" t="s">
        <v>2244</v>
      </c>
      <c r="B1531" s="95"/>
      <c r="C1531" s="4">
        <v>1407.463</v>
      </c>
      <c r="D1531" s="4">
        <v>652.548</v>
      </c>
      <c r="E1531" s="4">
        <v>374.20800000000003</v>
      </c>
      <c r="F1531" s="4">
        <f t="shared" si="41"/>
        <v>811.40633333333335</v>
      </c>
      <c r="G1531" s="4">
        <f t="shared" si="42"/>
        <v>534.6316033572399</v>
      </c>
    </row>
    <row r="1532" spans="1:7">
      <c r="A1532" s="2" t="s">
        <v>2245</v>
      </c>
      <c r="B1532" s="95"/>
      <c r="C1532" s="4">
        <v>2017.2560000000001</v>
      </c>
      <c r="D1532" s="4" t="s">
        <v>2077</v>
      </c>
      <c r="E1532" s="4">
        <v>258.05399999999997</v>
      </c>
      <c r="F1532" s="4">
        <f t="shared" si="41"/>
        <v>1137.655</v>
      </c>
      <c r="G1532" s="4">
        <f t="shared" si="42"/>
        <v>1243.9436636769369</v>
      </c>
    </row>
    <row r="1533" spans="1:7">
      <c r="A1533" s="2" t="s">
        <v>2246</v>
      </c>
      <c r="B1533" s="95"/>
      <c r="C1533" s="4">
        <v>1468.4970000000001</v>
      </c>
      <c r="D1533" s="4">
        <v>432.12799999999999</v>
      </c>
      <c r="E1533" s="4">
        <v>195.73500000000001</v>
      </c>
      <c r="F1533" s="4">
        <f t="shared" si="41"/>
        <v>698.78666666666675</v>
      </c>
      <c r="G1533" s="4">
        <f t="shared" si="42"/>
        <v>676.98663985512553</v>
      </c>
    </row>
    <row r="1534" spans="1:7">
      <c r="A1534" s="2" t="s">
        <v>2247</v>
      </c>
      <c r="B1534" s="95"/>
      <c r="C1534" s="4">
        <v>2510.866</v>
      </c>
      <c r="D1534" s="4">
        <v>1127.7349999999999</v>
      </c>
      <c r="E1534" s="4">
        <v>460.68900000000002</v>
      </c>
      <c r="F1534" s="4">
        <f t="shared" si="41"/>
        <v>1366.43</v>
      </c>
      <c r="G1534" s="4">
        <f t="shared" si="42"/>
        <v>1045.7236298855451</v>
      </c>
    </row>
    <row r="1535" spans="1:7">
      <c r="A1535" s="2" t="s">
        <v>2248</v>
      </c>
      <c r="B1535" s="95"/>
      <c r="C1535" s="4">
        <v>1298.2539999999999</v>
      </c>
      <c r="D1535" s="4">
        <v>138.68199999999999</v>
      </c>
      <c r="E1535" s="4">
        <v>94.33</v>
      </c>
      <c r="F1535" s="4">
        <f t="shared" si="41"/>
        <v>510.42199999999997</v>
      </c>
      <c r="G1535" s="4">
        <f t="shared" si="42"/>
        <v>682.6428203269993</v>
      </c>
    </row>
    <row r="1536" spans="1:7">
      <c r="A1536" s="2" t="s">
        <v>2249</v>
      </c>
      <c r="B1536" s="95"/>
      <c r="C1536" s="4">
        <v>1883.3810000000001</v>
      </c>
      <c r="D1536" s="4">
        <v>664.89400000000001</v>
      </c>
      <c r="E1536" s="4">
        <v>183.61500000000001</v>
      </c>
      <c r="F1536" s="4">
        <f t="shared" si="41"/>
        <v>910.63000000000011</v>
      </c>
      <c r="G1536" s="4">
        <f t="shared" si="42"/>
        <v>876.12256560426522</v>
      </c>
    </row>
    <row r="1537" spans="1:7">
      <c r="A1537" s="2" t="s">
        <v>2250</v>
      </c>
      <c r="B1537" s="95"/>
      <c r="C1537" s="4">
        <v>1099.673</v>
      </c>
      <c r="D1537" s="4">
        <v>908.24699999999996</v>
      </c>
      <c r="E1537" s="4">
        <v>235.19499999999999</v>
      </c>
      <c r="F1537" s="4">
        <f t="shared" si="41"/>
        <v>747.70500000000004</v>
      </c>
      <c r="G1537" s="4">
        <f t="shared" si="42"/>
        <v>454.04939537896081</v>
      </c>
    </row>
    <row r="1538" spans="1:7">
      <c r="A1538" s="2" t="s">
        <v>2251</v>
      </c>
      <c r="B1538" s="95"/>
      <c r="C1538" s="4">
        <v>2516.8319999999999</v>
      </c>
      <c r="D1538" s="4">
        <v>956.09699999999998</v>
      </c>
      <c r="E1538" s="4">
        <v>1054.3579999999999</v>
      </c>
      <c r="F1538" s="4">
        <f t="shared" si="41"/>
        <v>1509.0956666666668</v>
      </c>
      <c r="G1538" s="4">
        <f t="shared" si="42"/>
        <v>874.10708392641027</v>
      </c>
    </row>
    <row r="1539" spans="1:7">
      <c r="A1539" s="2" t="s">
        <v>2252</v>
      </c>
      <c r="B1539" s="95"/>
      <c r="C1539" s="4">
        <v>583.08399999999995</v>
      </c>
      <c r="D1539" s="4">
        <v>298.06400000000002</v>
      </c>
      <c r="E1539" s="4">
        <v>152.828</v>
      </c>
      <c r="F1539" s="4">
        <f t="shared" si="41"/>
        <v>344.65866666666665</v>
      </c>
      <c r="G1539" s="4">
        <f t="shared" si="42"/>
        <v>218.87976974890432</v>
      </c>
    </row>
    <row r="1540" spans="1:7">
      <c r="A1540" s="2" t="s">
        <v>2253</v>
      </c>
      <c r="B1540" s="95"/>
      <c r="C1540" s="4">
        <v>1123.4290000000001</v>
      </c>
      <c r="D1540" s="4">
        <v>466.435</v>
      </c>
      <c r="E1540" s="4">
        <v>254.25700000000001</v>
      </c>
      <c r="F1540" s="4">
        <f t="shared" si="41"/>
        <v>614.70699999999999</v>
      </c>
      <c r="G1540" s="4">
        <f t="shared" si="42"/>
        <v>453.15938794644876</v>
      </c>
    </row>
    <row r="1541" spans="1:7">
      <c r="A1541" s="2" t="s">
        <v>2254</v>
      </c>
      <c r="B1541" s="95"/>
      <c r="C1541" s="4">
        <v>1123.347</v>
      </c>
      <c r="D1541" s="4">
        <v>747.00099999999998</v>
      </c>
      <c r="E1541" s="4">
        <v>553.73199999999997</v>
      </c>
      <c r="F1541" s="4">
        <f t="shared" si="41"/>
        <v>808.02666666666664</v>
      </c>
      <c r="G1541" s="4">
        <f t="shared" si="42"/>
        <v>289.66948588060376</v>
      </c>
    </row>
    <row r="1542" spans="1:7">
      <c r="A1542" s="2" t="s">
        <v>2255</v>
      </c>
      <c r="B1542" s="95"/>
      <c r="C1542" s="4">
        <v>2445.9949999999999</v>
      </c>
      <c r="D1542" s="4">
        <v>458.33800000000002</v>
      </c>
      <c r="E1542" s="4">
        <v>295.59199999999998</v>
      </c>
      <c r="F1542" s="4">
        <f t="shared" si="41"/>
        <v>1066.6416666666667</v>
      </c>
      <c r="G1542" s="4">
        <f t="shared" si="42"/>
        <v>1197.3233810305103</v>
      </c>
    </row>
    <row r="1543" spans="1:7">
      <c r="A1543" s="2" t="s">
        <v>2256</v>
      </c>
      <c r="B1543" s="95"/>
      <c r="C1543" s="4">
        <v>1088.1959999999999</v>
      </c>
      <c r="D1543" s="4">
        <v>510.02499999999998</v>
      </c>
      <c r="E1543" s="4">
        <v>265.96800000000002</v>
      </c>
      <c r="F1543" s="4">
        <f t="shared" si="41"/>
        <v>621.39633333333336</v>
      </c>
      <c r="G1543" s="4">
        <f t="shared" si="42"/>
        <v>422.27645140634252</v>
      </c>
    </row>
    <row r="1544" spans="1:7">
      <c r="A1544" s="2" t="s">
        <v>2257</v>
      </c>
      <c r="B1544" s="95"/>
      <c r="C1544" s="4">
        <v>1235.6220000000001</v>
      </c>
      <c r="D1544" s="4">
        <v>496.31700000000001</v>
      </c>
      <c r="E1544" s="4">
        <v>376.983</v>
      </c>
      <c r="F1544" s="4">
        <f t="shared" ref="F1544:F1607" si="43">AVERAGE(C1544,D1544,E1544)</f>
        <v>702.97400000000005</v>
      </c>
      <c r="G1544" s="4">
        <f t="shared" si="42"/>
        <v>465.12962689663198</v>
      </c>
    </row>
    <row r="1545" spans="1:7">
      <c r="A1545" s="2" t="s">
        <v>2258</v>
      </c>
      <c r="B1545" s="95"/>
      <c r="C1545" s="4">
        <v>1583.1759999999999</v>
      </c>
      <c r="D1545" s="4">
        <v>727.27300000000002</v>
      </c>
      <c r="E1545" s="4">
        <v>252.995</v>
      </c>
      <c r="F1545" s="4">
        <f t="shared" si="43"/>
        <v>854.48133333333328</v>
      </c>
      <c r="G1545" s="4">
        <f t="shared" si="42"/>
        <v>674.15268540764066</v>
      </c>
    </row>
    <row r="1546" spans="1:7">
      <c r="A1546" s="2" t="s">
        <v>2259</v>
      </c>
      <c r="B1546" s="95"/>
      <c r="C1546" s="4">
        <v>414.36200000000002</v>
      </c>
      <c r="D1546" s="4">
        <v>179.18899999999999</v>
      </c>
      <c r="E1546" s="4">
        <v>311.339</v>
      </c>
      <c r="F1546" s="4">
        <f t="shared" si="43"/>
        <v>301.63000000000005</v>
      </c>
      <c r="G1546" s="4">
        <f t="shared" si="42"/>
        <v>117.88674010676505</v>
      </c>
    </row>
    <row r="1547" spans="1:7">
      <c r="A1547" s="2" t="s">
        <v>2260</v>
      </c>
      <c r="B1547" s="95"/>
      <c r="C1547" s="4">
        <v>1345.248</v>
      </c>
      <c r="D1547" s="4">
        <v>400.24400000000003</v>
      </c>
      <c r="E1547" s="4">
        <v>266.56900000000002</v>
      </c>
      <c r="F1547" s="4">
        <f t="shared" si="43"/>
        <v>670.68700000000001</v>
      </c>
      <c r="G1547" s="4">
        <f t="shared" ref="G1547:G1610" si="44">_xlfn.STDEV.S(C1547:E1547)</f>
        <v>587.99800888013215</v>
      </c>
    </row>
    <row r="1548" spans="1:7">
      <c r="A1548" s="2" t="s">
        <v>2261</v>
      </c>
      <c r="B1548" s="95"/>
      <c r="C1548" s="4">
        <v>1365.4079999999999</v>
      </c>
      <c r="D1548" s="4">
        <v>608.37400000000002</v>
      </c>
      <c r="E1548" s="4">
        <v>390.56799999999998</v>
      </c>
      <c r="F1548" s="4">
        <f t="shared" si="43"/>
        <v>788.11666666666667</v>
      </c>
      <c r="G1548" s="4">
        <f t="shared" si="44"/>
        <v>511.67257701124953</v>
      </c>
    </row>
    <row r="1549" spans="1:7">
      <c r="A1549" s="2" t="s">
        <v>2262</v>
      </c>
      <c r="B1549" s="95"/>
      <c r="C1549" s="4">
        <v>1550.646</v>
      </c>
      <c r="D1549" s="4">
        <v>593.32500000000005</v>
      </c>
      <c r="E1549" s="4">
        <v>381.00299999999999</v>
      </c>
      <c r="F1549" s="4">
        <f t="shared" si="43"/>
        <v>841.65800000000002</v>
      </c>
      <c r="G1549" s="4">
        <f t="shared" si="44"/>
        <v>623.11166417344486</v>
      </c>
    </row>
    <row r="1550" spans="1:7">
      <c r="A1550" s="2" t="s">
        <v>2263</v>
      </c>
      <c r="B1550" s="95"/>
      <c r="C1550" s="4">
        <v>1244.1400000000001</v>
      </c>
      <c r="D1550" s="4">
        <v>754.02499999999998</v>
      </c>
      <c r="E1550" s="4">
        <v>296.17</v>
      </c>
      <c r="F1550" s="4">
        <f t="shared" si="43"/>
        <v>764.77833333333331</v>
      </c>
      <c r="G1550" s="4">
        <f t="shared" si="44"/>
        <v>474.07647680340915</v>
      </c>
    </row>
    <row r="1551" spans="1:7">
      <c r="A1551" s="2" t="s">
        <v>2264</v>
      </c>
      <c r="B1551" s="95"/>
      <c r="C1551" s="4">
        <v>2128.0920000000001</v>
      </c>
      <c r="D1551" s="4">
        <v>699.572</v>
      </c>
      <c r="E1551" s="4">
        <v>470.601</v>
      </c>
      <c r="F1551" s="4">
        <f t="shared" si="43"/>
        <v>1099.4216666666669</v>
      </c>
      <c r="G1551" s="4">
        <f t="shared" si="44"/>
        <v>898.18089532138981</v>
      </c>
    </row>
    <row r="1552" spans="1:7">
      <c r="A1552" s="2" t="s">
        <v>2265</v>
      </c>
      <c r="B1552" s="95"/>
      <c r="C1552" s="4" t="s">
        <v>2077</v>
      </c>
      <c r="D1552" s="4" t="s">
        <v>2077</v>
      </c>
      <c r="E1552" s="4">
        <v>231.71700000000001</v>
      </c>
      <c r="F1552" s="4">
        <f t="shared" si="43"/>
        <v>231.71700000000001</v>
      </c>
      <c r="G1552" s="4" t="s">
        <v>2077</v>
      </c>
    </row>
    <row r="1553" spans="1:7">
      <c r="A1553" s="2" t="s">
        <v>2266</v>
      </c>
      <c r="B1553" s="95"/>
      <c r="C1553" s="4">
        <v>1327.771</v>
      </c>
      <c r="D1553" s="4">
        <v>994.14099999999996</v>
      </c>
      <c r="E1553" s="4">
        <v>237.65100000000001</v>
      </c>
      <c r="F1553" s="4">
        <f t="shared" si="43"/>
        <v>853.18766666666659</v>
      </c>
      <c r="G1553" s="4">
        <f t="shared" si="44"/>
        <v>558.56180072874054</v>
      </c>
    </row>
    <row r="1554" spans="1:7">
      <c r="A1554" s="2" t="s">
        <v>2267</v>
      </c>
      <c r="B1554" s="95"/>
      <c r="C1554" s="4">
        <v>922.30200000000002</v>
      </c>
      <c r="D1554" s="4">
        <v>510.11200000000002</v>
      </c>
      <c r="E1554" s="4">
        <v>178.078</v>
      </c>
      <c r="F1554" s="4">
        <f t="shared" si="43"/>
        <v>536.83066666666662</v>
      </c>
      <c r="G1554" s="4">
        <f t="shared" si="44"/>
        <v>372.83073358473723</v>
      </c>
    </row>
    <row r="1555" spans="1:7">
      <c r="A1555" s="2" t="s">
        <v>2268</v>
      </c>
      <c r="B1555" s="95"/>
      <c r="C1555" s="4">
        <v>1398.577</v>
      </c>
      <c r="D1555" s="4">
        <v>832.87099999999998</v>
      </c>
      <c r="E1555" s="4">
        <v>511.858</v>
      </c>
      <c r="F1555" s="4">
        <f t="shared" si="43"/>
        <v>914.43533333333335</v>
      </c>
      <c r="G1555" s="4">
        <f t="shared" si="44"/>
        <v>448.9512240704255</v>
      </c>
    </row>
    <row r="1556" spans="1:7">
      <c r="A1556" s="2" t="s">
        <v>2269</v>
      </c>
      <c r="B1556" s="95"/>
      <c r="C1556" s="4">
        <v>1723.4480000000001</v>
      </c>
      <c r="D1556" s="4">
        <v>475.608</v>
      </c>
      <c r="E1556" s="4">
        <v>298.83499999999998</v>
      </c>
      <c r="F1556" s="4">
        <f t="shared" si="43"/>
        <v>832.6303333333334</v>
      </c>
      <c r="G1556" s="4">
        <f t="shared" si="44"/>
        <v>776.51739183120253</v>
      </c>
    </row>
    <row r="1557" spans="1:7">
      <c r="A1557" s="2" t="s">
        <v>2270</v>
      </c>
      <c r="B1557" s="95"/>
      <c r="C1557" s="4">
        <v>1963.575</v>
      </c>
      <c r="D1557" s="4">
        <v>579.37300000000005</v>
      </c>
      <c r="E1557" s="4">
        <v>453.72899999999998</v>
      </c>
      <c r="F1557" s="4">
        <f t="shared" si="43"/>
        <v>998.89233333333334</v>
      </c>
      <c r="G1557" s="4">
        <f t="shared" si="44"/>
        <v>837.79835832336983</v>
      </c>
    </row>
    <row r="1558" spans="1:7">
      <c r="A1558" s="2" t="s">
        <v>2271</v>
      </c>
      <c r="B1558" s="95"/>
      <c r="C1558" s="4">
        <v>688.16300000000001</v>
      </c>
      <c r="D1558" s="4">
        <v>375.86900000000003</v>
      </c>
      <c r="E1558" s="4">
        <v>367.05099999999999</v>
      </c>
      <c r="F1558" s="4">
        <f t="shared" si="43"/>
        <v>477.02766666666668</v>
      </c>
      <c r="G1558" s="4">
        <f t="shared" si="44"/>
        <v>182.90171135703841</v>
      </c>
    </row>
    <row r="1559" spans="1:7">
      <c r="A1559" s="2" t="s">
        <v>2272</v>
      </c>
      <c r="B1559" s="95"/>
      <c r="C1559" s="4">
        <v>647.39700000000005</v>
      </c>
      <c r="D1559" s="4">
        <v>295.459</v>
      </c>
      <c r="E1559" s="4">
        <v>210.77199999999999</v>
      </c>
      <c r="F1559" s="4">
        <f t="shared" si="43"/>
        <v>384.54266666666666</v>
      </c>
      <c r="G1559" s="4">
        <f t="shared" si="44"/>
        <v>231.54324089969327</v>
      </c>
    </row>
    <row r="1560" spans="1:7">
      <c r="A1560" s="2" t="s">
        <v>2273</v>
      </c>
      <c r="B1560" s="95"/>
      <c r="C1560" s="4">
        <v>536.50099999999998</v>
      </c>
      <c r="D1560" s="4">
        <v>268.05399999999997</v>
      </c>
      <c r="E1560" s="4">
        <v>353.17200000000003</v>
      </c>
      <c r="F1560" s="4">
        <f t="shared" si="43"/>
        <v>385.90899999999993</v>
      </c>
      <c r="G1560" s="4">
        <f t="shared" si="44"/>
        <v>137.18502589204138</v>
      </c>
    </row>
    <row r="1561" spans="1:7">
      <c r="A1561" s="2" t="s">
        <v>2274</v>
      </c>
      <c r="B1561" s="95"/>
      <c r="C1561" s="4">
        <v>1306.346</v>
      </c>
      <c r="D1561" s="4">
        <v>496.54199999999997</v>
      </c>
      <c r="E1561" s="4">
        <v>404.48700000000002</v>
      </c>
      <c r="F1561" s="4">
        <f t="shared" si="43"/>
        <v>735.79166666666663</v>
      </c>
      <c r="G1561" s="4">
        <f t="shared" si="44"/>
        <v>496.25368131665618</v>
      </c>
    </row>
    <row r="1562" spans="1:7">
      <c r="A1562" s="2" t="s">
        <v>2275</v>
      </c>
      <c r="B1562" s="95"/>
      <c r="C1562" s="4">
        <v>618.81200000000001</v>
      </c>
      <c r="D1562" s="4">
        <v>307.101</v>
      </c>
      <c r="E1562" s="4">
        <v>321.94299999999998</v>
      </c>
      <c r="F1562" s="4">
        <f t="shared" si="43"/>
        <v>415.952</v>
      </c>
      <c r="G1562" s="4">
        <f t="shared" si="44"/>
        <v>175.83857921684876</v>
      </c>
    </row>
    <row r="1563" spans="1:7">
      <c r="A1563" s="2" t="s">
        <v>2276</v>
      </c>
      <c r="B1563" s="95"/>
      <c r="C1563" s="4">
        <v>1234.922</v>
      </c>
      <c r="D1563" s="4">
        <v>404.80900000000003</v>
      </c>
      <c r="E1563" s="4">
        <v>339.90100000000001</v>
      </c>
      <c r="F1563" s="4">
        <f t="shared" si="43"/>
        <v>659.87733333333335</v>
      </c>
      <c r="G1563" s="4">
        <f t="shared" si="44"/>
        <v>499.05965436241524</v>
      </c>
    </row>
    <row r="1564" spans="1:7">
      <c r="A1564" s="2" t="s">
        <v>2277</v>
      </c>
      <c r="B1564" s="95"/>
      <c r="C1564" s="4">
        <v>1201.6279999999999</v>
      </c>
      <c r="D1564" s="4">
        <v>744.06600000000003</v>
      </c>
      <c r="E1564" s="4">
        <v>316.82499999999999</v>
      </c>
      <c r="F1564" s="4">
        <f t="shared" si="43"/>
        <v>754.17299999999989</v>
      </c>
      <c r="G1564" s="4">
        <f t="shared" si="44"/>
        <v>442.48807982701652</v>
      </c>
    </row>
    <row r="1565" spans="1:7">
      <c r="A1565" s="2" t="s">
        <v>2278</v>
      </c>
      <c r="B1565" s="95"/>
      <c r="C1565" s="4">
        <v>771.8</v>
      </c>
      <c r="D1565" s="4">
        <v>542.66200000000003</v>
      </c>
      <c r="E1565" s="4">
        <v>276.53800000000001</v>
      </c>
      <c r="F1565" s="4">
        <f t="shared" si="43"/>
        <v>530.33333333333337</v>
      </c>
      <c r="G1565" s="4">
        <f t="shared" si="44"/>
        <v>247.86106829700634</v>
      </c>
    </row>
    <row r="1566" spans="1:7">
      <c r="A1566" s="2" t="s">
        <v>2279</v>
      </c>
      <c r="B1566" s="95"/>
      <c r="C1566" s="4">
        <v>907.21100000000001</v>
      </c>
      <c r="D1566" s="4">
        <v>234.64500000000001</v>
      </c>
      <c r="E1566" s="4">
        <v>221.36199999999999</v>
      </c>
      <c r="F1566" s="4">
        <f t="shared" si="43"/>
        <v>454.40600000000001</v>
      </c>
      <c r="G1566" s="4">
        <f t="shared" si="44"/>
        <v>392.1968708964925</v>
      </c>
    </row>
    <row r="1567" spans="1:7">
      <c r="A1567" s="2" t="s">
        <v>2280</v>
      </c>
      <c r="B1567" s="95"/>
      <c r="C1567" s="4">
        <v>815.601</v>
      </c>
      <c r="D1567" s="4">
        <v>255.304</v>
      </c>
      <c r="E1567" s="4">
        <v>244.749</v>
      </c>
      <c r="F1567" s="4">
        <f t="shared" si="43"/>
        <v>438.55133333333333</v>
      </c>
      <c r="G1567" s="4">
        <f t="shared" si="44"/>
        <v>326.57723490214886</v>
      </c>
    </row>
    <row r="1568" spans="1:7">
      <c r="A1568" s="2" t="s">
        <v>2281</v>
      </c>
      <c r="B1568" s="95"/>
      <c r="C1568" s="4">
        <v>1345.13</v>
      </c>
      <c r="D1568" s="4">
        <v>399.72300000000001</v>
      </c>
      <c r="E1568" s="4">
        <v>394.56</v>
      </c>
      <c r="F1568" s="4">
        <f t="shared" si="43"/>
        <v>713.13766666666663</v>
      </c>
      <c r="G1568" s="4">
        <f t="shared" si="44"/>
        <v>547.3275035902484</v>
      </c>
    </row>
    <row r="1569" spans="1:7">
      <c r="A1569" s="2" t="s">
        <v>2282</v>
      </c>
      <c r="B1569" s="95"/>
      <c r="C1569" s="4">
        <v>1126.473</v>
      </c>
      <c r="D1569" s="4">
        <v>425.62099999999998</v>
      </c>
      <c r="E1569" s="4">
        <v>274.72899999999998</v>
      </c>
      <c r="F1569" s="4">
        <f t="shared" si="43"/>
        <v>608.94100000000003</v>
      </c>
      <c r="G1569" s="4">
        <f t="shared" si="44"/>
        <v>454.50151505137995</v>
      </c>
    </row>
    <row r="1570" spans="1:7">
      <c r="A1570" s="2" t="s">
        <v>2283</v>
      </c>
      <c r="B1570" s="95"/>
      <c r="C1570" s="4">
        <v>852.42600000000004</v>
      </c>
      <c r="D1570" s="4">
        <v>801.52700000000004</v>
      </c>
      <c r="E1570" s="4">
        <v>282.29399999999998</v>
      </c>
      <c r="F1570" s="4">
        <f t="shared" si="43"/>
        <v>645.41566666666665</v>
      </c>
      <c r="G1570" s="4">
        <f t="shared" si="44"/>
        <v>315.5006904149871</v>
      </c>
    </row>
    <row r="1571" spans="1:7">
      <c r="A1571" s="2" t="s">
        <v>2284</v>
      </c>
      <c r="B1571" s="95"/>
      <c r="C1571" s="4">
        <v>1229.8589999999999</v>
      </c>
      <c r="D1571" s="4">
        <v>758.85</v>
      </c>
      <c r="E1571" s="4">
        <v>545.21900000000005</v>
      </c>
      <c r="F1571" s="4">
        <f t="shared" si="43"/>
        <v>844.64266666666663</v>
      </c>
      <c r="G1571" s="4">
        <f t="shared" si="44"/>
        <v>350.29026341069357</v>
      </c>
    </row>
    <row r="1572" spans="1:7">
      <c r="A1572" s="2" t="s">
        <v>2285</v>
      </c>
      <c r="B1572" s="95"/>
      <c r="C1572" s="4">
        <v>1147.5450000000001</v>
      </c>
      <c r="D1572" s="4">
        <v>395.60500000000002</v>
      </c>
      <c r="E1572" s="4">
        <v>499.31</v>
      </c>
      <c r="F1572" s="4">
        <f t="shared" si="43"/>
        <v>680.82</v>
      </c>
      <c r="G1572" s="4">
        <f t="shared" si="44"/>
        <v>407.50809927533976</v>
      </c>
    </row>
    <row r="1573" spans="1:7">
      <c r="A1573" s="2" t="s">
        <v>2286</v>
      </c>
      <c r="B1573" s="95"/>
      <c r="C1573" s="4">
        <v>1818.402</v>
      </c>
      <c r="D1573" s="4">
        <v>907.78099999999995</v>
      </c>
      <c r="E1573" s="4">
        <v>505.053</v>
      </c>
      <c r="F1573" s="4">
        <f t="shared" si="43"/>
        <v>1077.0786666666665</v>
      </c>
      <c r="G1573" s="4">
        <f t="shared" si="44"/>
        <v>672.84297863939491</v>
      </c>
    </row>
    <row r="1574" spans="1:7">
      <c r="A1574" s="2" t="s">
        <v>2287</v>
      </c>
      <c r="B1574" s="95"/>
      <c r="C1574" s="4">
        <v>781.09</v>
      </c>
      <c r="D1574" s="4">
        <v>658.35900000000004</v>
      </c>
      <c r="E1574" s="4">
        <v>274.71600000000001</v>
      </c>
      <c r="F1574" s="4">
        <f t="shared" si="43"/>
        <v>571.38833333333332</v>
      </c>
      <c r="G1574" s="4">
        <f t="shared" si="44"/>
        <v>264.15256882024335</v>
      </c>
    </row>
    <row r="1575" spans="1:7">
      <c r="A1575" s="2" t="s">
        <v>2288</v>
      </c>
      <c r="B1575" s="95"/>
      <c r="C1575" s="4">
        <v>968.67200000000003</v>
      </c>
      <c r="D1575" s="4">
        <v>303.56599999999997</v>
      </c>
      <c r="E1575" s="4">
        <v>376.99099999999999</v>
      </c>
      <c r="F1575" s="4">
        <f t="shared" si="43"/>
        <v>549.74300000000005</v>
      </c>
      <c r="G1575" s="4">
        <f t="shared" si="44"/>
        <v>364.6559171835828</v>
      </c>
    </row>
    <row r="1576" spans="1:7">
      <c r="A1576" s="2" t="s">
        <v>2289</v>
      </c>
      <c r="B1576" s="95"/>
      <c r="C1576" s="4">
        <v>882.65700000000004</v>
      </c>
      <c r="D1576" s="4">
        <v>450.28899999999999</v>
      </c>
      <c r="E1576" s="4">
        <v>423.47300000000001</v>
      </c>
      <c r="F1576" s="4">
        <f t="shared" si="43"/>
        <v>585.47299999999996</v>
      </c>
      <c r="G1576" s="4">
        <f t="shared" si="44"/>
        <v>257.71791139926648</v>
      </c>
    </row>
    <row r="1577" spans="1:7">
      <c r="A1577" s="2" t="s">
        <v>2290</v>
      </c>
      <c r="B1577" s="95"/>
      <c r="C1577" s="4">
        <v>614.50300000000004</v>
      </c>
      <c r="D1577" s="4">
        <v>243.98699999999999</v>
      </c>
      <c r="E1577" s="4">
        <v>167.82499999999999</v>
      </c>
      <c r="F1577" s="4">
        <f t="shared" si="43"/>
        <v>342.10500000000002</v>
      </c>
      <c r="G1577" s="4">
        <f t="shared" si="44"/>
        <v>238.95745513375385</v>
      </c>
    </row>
    <row r="1578" spans="1:7">
      <c r="A1578" s="2" t="s">
        <v>2291</v>
      </c>
      <c r="B1578" s="95"/>
      <c r="C1578" s="4">
        <v>1203.3869999999999</v>
      </c>
      <c r="D1578" s="4">
        <v>542.44200000000001</v>
      </c>
      <c r="E1578" s="4">
        <v>470.30200000000002</v>
      </c>
      <c r="F1578" s="4">
        <f t="shared" si="43"/>
        <v>738.71033333333332</v>
      </c>
      <c r="G1578" s="4">
        <f t="shared" si="44"/>
        <v>404.03508301672679</v>
      </c>
    </row>
    <row r="1579" spans="1:7">
      <c r="A1579" s="2" t="s">
        <v>2292</v>
      </c>
      <c r="B1579" s="95"/>
      <c r="C1579" s="4">
        <v>878.37599999999998</v>
      </c>
      <c r="D1579" s="4">
        <v>292.87400000000002</v>
      </c>
      <c r="E1579" s="4">
        <v>217.351</v>
      </c>
      <c r="F1579" s="4">
        <f t="shared" si="43"/>
        <v>462.86700000000002</v>
      </c>
      <c r="G1579" s="4">
        <f t="shared" si="44"/>
        <v>361.81725731783433</v>
      </c>
    </row>
    <row r="1580" spans="1:7">
      <c r="A1580" s="2" t="s">
        <v>2293</v>
      </c>
      <c r="B1580" s="95"/>
      <c r="C1580" s="4">
        <v>570.31200000000001</v>
      </c>
      <c r="D1580" s="4">
        <v>222.08600000000001</v>
      </c>
      <c r="E1580" s="4">
        <v>282.584</v>
      </c>
      <c r="F1580" s="4">
        <f t="shared" si="43"/>
        <v>358.32733333333334</v>
      </c>
      <c r="G1580" s="4">
        <f t="shared" si="44"/>
        <v>186.05946946429086</v>
      </c>
    </row>
    <row r="1581" spans="1:7">
      <c r="A1581" s="2" t="s">
        <v>2294</v>
      </c>
      <c r="B1581" s="95"/>
      <c r="C1581" s="4">
        <v>1472.0909999999999</v>
      </c>
      <c r="D1581" s="4" t="s">
        <v>2077</v>
      </c>
      <c r="E1581" s="4">
        <v>415.73599999999999</v>
      </c>
      <c r="F1581" s="4">
        <f t="shared" si="43"/>
        <v>943.91349999999989</v>
      </c>
      <c r="G1581" s="4">
        <f t="shared" si="44"/>
        <v>746.95578384031523</v>
      </c>
    </row>
    <row r="1582" spans="1:7">
      <c r="A1582" s="2" t="s">
        <v>2295</v>
      </c>
      <c r="B1582" s="95"/>
      <c r="C1582" s="4" t="s">
        <v>2077</v>
      </c>
      <c r="D1582" s="4" t="s">
        <v>2077</v>
      </c>
      <c r="E1582" s="4">
        <v>374.17899999999997</v>
      </c>
      <c r="F1582" s="4">
        <f t="shared" si="43"/>
        <v>374.17899999999997</v>
      </c>
      <c r="G1582" s="4" t="s">
        <v>2077</v>
      </c>
    </row>
    <row r="1583" spans="1:7">
      <c r="A1583" s="2" t="s">
        <v>2296</v>
      </c>
      <c r="B1583" s="95"/>
      <c r="C1583" s="4">
        <v>1643.4110000000001</v>
      </c>
      <c r="D1583" s="4">
        <v>581.64700000000005</v>
      </c>
      <c r="E1583" s="4">
        <v>531.76599999999996</v>
      </c>
      <c r="F1583" s="4">
        <f t="shared" si="43"/>
        <v>918.94133333333332</v>
      </c>
      <c r="G1583" s="4">
        <f t="shared" si="44"/>
        <v>627.90465198175855</v>
      </c>
    </row>
    <row r="1584" spans="1:7">
      <c r="A1584" s="2" t="s">
        <v>2297</v>
      </c>
      <c r="B1584" s="95"/>
      <c r="C1584" s="4">
        <v>1090.7180000000001</v>
      </c>
      <c r="D1584" s="4">
        <v>324.75099999999998</v>
      </c>
      <c r="E1584" s="4">
        <v>144.71600000000001</v>
      </c>
      <c r="F1584" s="4">
        <f t="shared" si="43"/>
        <v>520.06166666666661</v>
      </c>
      <c r="G1584" s="4">
        <f t="shared" si="44"/>
        <v>502.33418994364052</v>
      </c>
    </row>
    <row r="1585" spans="1:7">
      <c r="A1585" s="2" t="s">
        <v>2298</v>
      </c>
      <c r="B1585" s="95"/>
      <c r="C1585" s="4">
        <v>1766.1949999999999</v>
      </c>
      <c r="D1585" s="4" t="s">
        <v>2077</v>
      </c>
      <c r="E1585" s="4">
        <v>345.625</v>
      </c>
      <c r="F1585" s="4">
        <f t="shared" si="43"/>
        <v>1055.9099999999999</v>
      </c>
      <c r="G1585" s="4">
        <f t="shared" si="44"/>
        <v>1004.4946801501741</v>
      </c>
    </row>
    <row r="1586" spans="1:7">
      <c r="A1586" s="2" t="s">
        <v>2299</v>
      </c>
      <c r="B1586" s="95"/>
      <c r="C1586" s="4">
        <v>1044.134</v>
      </c>
      <c r="D1586" s="4">
        <v>304.25299999999999</v>
      </c>
      <c r="E1586" s="4">
        <v>255.209</v>
      </c>
      <c r="F1586" s="4">
        <f t="shared" si="43"/>
        <v>534.53200000000004</v>
      </c>
      <c r="G1586" s="4">
        <f t="shared" si="44"/>
        <v>442.00902398819858</v>
      </c>
    </row>
    <row r="1587" spans="1:7">
      <c r="A1587" s="2" t="s">
        <v>2300</v>
      </c>
      <c r="B1587" s="95"/>
      <c r="C1587" s="4">
        <v>845.76099999999997</v>
      </c>
      <c r="D1587" s="4">
        <v>414.423</v>
      </c>
      <c r="E1587" s="4">
        <v>218.291</v>
      </c>
      <c r="F1587" s="4">
        <f t="shared" si="43"/>
        <v>492.82499999999999</v>
      </c>
      <c r="G1587" s="4">
        <f t="shared" si="44"/>
        <v>320.99813929055733</v>
      </c>
    </row>
    <row r="1588" spans="1:7">
      <c r="A1588" s="2" t="s">
        <v>2301</v>
      </c>
      <c r="B1588" s="95"/>
      <c r="C1588" s="4">
        <v>1911.5060000000001</v>
      </c>
      <c r="D1588" s="4">
        <v>806.76599999999996</v>
      </c>
      <c r="E1588" s="4">
        <v>614.84900000000005</v>
      </c>
      <c r="F1588" s="4">
        <f t="shared" si="43"/>
        <v>1111.0403333333334</v>
      </c>
      <c r="G1588" s="4">
        <f t="shared" si="44"/>
        <v>699.83354903600707</v>
      </c>
    </row>
    <row r="1589" spans="1:7">
      <c r="A1589" s="2" t="s">
        <v>2302</v>
      </c>
      <c r="B1589" s="95"/>
      <c r="C1589" s="4">
        <v>1057.787</v>
      </c>
      <c r="D1589" s="4">
        <v>730.35199999999998</v>
      </c>
      <c r="E1589" s="4">
        <v>364.83800000000002</v>
      </c>
      <c r="F1589" s="4">
        <f t="shared" si="43"/>
        <v>717.65900000000011</v>
      </c>
      <c r="G1589" s="4">
        <f t="shared" si="44"/>
        <v>346.64883287990415</v>
      </c>
    </row>
    <row r="1590" spans="1:7">
      <c r="A1590" s="2" t="s">
        <v>2303</v>
      </c>
      <c r="B1590" s="95"/>
      <c r="C1590" s="4">
        <v>1239.9960000000001</v>
      </c>
      <c r="D1590" s="4">
        <v>566.03499999999997</v>
      </c>
      <c r="E1590" s="4">
        <v>368.97300000000001</v>
      </c>
      <c r="F1590" s="4">
        <f t="shared" si="43"/>
        <v>725.00133333333326</v>
      </c>
      <c r="G1590" s="4">
        <f t="shared" si="44"/>
        <v>456.75265514535698</v>
      </c>
    </row>
    <row r="1591" spans="1:7">
      <c r="A1591" s="2" t="s">
        <v>2304</v>
      </c>
      <c r="B1591" s="95"/>
      <c r="C1591" s="4">
        <v>688.36699999999996</v>
      </c>
      <c r="D1591" s="4">
        <v>436.22399999999999</v>
      </c>
      <c r="E1591" s="4">
        <v>361.15499999999997</v>
      </c>
      <c r="F1591" s="4">
        <f t="shared" si="43"/>
        <v>495.24866666666662</v>
      </c>
      <c r="G1591" s="4">
        <f t="shared" si="44"/>
        <v>171.40553285216117</v>
      </c>
    </row>
    <row r="1592" spans="1:7">
      <c r="A1592" s="2" t="s">
        <v>2305</v>
      </c>
      <c r="B1592" s="95"/>
      <c r="C1592" s="4">
        <v>1125.7380000000001</v>
      </c>
      <c r="D1592" s="4" t="s">
        <v>2077</v>
      </c>
      <c r="E1592" s="4">
        <v>362.928</v>
      </c>
      <c r="F1592" s="4">
        <f t="shared" si="43"/>
        <v>744.33300000000008</v>
      </c>
      <c r="G1592" s="4">
        <f t="shared" si="44"/>
        <v>539.38812375691043</v>
      </c>
    </row>
    <row r="1593" spans="1:7">
      <c r="A1593" s="2" t="s">
        <v>2306</v>
      </c>
      <c r="B1593" s="95"/>
      <c r="C1593" s="4">
        <v>1260.375</v>
      </c>
      <c r="D1593" s="4" t="s">
        <v>2077</v>
      </c>
      <c r="E1593" s="4">
        <v>449.80399999999997</v>
      </c>
      <c r="F1593" s="4">
        <f t="shared" si="43"/>
        <v>855.08950000000004</v>
      </c>
      <c r="G1593" s="4">
        <f t="shared" si="44"/>
        <v>573.16025073316075</v>
      </c>
    </row>
    <row r="1594" spans="1:7">
      <c r="A1594" s="2" t="s">
        <v>2307</v>
      </c>
      <c r="B1594" s="95"/>
      <c r="C1594" s="4">
        <v>1808.9739999999999</v>
      </c>
      <c r="D1594" s="4">
        <v>539.93100000000004</v>
      </c>
      <c r="E1594" s="4">
        <v>337.17899999999997</v>
      </c>
      <c r="F1594" s="4">
        <f t="shared" si="43"/>
        <v>895.36133333333328</v>
      </c>
      <c r="G1594" s="4">
        <f t="shared" si="44"/>
        <v>797.67986805254986</v>
      </c>
    </row>
    <row r="1595" spans="1:7">
      <c r="A1595" s="2" t="s">
        <v>2308</v>
      </c>
      <c r="B1595" s="95"/>
      <c r="C1595" s="4">
        <v>750.428</v>
      </c>
      <c r="D1595" s="4" t="s">
        <v>2077</v>
      </c>
      <c r="E1595" s="4">
        <v>285.75900000000001</v>
      </c>
      <c r="F1595" s="4">
        <f t="shared" si="43"/>
        <v>518.09349999999995</v>
      </c>
      <c r="G1595" s="4">
        <f t="shared" si="44"/>
        <v>328.57060090717198</v>
      </c>
    </row>
    <row r="1596" spans="1:7">
      <c r="A1596" s="2" t="s">
        <v>2309</v>
      </c>
      <c r="B1596" s="95"/>
      <c r="C1596" s="4">
        <v>804.57399999999996</v>
      </c>
      <c r="D1596" s="4">
        <v>483.94099999999997</v>
      </c>
      <c r="E1596" s="4">
        <v>304.98500000000001</v>
      </c>
      <c r="F1596" s="4">
        <f t="shared" si="43"/>
        <v>531.16666666666663</v>
      </c>
      <c r="G1596" s="4">
        <f t="shared" si="44"/>
        <v>253.12050474889077</v>
      </c>
    </row>
    <row r="1597" spans="1:7">
      <c r="A1597" s="2" t="s">
        <v>2310</v>
      </c>
      <c r="B1597" s="95"/>
      <c r="C1597" s="4">
        <v>1348.836</v>
      </c>
      <c r="D1597" s="4">
        <v>643.78200000000004</v>
      </c>
      <c r="E1597" s="4">
        <v>261.28899999999999</v>
      </c>
      <c r="F1597" s="4">
        <f t="shared" si="43"/>
        <v>751.30233333333342</v>
      </c>
      <c r="G1597" s="4">
        <f t="shared" si="44"/>
        <v>551.68839562051096</v>
      </c>
    </row>
    <row r="1598" spans="1:7">
      <c r="A1598" s="2" t="s">
        <v>2311</v>
      </c>
      <c r="B1598" s="95"/>
      <c r="C1598" s="4">
        <v>1794.9280000000001</v>
      </c>
      <c r="D1598" s="4">
        <v>641.61500000000001</v>
      </c>
      <c r="E1598" s="4">
        <v>412.05399999999997</v>
      </c>
      <c r="F1598" s="4">
        <f t="shared" si="43"/>
        <v>949.53233333333344</v>
      </c>
      <c r="G1598" s="4">
        <f t="shared" si="44"/>
        <v>741.07687731728163</v>
      </c>
    </row>
    <row r="1599" spans="1:7">
      <c r="A1599" s="2" t="s">
        <v>2312</v>
      </c>
      <c r="B1599" s="95"/>
      <c r="C1599" s="4">
        <v>2065.2750000000001</v>
      </c>
      <c r="D1599" s="4" t="s">
        <v>2077</v>
      </c>
      <c r="E1599" s="4">
        <v>545.31500000000005</v>
      </c>
      <c r="F1599" s="4">
        <f t="shared" si="43"/>
        <v>1305.2950000000001</v>
      </c>
      <c r="G1599" s="4">
        <f t="shared" si="44"/>
        <v>1074.7740231323048</v>
      </c>
    </row>
    <row r="1600" spans="1:7">
      <c r="A1600" s="2" t="s">
        <v>2313</v>
      </c>
      <c r="B1600" s="95"/>
      <c r="C1600" s="4">
        <v>1033.7950000000001</v>
      </c>
      <c r="D1600" s="4" t="s">
        <v>2077</v>
      </c>
      <c r="E1600" s="4">
        <v>231.43799999999999</v>
      </c>
      <c r="F1600" s="4">
        <f t="shared" si="43"/>
        <v>632.61650000000009</v>
      </c>
      <c r="G1600" s="4">
        <f t="shared" si="44"/>
        <v>567.35207563249458</v>
      </c>
    </row>
    <row r="1601" spans="1:7">
      <c r="A1601" s="2" t="s">
        <v>2314</v>
      </c>
      <c r="B1601" s="95"/>
      <c r="C1601" s="4" t="s">
        <v>2077</v>
      </c>
      <c r="D1601" s="4" t="s">
        <v>2077</v>
      </c>
      <c r="E1601" s="4">
        <v>251.03800000000001</v>
      </c>
      <c r="F1601" s="4">
        <f t="shared" si="43"/>
        <v>251.03800000000001</v>
      </c>
      <c r="G1601" s="4" t="s">
        <v>2077</v>
      </c>
    </row>
    <row r="1602" spans="1:7">
      <c r="A1602" s="2" t="s">
        <v>2315</v>
      </c>
      <c r="B1602" s="95"/>
      <c r="C1602" s="4" t="s">
        <v>2077</v>
      </c>
      <c r="D1602" s="4">
        <v>502.52800000000002</v>
      </c>
      <c r="E1602" s="4">
        <v>320.94900000000001</v>
      </c>
      <c r="F1602" s="4">
        <f t="shared" si="43"/>
        <v>411.73850000000004</v>
      </c>
      <c r="G1602" s="4">
        <f t="shared" si="44"/>
        <v>128.39574222107197</v>
      </c>
    </row>
    <row r="1603" spans="1:7">
      <c r="A1603" s="2" t="s">
        <v>2316</v>
      </c>
      <c r="B1603" s="95"/>
      <c r="C1603" s="4" t="s">
        <v>2077</v>
      </c>
      <c r="D1603" s="4">
        <v>556.39300000000003</v>
      </c>
      <c r="E1603" s="4">
        <v>277.34199999999998</v>
      </c>
      <c r="F1603" s="4">
        <f t="shared" si="43"/>
        <v>416.86750000000001</v>
      </c>
      <c r="G1603" s="4">
        <f t="shared" si="44"/>
        <v>197.31885439688728</v>
      </c>
    </row>
    <row r="1604" spans="1:7">
      <c r="A1604" s="2" t="s">
        <v>2317</v>
      </c>
      <c r="B1604" s="95"/>
      <c r="C1604" s="4" t="s">
        <v>2077</v>
      </c>
      <c r="D1604" s="4">
        <v>601.9</v>
      </c>
      <c r="E1604" s="4">
        <v>757.98599999999999</v>
      </c>
      <c r="F1604" s="4">
        <f t="shared" si="43"/>
        <v>679.94299999999998</v>
      </c>
      <c r="G1604" s="4">
        <f t="shared" si="44"/>
        <v>110.36946904828325</v>
      </c>
    </row>
    <row r="1605" spans="1:7">
      <c r="A1605" s="2" t="s">
        <v>2318</v>
      </c>
      <c r="B1605" s="95"/>
      <c r="C1605" s="4" t="s">
        <v>2077</v>
      </c>
      <c r="D1605" s="4">
        <v>522.75599999999997</v>
      </c>
      <c r="E1605" s="4">
        <v>694.976</v>
      </c>
      <c r="F1605" s="4">
        <f t="shared" si="43"/>
        <v>608.86599999999999</v>
      </c>
      <c r="G1605" s="4">
        <f t="shared" si="44"/>
        <v>121.77792985594702</v>
      </c>
    </row>
    <row r="1606" spans="1:7">
      <c r="A1606" s="2" t="s">
        <v>2319</v>
      </c>
      <c r="B1606" s="95"/>
      <c r="C1606" s="4" t="s">
        <v>2077</v>
      </c>
      <c r="D1606" s="4" t="s">
        <v>2077</v>
      </c>
      <c r="E1606" s="4">
        <v>336.45800000000003</v>
      </c>
      <c r="F1606" s="4">
        <f t="shared" si="43"/>
        <v>336.45800000000003</v>
      </c>
      <c r="G1606" s="4" t="s">
        <v>2077</v>
      </c>
    </row>
    <row r="1607" spans="1:7">
      <c r="A1607" s="2" t="s">
        <v>2320</v>
      </c>
      <c r="B1607" s="95"/>
      <c r="C1607" s="4" t="s">
        <v>2077</v>
      </c>
      <c r="D1607" s="4">
        <v>576.51199999999994</v>
      </c>
      <c r="E1607" s="4">
        <v>240.977</v>
      </c>
      <c r="F1607" s="4">
        <f t="shared" si="43"/>
        <v>408.74449999999996</v>
      </c>
      <c r="G1607" s="4">
        <f t="shared" si="44"/>
        <v>237.25907382542823</v>
      </c>
    </row>
    <row r="1608" spans="1:7">
      <c r="A1608" s="2" t="s">
        <v>2321</v>
      </c>
      <c r="B1608" s="95"/>
      <c r="C1608" s="4" t="s">
        <v>2077</v>
      </c>
      <c r="D1608" s="4">
        <v>453.67399999999998</v>
      </c>
      <c r="E1608" s="4">
        <v>312.51299999999998</v>
      </c>
      <c r="F1608" s="4">
        <f t="shared" ref="F1608:F1671" si="45">AVERAGE(C1608,D1608,E1608)</f>
        <v>383.09349999999995</v>
      </c>
      <c r="G1608" s="4">
        <f t="shared" si="44"/>
        <v>99.815900339074375</v>
      </c>
    </row>
    <row r="1609" spans="1:7">
      <c r="A1609" s="2" t="s">
        <v>2322</v>
      </c>
      <c r="B1609" s="95"/>
      <c r="C1609" s="4" t="s">
        <v>2077</v>
      </c>
      <c r="D1609" s="4">
        <v>646.74800000000005</v>
      </c>
      <c r="E1609" s="4">
        <v>592.71900000000005</v>
      </c>
      <c r="F1609" s="4">
        <f t="shared" si="45"/>
        <v>619.73350000000005</v>
      </c>
      <c r="G1609" s="4">
        <f t="shared" si="44"/>
        <v>38.204272280727977</v>
      </c>
    </row>
    <row r="1610" spans="1:7">
      <c r="A1610" s="2" t="s">
        <v>2323</v>
      </c>
      <c r="B1610" s="95"/>
      <c r="C1610" s="4" t="s">
        <v>2077</v>
      </c>
      <c r="D1610" s="4">
        <v>661.03200000000004</v>
      </c>
      <c r="E1610" s="4">
        <v>278.64699999999999</v>
      </c>
      <c r="F1610" s="4">
        <f t="shared" si="45"/>
        <v>469.83950000000004</v>
      </c>
      <c r="G1610" s="4">
        <f t="shared" si="44"/>
        <v>270.38702652401787</v>
      </c>
    </row>
    <row r="1611" spans="1:7">
      <c r="A1611" s="2" t="s">
        <v>2324</v>
      </c>
      <c r="B1611" s="95"/>
      <c r="C1611" s="4" t="s">
        <v>2077</v>
      </c>
      <c r="D1611" s="4">
        <v>219.72200000000001</v>
      </c>
      <c r="E1611" s="4">
        <v>196.12</v>
      </c>
      <c r="F1611" s="4">
        <f t="shared" si="45"/>
        <v>207.92099999999999</v>
      </c>
      <c r="G1611" s="4">
        <f t="shared" ref="G1611:G1674" si="46">_xlfn.STDEV.S(C1611:E1611)</f>
        <v>16.689134249564898</v>
      </c>
    </row>
    <row r="1612" spans="1:7">
      <c r="A1612" s="2" t="s">
        <v>2325</v>
      </c>
      <c r="B1612" s="95"/>
      <c r="C1612" s="4" t="s">
        <v>2077</v>
      </c>
      <c r="D1612" s="4">
        <v>364.96300000000002</v>
      </c>
      <c r="E1612" s="4">
        <v>420.89699999999999</v>
      </c>
      <c r="F1612" s="4">
        <f t="shared" si="45"/>
        <v>392.93</v>
      </c>
      <c r="G1612" s="4">
        <f t="shared" si="46"/>
        <v>39.551310698888329</v>
      </c>
    </row>
    <row r="1613" spans="1:7">
      <c r="A1613" s="2" t="s">
        <v>2326</v>
      </c>
      <c r="B1613" s="95"/>
      <c r="C1613" s="4" t="s">
        <v>2077</v>
      </c>
      <c r="D1613" s="4">
        <v>736.72199999999998</v>
      </c>
      <c r="E1613" s="4">
        <v>394.24700000000001</v>
      </c>
      <c r="F1613" s="4">
        <f t="shared" si="45"/>
        <v>565.48450000000003</v>
      </c>
      <c r="G1613" s="4">
        <f t="shared" si="46"/>
        <v>242.16639488686272</v>
      </c>
    </row>
    <row r="1614" spans="1:7">
      <c r="A1614" s="2" t="s">
        <v>2327</v>
      </c>
      <c r="B1614" s="95"/>
      <c r="C1614" s="4" t="s">
        <v>2077</v>
      </c>
      <c r="D1614" s="4">
        <v>668.38099999999997</v>
      </c>
      <c r="E1614" s="4">
        <v>364.548</v>
      </c>
      <c r="F1614" s="4">
        <f t="shared" si="45"/>
        <v>516.46450000000004</v>
      </c>
      <c r="G1614" s="4">
        <f t="shared" si="46"/>
        <v>214.84237464825196</v>
      </c>
    </row>
    <row r="1615" spans="1:7">
      <c r="A1615" s="2" t="s">
        <v>2328</v>
      </c>
      <c r="B1615" s="95"/>
      <c r="C1615" s="4" t="s">
        <v>2077</v>
      </c>
      <c r="D1615" s="4" t="s">
        <v>2077</v>
      </c>
      <c r="E1615" s="4">
        <v>215.07900000000001</v>
      </c>
      <c r="F1615" s="4">
        <f t="shared" si="45"/>
        <v>215.07900000000001</v>
      </c>
      <c r="G1615" s="4" t="s">
        <v>2077</v>
      </c>
    </row>
    <row r="1616" spans="1:7">
      <c r="A1616" s="2" t="s">
        <v>2329</v>
      </c>
      <c r="B1616" s="95"/>
      <c r="C1616" s="4">
        <v>795.38800000000003</v>
      </c>
      <c r="D1616" s="4">
        <v>483.38099999999997</v>
      </c>
      <c r="E1616" s="4">
        <v>215.44399999999999</v>
      </c>
      <c r="F1616" s="4">
        <f t="shared" si="45"/>
        <v>498.07099999999997</v>
      </c>
      <c r="G1616" s="4">
        <f t="shared" si="46"/>
        <v>290.25093946273455</v>
      </c>
    </row>
    <row r="1617" spans="1:7">
      <c r="A1617" s="2" t="s">
        <v>2330</v>
      </c>
      <c r="B1617" s="95"/>
      <c r="C1617" s="4">
        <v>1169.018</v>
      </c>
      <c r="D1617" s="4">
        <v>851.75099999999998</v>
      </c>
      <c r="E1617" s="4">
        <v>294.93400000000003</v>
      </c>
      <c r="F1617" s="4">
        <f t="shared" si="45"/>
        <v>771.90099999999995</v>
      </c>
      <c r="G1617" s="4">
        <f t="shared" si="46"/>
        <v>442.47906915355907</v>
      </c>
    </row>
    <row r="1618" spans="1:7">
      <c r="A1618" s="2" t="s">
        <v>2331</v>
      </c>
      <c r="B1618" s="95"/>
      <c r="C1618" s="4">
        <v>1639.9</v>
      </c>
      <c r="D1618" s="4">
        <v>1318.347</v>
      </c>
      <c r="E1618" s="4">
        <v>425.80500000000001</v>
      </c>
      <c r="F1618" s="4">
        <f t="shared" si="45"/>
        <v>1128.0173333333335</v>
      </c>
      <c r="G1618" s="4">
        <f t="shared" si="46"/>
        <v>629.02758585481263</v>
      </c>
    </row>
    <row r="1619" spans="1:7">
      <c r="A1619" s="2" t="s">
        <v>2332</v>
      </c>
      <c r="B1619" s="95"/>
      <c r="C1619" s="4">
        <v>770.197</v>
      </c>
      <c r="D1619" s="4">
        <v>252.971</v>
      </c>
      <c r="E1619" s="4">
        <v>104.14100000000001</v>
      </c>
      <c r="F1619" s="4">
        <f t="shared" si="45"/>
        <v>375.76966666666664</v>
      </c>
      <c r="G1619" s="4">
        <f t="shared" si="46"/>
        <v>349.59588553833612</v>
      </c>
    </row>
    <row r="1620" spans="1:7">
      <c r="A1620" s="2" t="s">
        <v>2333</v>
      </c>
      <c r="B1620" s="95"/>
      <c r="C1620" s="4">
        <v>1164.105</v>
      </c>
      <c r="D1620" s="4">
        <v>1167.6320000000001</v>
      </c>
      <c r="E1620" s="4">
        <v>379.04599999999999</v>
      </c>
      <c r="F1620" s="4">
        <f t="shared" si="45"/>
        <v>903.59433333333334</v>
      </c>
      <c r="G1620" s="4">
        <f t="shared" si="46"/>
        <v>454.27560514992814</v>
      </c>
    </row>
    <row r="1621" spans="1:7">
      <c r="A1621" s="2" t="s">
        <v>2334</v>
      </c>
      <c r="B1621" s="95"/>
      <c r="C1621" s="4">
        <v>571.19200000000001</v>
      </c>
      <c r="D1621" s="4">
        <v>558.20299999999997</v>
      </c>
      <c r="E1621" s="4">
        <v>248.53</v>
      </c>
      <c r="F1621" s="4">
        <f t="shared" si="45"/>
        <v>459.30833333333334</v>
      </c>
      <c r="G1621" s="4">
        <f t="shared" si="46"/>
        <v>182.65488737598386</v>
      </c>
    </row>
    <row r="1622" spans="1:7">
      <c r="A1622" s="2" t="s">
        <v>2335</v>
      </c>
      <c r="B1622" s="95"/>
      <c r="C1622" s="4">
        <v>895.51400000000001</v>
      </c>
      <c r="D1622" s="4" t="s">
        <v>2077</v>
      </c>
      <c r="E1622" s="4">
        <v>386.38200000000001</v>
      </c>
      <c r="F1622" s="4">
        <f t="shared" si="45"/>
        <v>640.94799999999998</v>
      </c>
      <c r="G1622" s="4">
        <f t="shared" si="46"/>
        <v>360.01068971906938</v>
      </c>
    </row>
    <row r="1623" spans="1:7">
      <c r="A1623" s="2" t="s">
        <v>2336</v>
      </c>
      <c r="B1623" s="95"/>
      <c r="C1623" s="4">
        <v>758.005</v>
      </c>
      <c r="D1623" s="4">
        <v>553.149</v>
      </c>
      <c r="E1623" s="4">
        <v>362.78699999999998</v>
      </c>
      <c r="F1623" s="4">
        <f t="shared" si="45"/>
        <v>557.98033333333331</v>
      </c>
      <c r="G1623" s="4">
        <f t="shared" si="46"/>
        <v>197.65329042880452</v>
      </c>
    </row>
    <row r="1624" spans="1:7">
      <c r="A1624" s="2" t="s">
        <v>2337</v>
      </c>
      <c r="B1624" s="95"/>
      <c r="C1624" s="4">
        <v>1562.6289999999999</v>
      </c>
      <c r="D1624" s="4">
        <v>698.37400000000002</v>
      </c>
      <c r="E1624" s="4">
        <v>333.97399999999999</v>
      </c>
      <c r="F1624" s="4">
        <f t="shared" si="45"/>
        <v>864.99233333333325</v>
      </c>
      <c r="G1624" s="4">
        <f t="shared" si="46"/>
        <v>631.04637627383067</v>
      </c>
    </row>
    <row r="1625" spans="1:7">
      <c r="A1625" s="2" t="s">
        <v>2338</v>
      </c>
      <c r="B1625" s="95"/>
      <c r="C1625" s="4">
        <v>1276.614</v>
      </c>
      <c r="D1625" s="4">
        <v>711.21699999999998</v>
      </c>
      <c r="E1625" s="4">
        <v>305.22199999999998</v>
      </c>
      <c r="F1625" s="4">
        <f t="shared" si="45"/>
        <v>764.351</v>
      </c>
      <c r="G1625" s="4">
        <f t="shared" si="46"/>
        <v>487.87090596078792</v>
      </c>
    </row>
    <row r="1626" spans="1:7">
      <c r="A1626" s="2" t="s">
        <v>2339</v>
      </c>
      <c r="B1626" s="95"/>
      <c r="C1626" s="4">
        <v>322.988</v>
      </c>
      <c r="D1626" s="4">
        <v>241.79499999999999</v>
      </c>
      <c r="E1626" s="4">
        <v>148.81200000000001</v>
      </c>
      <c r="F1626" s="4">
        <f t="shared" si="45"/>
        <v>237.86500000000001</v>
      </c>
      <c r="G1626" s="4">
        <f t="shared" si="46"/>
        <v>87.154480200388903</v>
      </c>
    </row>
    <row r="1627" spans="1:7">
      <c r="A1627" s="2" t="s">
        <v>2340</v>
      </c>
      <c r="B1627" s="95"/>
      <c r="C1627" s="4">
        <v>1073.712</v>
      </c>
      <c r="D1627" s="4">
        <v>412.98200000000003</v>
      </c>
      <c r="E1627" s="4">
        <v>162.733</v>
      </c>
      <c r="F1627" s="4">
        <f t="shared" si="45"/>
        <v>549.80899999999997</v>
      </c>
      <c r="G1627" s="4">
        <f t="shared" si="46"/>
        <v>470.65051318042788</v>
      </c>
    </row>
    <row r="1628" spans="1:7">
      <c r="A1628" s="2" t="s">
        <v>2341</v>
      </c>
      <c r="B1628" s="95"/>
      <c r="C1628" s="4">
        <v>965.25699999999995</v>
      </c>
      <c r="D1628" s="4">
        <v>579.35599999999999</v>
      </c>
      <c r="E1628" s="4">
        <v>283.82799999999997</v>
      </c>
      <c r="F1628" s="4">
        <f t="shared" si="45"/>
        <v>609.48033333333331</v>
      </c>
      <c r="G1628" s="4">
        <f t="shared" si="46"/>
        <v>341.7118334274266</v>
      </c>
    </row>
    <row r="1629" spans="1:7">
      <c r="A1629" s="2" t="s">
        <v>2342</v>
      </c>
      <c r="B1629" s="95"/>
      <c r="C1629" s="4">
        <v>1887.933</v>
      </c>
      <c r="D1629" s="4">
        <v>646.28499999999997</v>
      </c>
      <c r="E1629" s="4">
        <v>252.33</v>
      </c>
      <c r="F1629" s="4">
        <f t="shared" si="45"/>
        <v>928.84933333333322</v>
      </c>
      <c r="G1629" s="4">
        <f t="shared" si="46"/>
        <v>853.6282828352945</v>
      </c>
    </row>
    <row r="1630" spans="1:7">
      <c r="A1630" s="2" t="s">
        <v>2343</v>
      </c>
      <c r="B1630" s="95"/>
      <c r="C1630" s="4" t="s">
        <v>2077</v>
      </c>
      <c r="D1630" s="4" t="s">
        <v>2077</v>
      </c>
      <c r="E1630" s="4">
        <v>338.48200000000003</v>
      </c>
      <c r="F1630" s="4">
        <f t="shared" si="45"/>
        <v>338.48200000000003</v>
      </c>
      <c r="G1630" s="4" t="s">
        <v>2077</v>
      </c>
    </row>
    <row r="1631" spans="1:7">
      <c r="A1631" s="2" t="s">
        <v>2344</v>
      </c>
      <c r="B1631" s="95"/>
      <c r="C1631" s="4" t="s">
        <v>2077</v>
      </c>
      <c r="D1631" s="4">
        <v>295.44</v>
      </c>
      <c r="E1631" s="4">
        <v>237.15899999999999</v>
      </c>
      <c r="F1631" s="4">
        <f t="shared" si="45"/>
        <v>266.29949999999997</v>
      </c>
      <c r="G1631" s="4">
        <f t="shared" si="46"/>
        <v>41.210890314333426</v>
      </c>
    </row>
    <row r="1632" spans="1:7">
      <c r="A1632" s="2" t="s">
        <v>2345</v>
      </c>
      <c r="B1632" s="95"/>
      <c r="C1632" s="4" t="s">
        <v>2077</v>
      </c>
      <c r="D1632" s="4">
        <v>453.69600000000003</v>
      </c>
      <c r="E1632" s="4">
        <v>272.54500000000002</v>
      </c>
      <c r="F1632" s="4">
        <f t="shared" si="45"/>
        <v>363.12049999999999</v>
      </c>
      <c r="G1632" s="4">
        <f t="shared" si="46"/>
        <v>128.09310051872438</v>
      </c>
    </row>
    <row r="1633" spans="1:7">
      <c r="A1633" s="2" t="s">
        <v>2346</v>
      </c>
      <c r="B1633" s="95"/>
      <c r="C1633" s="4" t="s">
        <v>2077</v>
      </c>
      <c r="D1633" s="4">
        <v>691.48299999999995</v>
      </c>
      <c r="E1633" s="4">
        <v>327.517</v>
      </c>
      <c r="F1633" s="4">
        <f t="shared" si="45"/>
        <v>509.5</v>
      </c>
      <c r="G1633" s="4">
        <f t="shared" si="46"/>
        <v>257.3628267213428</v>
      </c>
    </row>
    <row r="1634" spans="1:7">
      <c r="A1634" s="2" t="s">
        <v>2347</v>
      </c>
      <c r="B1634" s="95"/>
      <c r="C1634" s="4" t="s">
        <v>2077</v>
      </c>
      <c r="D1634" s="4">
        <v>572.88900000000001</v>
      </c>
      <c r="E1634" s="4">
        <v>358.90100000000001</v>
      </c>
      <c r="F1634" s="4">
        <f t="shared" si="45"/>
        <v>465.89499999999998</v>
      </c>
      <c r="G1634" s="4">
        <f t="shared" si="46"/>
        <v>151.31236589254729</v>
      </c>
    </row>
    <row r="1635" spans="1:7">
      <c r="A1635" s="2" t="s">
        <v>2348</v>
      </c>
      <c r="B1635" s="95"/>
      <c r="C1635" s="4" t="s">
        <v>2077</v>
      </c>
      <c r="D1635" s="4">
        <v>496.49400000000003</v>
      </c>
      <c r="E1635" s="4">
        <v>329.63600000000002</v>
      </c>
      <c r="F1635" s="4">
        <f t="shared" si="45"/>
        <v>413.06500000000005</v>
      </c>
      <c r="G1635" s="4">
        <f t="shared" si="46"/>
        <v>117.98642329522477</v>
      </c>
    </row>
    <row r="1636" spans="1:7">
      <c r="A1636" s="2" t="s">
        <v>2349</v>
      </c>
      <c r="B1636" s="95"/>
      <c r="C1636" s="4" t="s">
        <v>2077</v>
      </c>
      <c r="D1636" s="4">
        <v>409.27300000000002</v>
      </c>
      <c r="E1636" s="4">
        <v>505.47699999999998</v>
      </c>
      <c r="F1636" s="4">
        <f t="shared" si="45"/>
        <v>457.375</v>
      </c>
      <c r="G1636" s="4">
        <f t="shared" si="46"/>
        <v>68.026500777270854</v>
      </c>
    </row>
    <row r="1637" spans="1:7">
      <c r="A1637" s="2" t="s">
        <v>2350</v>
      </c>
      <c r="B1637" s="95"/>
      <c r="C1637" s="4" t="s">
        <v>2077</v>
      </c>
      <c r="D1637" s="4">
        <v>556.45000000000005</v>
      </c>
      <c r="E1637" s="4">
        <v>376.56299999999999</v>
      </c>
      <c r="F1637" s="4">
        <f t="shared" si="45"/>
        <v>466.50650000000002</v>
      </c>
      <c r="G1637" s="4">
        <f t="shared" si="46"/>
        <v>127.19931754730442</v>
      </c>
    </row>
    <row r="1638" spans="1:7">
      <c r="A1638" s="2" t="s">
        <v>2351</v>
      </c>
      <c r="B1638" s="95"/>
      <c r="C1638" s="4" t="s">
        <v>2077</v>
      </c>
      <c r="D1638" s="4">
        <v>609.65300000000002</v>
      </c>
      <c r="E1638" s="4">
        <v>290.05</v>
      </c>
      <c r="F1638" s="4">
        <f t="shared" si="45"/>
        <v>449.85149999999999</v>
      </c>
      <c r="G1638" s="4">
        <f t="shared" si="46"/>
        <v>225.99344858756419</v>
      </c>
    </row>
    <row r="1639" spans="1:7">
      <c r="A1639" s="2" t="s">
        <v>2352</v>
      </c>
      <c r="B1639" s="95"/>
      <c r="C1639" s="4" t="s">
        <v>2077</v>
      </c>
      <c r="D1639" s="4">
        <v>437.41800000000001</v>
      </c>
      <c r="E1639" s="4">
        <v>423.08699999999999</v>
      </c>
      <c r="F1639" s="4">
        <f t="shared" si="45"/>
        <v>430.2525</v>
      </c>
      <c r="G1639" s="4">
        <f t="shared" si="46"/>
        <v>10.133547281184425</v>
      </c>
    </row>
    <row r="1640" spans="1:7">
      <c r="A1640" s="2" t="s">
        <v>2353</v>
      </c>
      <c r="B1640" s="95"/>
      <c r="C1640" s="4" t="s">
        <v>2077</v>
      </c>
      <c r="D1640" s="4">
        <v>405.822</v>
      </c>
      <c r="E1640" s="4">
        <v>292.65600000000001</v>
      </c>
      <c r="F1640" s="4">
        <f t="shared" si="45"/>
        <v>349.23900000000003</v>
      </c>
      <c r="G1640" s="4">
        <f t="shared" si="46"/>
        <v>80.020445999756618</v>
      </c>
    </row>
    <row r="1641" spans="1:7">
      <c r="A1641" s="2" t="s">
        <v>2354</v>
      </c>
      <c r="B1641" s="95"/>
      <c r="C1641" s="4" t="s">
        <v>2077</v>
      </c>
      <c r="D1641" s="4">
        <v>249.01400000000001</v>
      </c>
      <c r="E1641" s="4">
        <v>165.732</v>
      </c>
      <c r="F1641" s="4">
        <f t="shared" si="45"/>
        <v>207.37299999999999</v>
      </c>
      <c r="G1641" s="4">
        <f t="shared" si="46"/>
        <v>58.8892669507782</v>
      </c>
    </row>
    <row r="1642" spans="1:7">
      <c r="A1642" s="2" t="s">
        <v>2355</v>
      </c>
      <c r="B1642" s="95"/>
      <c r="C1642" s="4" t="s">
        <v>2077</v>
      </c>
      <c r="D1642" s="4">
        <v>862.58100000000002</v>
      </c>
      <c r="E1642" s="4">
        <v>351.02199999999999</v>
      </c>
      <c r="F1642" s="4">
        <f t="shared" si="45"/>
        <v>606.80150000000003</v>
      </c>
      <c r="G1642" s="4">
        <f t="shared" si="46"/>
        <v>361.7268378770089</v>
      </c>
    </row>
    <row r="1643" spans="1:7">
      <c r="A1643" s="2" t="s">
        <v>2356</v>
      </c>
      <c r="B1643" s="95"/>
      <c r="C1643" s="4" t="s">
        <v>2077</v>
      </c>
      <c r="D1643" s="4">
        <v>184.66900000000001</v>
      </c>
      <c r="E1643" s="4">
        <v>321.25200000000001</v>
      </c>
      <c r="F1643" s="4">
        <f t="shared" si="45"/>
        <v>252.96050000000002</v>
      </c>
      <c r="G1643" s="4">
        <f t="shared" si="46"/>
        <v>96.578765494802056</v>
      </c>
    </row>
    <row r="1644" spans="1:7">
      <c r="A1644" s="2" t="s">
        <v>2357</v>
      </c>
      <c r="B1644" s="95"/>
      <c r="C1644" s="4" t="s">
        <v>2077</v>
      </c>
      <c r="D1644" s="4">
        <v>193.36500000000001</v>
      </c>
      <c r="E1644" s="4">
        <v>165.44900000000001</v>
      </c>
      <c r="F1644" s="4">
        <f t="shared" si="45"/>
        <v>179.40700000000001</v>
      </c>
      <c r="G1644" s="4">
        <f t="shared" si="46"/>
        <v>19.739592903603658</v>
      </c>
    </row>
    <row r="1645" spans="1:7">
      <c r="A1645" s="2" t="s">
        <v>2358</v>
      </c>
      <c r="B1645" s="95"/>
      <c r="C1645" s="4">
        <v>653.17100000000005</v>
      </c>
      <c r="D1645" s="4">
        <v>255.49700000000001</v>
      </c>
      <c r="E1645" s="4">
        <v>258.197</v>
      </c>
      <c r="F1645" s="4">
        <f t="shared" si="45"/>
        <v>388.9550000000001</v>
      </c>
      <c r="G1645" s="4">
        <f t="shared" si="46"/>
        <v>228.82175047840181</v>
      </c>
    </row>
    <row r="1646" spans="1:7">
      <c r="A1646" s="2" t="s">
        <v>2359</v>
      </c>
      <c r="B1646" s="95"/>
      <c r="C1646" s="4">
        <v>1185.0940000000001</v>
      </c>
      <c r="D1646" s="4">
        <v>473.26600000000002</v>
      </c>
      <c r="E1646" s="4">
        <v>450.52800000000002</v>
      </c>
      <c r="F1646" s="4">
        <f t="shared" si="45"/>
        <v>702.96266666666668</v>
      </c>
      <c r="G1646" s="4">
        <f t="shared" si="46"/>
        <v>417.69273526999899</v>
      </c>
    </row>
    <row r="1647" spans="1:7">
      <c r="A1647" s="2" t="s">
        <v>2360</v>
      </c>
      <c r="B1647" s="95"/>
      <c r="C1647" s="4">
        <v>1240.6610000000001</v>
      </c>
      <c r="D1647" s="4">
        <v>560.53399999999999</v>
      </c>
      <c r="E1647" s="4">
        <v>307.71499999999997</v>
      </c>
      <c r="F1647" s="4">
        <f t="shared" si="45"/>
        <v>702.97000000000014</v>
      </c>
      <c r="G1647" s="4">
        <f t="shared" si="46"/>
        <v>482.50706761766702</v>
      </c>
    </row>
    <row r="1648" spans="1:7">
      <c r="A1648" s="2" t="s">
        <v>2361</v>
      </c>
      <c r="B1648" s="95"/>
      <c r="C1648" s="4">
        <v>2260.6570000000002</v>
      </c>
      <c r="D1648" s="4">
        <v>801.76400000000001</v>
      </c>
      <c r="E1648" s="4">
        <v>561.43100000000004</v>
      </c>
      <c r="F1648" s="4">
        <f t="shared" si="45"/>
        <v>1207.9506666666668</v>
      </c>
      <c r="G1648" s="4">
        <f t="shared" si="46"/>
        <v>919.55584708180356</v>
      </c>
    </row>
    <row r="1649" spans="1:7">
      <c r="A1649" s="2" t="s">
        <v>2362</v>
      </c>
      <c r="B1649" s="95"/>
      <c r="C1649" s="4">
        <v>1398.7850000000001</v>
      </c>
      <c r="D1649" s="4">
        <v>476.28300000000002</v>
      </c>
      <c r="E1649" s="4">
        <v>821.73099999999999</v>
      </c>
      <c r="F1649" s="4">
        <f t="shared" si="45"/>
        <v>898.93299999999999</v>
      </c>
      <c r="G1649" s="4">
        <f t="shared" si="46"/>
        <v>466.07145010609702</v>
      </c>
    </row>
    <row r="1650" spans="1:7">
      <c r="A1650" s="2" t="s">
        <v>2363</v>
      </c>
      <c r="B1650" s="95"/>
      <c r="C1650" s="4">
        <v>1728.0129999999999</v>
      </c>
      <c r="D1650" s="4">
        <v>1005.193</v>
      </c>
      <c r="E1650" s="4">
        <v>561.44200000000001</v>
      </c>
      <c r="F1650" s="4">
        <f t="shared" si="45"/>
        <v>1098.2160000000001</v>
      </c>
      <c r="G1650" s="4">
        <f t="shared" si="46"/>
        <v>588.82249736826429</v>
      </c>
    </row>
    <row r="1651" spans="1:7">
      <c r="A1651" s="2" t="s">
        <v>2364</v>
      </c>
      <c r="B1651" s="95"/>
      <c r="C1651" s="4">
        <v>1131.51</v>
      </c>
      <c r="D1651" s="4">
        <v>560.53800000000001</v>
      </c>
      <c r="E1651" s="4">
        <v>392.68099999999998</v>
      </c>
      <c r="F1651" s="4">
        <f t="shared" si="45"/>
        <v>694.90966666666657</v>
      </c>
      <c r="G1651" s="4">
        <f t="shared" si="46"/>
        <v>387.30980030504452</v>
      </c>
    </row>
    <row r="1652" spans="1:7">
      <c r="A1652" s="2" t="s">
        <v>2365</v>
      </c>
      <c r="B1652" s="95"/>
      <c r="C1652" s="4">
        <v>1317.9269999999999</v>
      </c>
      <c r="D1652" s="4">
        <v>957.82399999999996</v>
      </c>
      <c r="E1652" s="4">
        <v>459.42399999999998</v>
      </c>
      <c r="F1652" s="4">
        <f t="shared" si="45"/>
        <v>911.72499999999991</v>
      </c>
      <c r="G1652" s="4">
        <f t="shared" si="46"/>
        <v>431.10403454734711</v>
      </c>
    </row>
    <row r="1653" spans="1:7">
      <c r="A1653" s="2" t="s">
        <v>2366</v>
      </c>
      <c r="B1653" s="95"/>
      <c r="C1653" s="4">
        <v>1885.6869999999999</v>
      </c>
      <c r="D1653" s="4">
        <v>935.50300000000004</v>
      </c>
      <c r="E1653" s="4">
        <v>663.15499999999997</v>
      </c>
      <c r="F1653" s="4">
        <f t="shared" si="45"/>
        <v>1161.4483333333335</v>
      </c>
      <c r="G1653" s="4">
        <f t="shared" si="46"/>
        <v>641.82130924216972</v>
      </c>
    </row>
    <row r="1654" spans="1:7">
      <c r="A1654" s="2" t="s">
        <v>2367</v>
      </c>
      <c r="B1654" s="95"/>
      <c r="C1654" s="4">
        <v>920.78</v>
      </c>
      <c r="D1654" s="4">
        <v>620.91399999999999</v>
      </c>
      <c r="E1654" s="4">
        <v>404.08300000000003</v>
      </c>
      <c r="F1654" s="4">
        <f t="shared" si="45"/>
        <v>648.59233333333339</v>
      </c>
      <c r="G1654" s="4">
        <f t="shared" si="46"/>
        <v>259.45811811221745</v>
      </c>
    </row>
    <row r="1655" spans="1:7">
      <c r="A1655" s="2" t="s">
        <v>2368</v>
      </c>
      <c r="B1655" s="95"/>
      <c r="C1655" s="4">
        <v>921.02</v>
      </c>
      <c r="D1655" s="4">
        <v>366.1</v>
      </c>
      <c r="E1655" s="4">
        <v>331.98500000000001</v>
      </c>
      <c r="F1655" s="4">
        <f t="shared" si="45"/>
        <v>539.70166666666671</v>
      </c>
      <c r="G1655" s="4">
        <f t="shared" si="46"/>
        <v>330.67160720015471</v>
      </c>
    </row>
    <row r="1656" spans="1:7">
      <c r="A1656" s="2" t="s">
        <v>2369</v>
      </c>
      <c r="B1656" s="95"/>
      <c r="C1656" s="4">
        <v>1230.896</v>
      </c>
      <c r="D1656" s="4">
        <v>457.32100000000003</v>
      </c>
      <c r="E1656" s="4">
        <v>386.178</v>
      </c>
      <c r="F1656" s="4">
        <f t="shared" si="45"/>
        <v>691.46500000000003</v>
      </c>
      <c r="G1656" s="4">
        <f t="shared" si="46"/>
        <v>468.51327028484479</v>
      </c>
    </row>
    <row r="1657" spans="1:7">
      <c r="A1657" s="2" t="s">
        <v>2370</v>
      </c>
      <c r="B1657" s="95"/>
      <c r="C1657" s="4">
        <v>978.40300000000002</v>
      </c>
      <c r="D1657" s="4">
        <v>420.53100000000001</v>
      </c>
      <c r="E1657" s="4">
        <v>427.07299999999998</v>
      </c>
      <c r="F1657" s="4">
        <f t="shared" si="45"/>
        <v>608.66899999999998</v>
      </c>
      <c r="G1657" s="4">
        <f t="shared" si="46"/>
        <v>320.21574369165546</v>
      </c>
    </row>
    <row r="1658" spans="1:7">
      <c r="A1658" s="2" t="s">
        <v>2371</v>
      </c>
      <c r="B1658" s="95"/>
      <c r="C1658" s="4">
        <v>1840.742</v>
      </c>
      <c r="D1658" s="4">
        <v>607.01400000000001</v>
      </c>
      <c r="E1658" s="4">
        <v>482.83699999999999</v>
      </c>
      <c r="F1658" s="4">
        <f t="shared" si="45"/>
        <v>976.86433333333332</v>
      </c>
      <c r="G1658" s="4">
        <f t="shared" si="46"/>
        <v>750.7119614448228</v>
      </c>
    </row>
    <row r="1659" spans="1:7">
      <c r="A1659" s="2" t="s">
        <v>2372</v>
      </c>
      <c r="B1659" s="95"/>
      <c r="C1659" s="4">
        <v>851.04399999999998</v>
      </c>
      <c r="D1659" s="4">
        <v>596.15800000000002</v>
      </c>
      <c r="E1659" s="4">
        <v>349.71100000000001</v>
      </c>
      <c r="F1659" s="4">
        <f t="shared" si="45"/>
        <v>598.971</v>
      </c>
      <c r="G1659" s="4">
        <f t="shared" si="46"/>
        <v>250.6783376141625</v>
      </c>
    </row>
    <row r="1660" spans="1:7">
      <c r="A1660" s="2" t="s">
        <v>2373</v>
      </c>
      <c r="B1660" s="95"/>
      <c r="C1660" s="4">
        <v>1132.3779999999999</v>
      </c>
      <c r="D1660" s="4">
        <v>1038.1289999999999</v>
      </c>
      <c r="E1660" s="4">
        <v>388.04899999999998</v>
      </c>
      <c r="F1660" s="4">
        <f t="shared" si="45"/>
        <v>852.85199999999986</v>
      </c>
      <c r="G1660" s="4">
        <f t="shared" si="46"/>
        <v>405.28026118600962</v>
      </c>
    </row>
    <row r="1661" spans="1:7">
      <c r="A1661" s="2" t="s">
        <v>2374</v>
      </c>
      <c r="B1661" s="95"/>
      <c r="C1661" s="4">
        <v>703.11500000000001</v>
      </c>
      <c r="D1661" s="4">
        <v>288.16699999999997</v>
      </c>
      <c r="E1661" s="4">
        <v>666.85199999999998</v>
      </c>
      <c r="F1661" s="4">
        <f t="shared" si="45"/>
        <v>552.7113333333333</v>
      </c>
      <c r="G1661" s="4">
        <f t="shared" si="46"/>
        <v>229.81847079017237</v>
      </c>
    </row>
    <row r="1662" spans="1:7">
      <c r="A1662" s="2" t="s">
        <v>2375</v>
      </c>
      <c r="B1662" s="95"/>
      <c r="C1662" s="4">
        <v>529.29600000000005</v>
      </c>
      <c r="D1662" s="4">
        <v>200.72399999999999</v>
      </c>
      <c r="E1662" s="4">
        <v>235.85400000000001</v>
      </c>
      <c r="F1662" s="4">
        <f t="shared" si="45"/>
        <v>321.95800000000003</v>
      </c>
      <c r="G1662" s="4">
        <f t="shared" si="46"/>
        <v>180.41705547979669</v>
      </c>
    </row>
    <row r="1663" spans="1:7">
      <c r="A1663" s="2" t="s">
        <v>2376</v>
      </c>
      <c r="B1663" s="95"/>
      <c r="C1663" s="4">
        <v>649.54499999999996</v>
      </c>
      <c r="D1663" s="4">
        <v>222.56100000000001</v>
      </c>
      <c r="E1663" s="4">
        <v>239.63300000000001</v>
      </c>
      <c r="F1663" s="4">
        <f t="shared" si="45"/>
        <v>370.5796666666667</v>
      </c>
      <c r="G1663" s="4">
        <f t="shared" si="46"/>
        <v>241.74181722931874</v>
      </c>
    </row>
    <row r="1664" spans="1:7">
      <c r="A1664" s="2" t="s">
        <v>2377</v>
      </c>
      <c r="B1664" s="95"/>
      <c r="C1664" s="4">
        <v>639.15499999999997</v>
      </c>
      <c r="D1664" s="4">
        <v>448.34</v>
      </c>
      <c r="E1664" s="4">
        <v>227.41</v>
      </c>
      <c r="F1664" s="4">
        <f t="shared" si="45"/>
        <v>438.30166666666668</v>
      </c>
      <c r="G1664" s="4">
        <f t="shared" si="46"/>
        <v>206.05596899467221</v>
      </c>
    </row>
    <row r="1665" spans="1:7">
      <c r="A1665" s="2" t="s">
        <v>2378</v>
      </c>
      <c r="B1665" s="95"/>
      <c r="C1665" s="4">
        <v>1056.357</v>
      </c>
      <c r="D1665" s="4">
        <v>482.238</v>
      </c>
      <c r="E1665" s="4">
        <v>383.53</v>
      </c>
      <c r="F1665" s="4">
        <f t="shared" si="45"/>
        <v>640.70833333333337</v>
      </c>
      <c r="G1665" s="4">
        <f t="shared" si="46"/>
        <v>363.32998485169543</v>
      </c>
    </row>
    <row r="1666" spans="1:7">
      <c r="A1666" s="2" t="s">
        <v>2379</v>
      </c>
      <c r="B1666" s="95"/>
      <c r="C1666" s="4">
        <v>1045.595</v>
      </c>
      <c r="D1666" s="4">
        <v>208.61600000000001</v>
      </c>
      <c r="E1666" s="4">
        <v>132.38900000000001</v>
      </c>
      <c r="F1666" s="4">
        <f t="shared" si="45"/>
        <v>462.2</v>
      </c>
      <c r="G1666" s="4">
        <f t="shared" si="46"/>
        <v>506.67043864922692</v>
      </c>
    </row>
    <row r="1667" spans="1:7">
      <c r="A1667" s="2" t="s">
        <v>2380</v>
      </c>
      <c r="B1667" s="95"/>
      <c r="C1667" s="4">
        <v>664.822</v>
      </c>
      <c r="D1667" s="4">
        <v>545.61</v>
      </c>
      <c r="E1667" s="4">
        <v>316.512</v>
      </c>
      <c r="F1667" s="4">
        <f t="shared" si="45"/>
        <v>508.98133333333334</v>
      </c>
      <c r="G1667" s="4">
        <f t="shared" si="46"/>
        <v>177.02036165744698</v>
      </c>
    </row>
    <row r="1668" spans="1:7">
      <c r="A1668" s="2" t="s">
        <v>2381</v>
      </c>
      <c r="B1668" s="95"/>
      <c r="C1668" s="4">
        <v>1163.8230000000001</v>
      </c>
      <c r="D1668" s="4">
        <v>334.61700000000002</v>
      </c>
      <c r="E1668" s="4">
        <v>360.81900000000002</v>
      </c>
      <c r="F1668" s="4">
        <f t="shared" si="45"/>
        <v>619.75300000000004</v>
      </c>
      <c r="G1668" s="4">
        <f t="shared" si="46"/>
        <v>471.3605412802392</v>
      </c>
    </row>
    <row r="1669" spans="1:7">
      <c r="A1669" s="2" t="s">
        <v>2382</v>
      </c>
      <c r="B1669" s="95"/>
      <c r="C1669" s="4">
        <v>1078.096</v>
      </c>
      <c r="D1669" s="4" t="s">
        <v>2077</v>
      </c>
      <c r="E1669" s="4">
        <v>264.05</v>
      </c>
      <c r="F1669" s="4">
        <f t="shared" si="45"/>
        <v>671.07299999999998</v>
      </c>
      <c r="G1669" s="4">
        <f t="shared" si="46"/>
        <v>575.61744679778451</v>
      </c>
    </row>
    <row r="1670" spans="1:7">
      <c r="A1670" s="2" t="s">
        <v>2383</v>
      </c>
      <c r="B1670" s="95"/>
      <c r="C1670" s="4">
        <v>1044.605</v>
      </c>
      <c r="D1670" s="4" t="s">
        <v>2077</v>
      </c>
      <c r="E1670" s="4">
        <v>301.85000000000002</v>
      </c>
      <c r="F1670" s="4">
        <f t="shared" si="45"/>
        <v>673.22749999999996</v>
      </c>
      <c r="G1670" s="4">
        <f t="shared" si="46"/>
        <v>525.20709726021437</v>
      </c>
    </row>
    <row r="1671" spans="1:7">
      <c r="A1671" s="2" t="s">
        <v>2384</v>
      </c>
      <c r="B1671" s="95"/>
      <c r="C1671" s="4">
        <v>1316.327</v>
      </c>
      <c r="D1671" s="4">
        <v>798.78300000000002</v>
      </c>
      <c r="E1671" s="4">
        <v>566.952</v>
      </c>
      <c r="F1671" s="4">
        <f t="shared" si="45"/>
        <v>894.02066666666667</v>
      </c>
      <c r="G1671" s="4">
        <f t="shared" si="46"/>
        <v>383.65789776874578</v>
      </c>
    </row>
    <row r="1672" spans="1:7">
      <c r="A1672" s="2" t="s">
        <v>2385</v>
      </c>
      <c r="B1672" s="95"/>
      <c r="C1672" s="4">
        <v>1118.3579999999999</v>
      </c>
      <c r="D1672" s="4">
        <v>437.77699999999999</v>
      </c>
      <c r="E1672" s="4">
        <v>304.95100000000002</v>
      </c>
      <c r="F1672" s="4">
        <f t="shared" ref="F1672:F1735" si="47">AVERAGE(C1672,D1672,E1672)</f>
        <v>620.36199999999997</v>
      </c>
      <c r="G1672" s="4">
        <f t="shared" si="46"/>
        <v>436.36074362962563</v>
      </c>
    </row>
    <row r="1673" spans="1:7">
      <c r="A1673" s="2" t="s">
        <v>2386</v>
      </c>
      <c r="B1673" s="95"/>
      <c r="C1673" s="4">
        <v>355.02600000000001</v>
      </c>
      <c r="D1673" s="4">
        <v>415.26600000000002</v>
      </c>
      <c r="E1673" s="4" t="s">
        <v>2077</v>
      </c>
      <c r="F1673" s="4">
        <f t="shared" si="47"/>
        <v>385.14600000000002</v>
      </c>
      <c r="G1673" s="4">
        <f t="shared" si="46"/>
        <v>42.596112498677627</v>
      </c>
    </row>
    <row r="1674" spans="1:7">
      <c r="A1674" s="2" t="s">
        <v>2387</v>
      </c>
      <c r="B1674" s="95"/>
      <c r="C1674" s="4">
        <v>1316.4639999999999</v>
      </c>
      <c r="D1674" s="4">
        <v>387.66399999999999</v>
      </c>
      <c r="E1674" s="4">
        <v>553.08299999999997</v>
      </c>
      <c r="F1674" s="4">
        <f t="shared" si="47"/>
        <v>752.4036666666666</v>
      </c>
      <c r="G1674" s="4">
        <f t="shared" si="46"/>
        <v>495.44314115782595</v>
      </c>
    </row>
    <row r="1675" spans="1:7">
      <c r="A1675" s="2" t="s">
        <v>2388</v>
      </c>
      <c r="B1675" s="95"/>
      <c r="C1675" s="4">
        <v>1156.3599999999999</v>
      </c>
      <c r="D1675" s="4">
        <v>439.56599999999997</v>
      </c>
      <c r="E1675" s="4">
        <v>242.53800000000001</v>
      </c>
      <c r="F1675" s="4">
        <f t="shared" si="47"/>
        <v>612.82133333333331</v>
      </c>
      <c r="G1675" s="4">
        <f t="shared" ref="G1675:G1738" si="48">_xlfn.STDEV.S(C1675:E1675)</f>
        <v>480.91654142619512</v>
      </c>
    </row>
    <row r="1676" spans="1:7">
      <c r="A1676" s="2" t="s">
        <v>2389</v>
      </c>
      <c r="B1676" s="95"/>
      <c r="C1676" s="4">
        <v>874.79399999999998</v>
      </c>
      <c r="D1676" s="4">
        <v>185.404</v>
      </c>
      <c r="E1676" s="4">
        <v>186.291</v>
      </c>
      <c r="F1676" s="4">
        <f t="shared" si="47"/>
        <v>415.49633333333327</v>
      </c>
      <c r="G1676" s="4">
        <f t="shared" si="48"/>
        <v>397.76369447994284</v>
      </c>
    </row>
    <row r="1677" spans="1:7">
      <c r="A1677" s="2" t="s">
        <v>2390</v>
      </c>
      <c r="B1677" s="95"/>
      <c r="C1677" s="4">
        <v>1689.587</v>
      </c>
      <c r="D1677" s="4">
        <v>585.83100000000002</v>
      </c>
      <c r="E1677" s="4">
        <v>274.947</v>
      </c>
      <c r="F1677" s="4">
        <f t="shared" si="47"/>
        <v>850.12166666666678</v>
      </c>
      <c r="G1677" s="4">
        <f t="shared" si="48"/>
        <v>743.43039335591664</v>
      </c>
    </row>
    <row r="1678" spans="1:7">
      <c r="A1678" s="2" t="s">
        <v>2391</v>
      </c>
      <c r="B1678" s="95"/>
      <c r="C1678" s="4">
        <v>1585.6690000000001</v>
      </c>
      <c r="D1678" s="4">
        <v>282.928</v>
      </c>
      <c r="E1678" s="4">
        <v>437.86500000000001</v>
      </c>
      <c r="F1678" s="4">
        <f t="shared" si="47"/>
        <v>768.82066666666685</v>
      </c>
      <c r="G1678" s="4">
        <f t="shared" si="48"/>
        <v>711.64054707719765</v>
      </c>
    </row>
    <row r="1679" spans="1:7">
      <c r="A1679" s="2" t="s">
        <v>2392</v>
      </c>
      <c r="B1679" s="95"/>
      <c r="C1679" s="4">
        <v>707.06</v>
      </c>
      <c r="D1679" s="4">
        <v>862.89499999999998</v>
      </c>
      <c r="E1679" s="4">
        <v>399.49</v>
      </c>
      <c r="F1679" s="4">
        <f t="shared" si="47"/>
        <v>656.48166666666668</v>
      </c>
      <c r="G1679" s="4">
        <f t="shared" si="48"/>
        <v>235.80643409019447</v>
      </c>
    </row>
    <row r="1680" spans="1:7">
      <c r="A1680" s="2" t="s">
        <v>2393</v>
      </c>
      <c r="B1680" s="95"/>
      <c r="C1680" s="4">
        <v>680.93499999999995</v>
      </c>
      <c r="D1680" s="4">
        <v>374.61700000000002</v>
      </c>
      <c r="E1680" s="4">
        <v>303.59899999999999</v>
      </c>
      <c r="F1680" s="4">
        <f t="shared" si="47"/>
        <v>453.0503333333333</v>
      </c>
      <c r="G1680" s="4">
        <f t="shared" si="48"/>
        <v>200.52295394127177</v>
      </c>
    </row>
    <row r="1681" spans="1:7">
      <c r="A1681" s="2" t="s">
        <v>2394</v>
      </c>
      <c r="B1681" s="95"/>
      <c r="C1681" s="4">
        <v>2281.4899999999998</v>
      </c>
      <c r="D1681" s="4">
        <v>558.38</v>
      </c>
      <c r="E1681" s="4">
        <v>311.43900000000002</v>
      </c>
      <c r="F1681" s="4">
        <f t="shared" si="47"/>
        <v>1050.4363333333333</v>
      </c>
      <c r="G1681" s="4">
        <f t="shared" si="48"/>
        <v>1073.2496503751272</v>
      </c>
    </row>
    <row r="1682" spans="1:7">
      <c r="A1682" s="2" t="s">
        <v>2395</v>
      </c>
      <c r="B1682" s="95"/>
      <c r="C1682" s="4">
        <v>1381.252</v>
      </c>
      <c r="D1682" s="4">
        <v>498.38600000000002</v>
      </c>
      <c r="E1682" s="4">
        <v>239.476</v>
      </c>
      <c r="F1682" s="4">
        <f t="shared" si="47"/>
        <v>706.37133333333338</v>
      </c>
      <c r="G1682" s="4">
        <f t="shared" si="48"/>
        <v>598.62887727316763</v>
      </c>
    </row>
    <row r="1683" spans="1:7">
      <c r="A1683" s="2" t="s">
        <v>2396</v>
      </c>
      <c r="B1683" s="95"/>
      <c r="C1683" s="4">
        <v>958.57899999999995</v>
      </c>
      <c r="D1683" s="4">
        <v>312.50200000000001</v>
      </c>
      <c r="E1683" s="4">
        <v>449.90899999999999</v>
      </c>
      <c r="F1683" s="4">
        <f t="shared" si="47"/>
        <v>573.6633333333333</v>
      </c>
      <c r="G1683" s="4">
        <f t="shared" si="48"/>
        <v>340.35308687645738</v>
      </c>
    </row>
    <row r="1684" spans="1:7">
      <c r="A1684" s="2" t="s">
        <v>2397</v>
      </c>
      <c r="B1684" s="95"/>
      <c r="C1684" s="4">
        <v>1716.221</v>
      </c>
      <c r="D1684" s="4">
        <v>915.84500000000003</v>
      </c>
      <c r="E1684" s="4">
        <v>411.733</v>
      </c>
      <c r="F1684" s="4">
        <f t="shared" si="47"/>
        <v>1014.5996666666666</v>
      </c>
      <c r="G1684" s="4">
        <f t="shared" si="48"/>
        <v>657.82717994723635</v>
      </c>
    </row>
    <row r="1685" spans="1:7">
      <c r="A1685" s="2" t="s">
        <v>2398</v>
      </c>
      <c r="B1685" s="95"/>
      <c r="C1685" s="4">
        <v>862.23299999999995</v>
      </c>
      <c r="D1685" s="4">
        <v>525.93899999999996</v>
      </c>
      <c r="E1685" s="4">
        <v>263.15699999999998</v>
      </c>
      <c r="F1685" s="4">
        <f t="shared" si="47"/>
        <v>550.44299999999998</v>
      </c>
      <c r="G1685" s="4">
        <f t="shared" si="48"/>
        <v>300.28877427569608</v>
      </c>
    </row>
    <row r="1686" spans="1:7">
      <c r="A1686" s="2" t="s">
        <v>2399</v>
      </c>
      <c r="B1686" s="95"/>
      <c r="C1686" s="4" t="s">
        <v>2077</v>
      </c>
      <c r="D1686" s="4" t="s">
        <v>2077</v>
      </c>
      <c r="E1686" s="4">
        <v>418.846</v>
      </c>
      <c r="F1686" s="4">
        <f t="shared" si="47"/>
        <v>418.846</v>
      </c>
      <c r="G1686" s="4" t="s">
        <v>2077</v>
      </c>
    </row>
    <row r="1687" spans="1:7">
      <c r="A1687" s="2" t="s">
        <v>2400</v>
      </c>
      <c r="B1687" s="95"/>
      <c r="C1687" s="4" t="s">
        <v>2077</v>
      </c>
      <c r="D1687" s="4" t="s">
        <v>2077</v>
      </c>
      <c r="E1687" s="4" t="s">
        <v>2077</v>
      </c>
      <c r="F1687" s="4" t="s">
        <v>2077</v>
      </c>
      <c r="G1687" s="4" t="s">
        <v>2077</v>
      </c>
    </row>
    <row r="1688" spans="1:7">
      <c r="A1688" s="2" t="s">
        <v>2401</v>
      </c>
      <c r="B1688" s="95"/>
      <c r="C1688" s="4" t="s">
        <v>2077</v>
      </c>
      <c r="D1688" s="4" t="s">
        <v>2077</v>
      </c>
      <c r="E1688" s="4">
        <v>112.779</v>
      </c>
      <c r="F1688" s="4">
        <f t="shared" si="47"/>
        <v>112.779</v>
      </c>
      <c r="G1688" s="4" t="s">
        <v>2077</v>
      </c>
    </row>
    <row r="1689" spans="1:7">
      <c r="A1689" s="2" t="s">
        <v>2402</v>
      </c>
      <c r="B1689" s="95"/>
      <c r="C1689" s="4" t="s">
        <v>2077</v>
      </c>
      <c r="D1689" s="4" t="s">
        <v>2077</v>
      </c>
      <c r="E1689" s="4">
        <v>209.82900000000001</v>
      </c>
      <c r="F1689" s="4">
        <f t="shared" si="47"/>
        <v>209.82900000000001</v>
      </c>
      <c r="G1689" s="4" t="s">
        <v>2077</v>
      </c>
    </row>
    <row r="1690" spans="1:7">
      <c r="A1690" s="2" t="s">
        <v>2403</v>
      </c>
      <c r="B1690" s="95"/>
      <c r="C1690" s="4">
        <v>1523.798</v>
      </c>
      <c r="D1690" s="4" t="s">
        <v>2077</v>
      </c>
      <c r="E1690" s="4">
        <v>191.404</v>
      </c>
      <c r="F1690" s="4">
        <f t="shared" si="47"/>
        <v>857.601</v>
      </c>
      <c r="G1690" s="4">
        <f t="shared" si="48"/>
        <v>942.14483261226894</v>
      </c>
    </row>
    <row r="1691" spans="1:7">
      <c r="A1691" s="2" t="s">
        <v>2404</v>
      </c>
      <c r="B1691" s="95"/>
      <c r="C1691" s="4">
        <v>1804.921</v>
      </c>
      <c r="D1691" s="4" t="s">
        <v>2077</v>
      </c>
      <c r="E1691" s="4">
        <v>373.96800000000002</v>
      </c>
      <c r="F1691" s="4">
        <f t="shared" si="47"/>
        <v>1089.4445000000001</v>
      </c>
      <c r="G1691" s="4">
        <f t="shared" si="48"/>
        <v>1011.8365698592339</v>
      </c>
    </row>
    <row r="1692" spans="1:7">
      <c r="A1692" s="2" t="s">
        <v>2405</v>
      </c>
      <c r="B1692" s="95"/>
      <c r="C1692" s="4">
        <v>1388.0409999999999</v>
      </c>
      <c r="D1692" s="4">
        <v>393.64</v>
      </c>
      <c r="E1692" s="4">
        <v>363.57799999999997</v>
      </c>
      <c r="F1692" s="4">
        <f t="shared" si="47"/>
        <v>715.0863333333333</v>
      </c>
      <c r="G1692" s="4">
        <f t="shared" si="48"/>
        <v>582.98963841764214</v>
      </c>
    </row>
    <row r="1693" spans="1:7">
      <c r="A1693" s="2" t="s">
        <v>2067</v>
      </c>
      <c r="B1693" s="95" t="s">
        <v>199</v>
      </c>
      <c r="C1693" s="4">
        <v>292.685</v>
      </c>
      <c r="D1693" s="4">
        <v>161.65899999999999</v>
      </c>
      <c r="E1693" s="4">
        <v>94.668000000000006</v>
      </c>
      <c r="F1693" s="4">
        <f t="shared" si="47"/>
        <v>183.00399999999999</v>
      </c>
      <c r="G1693" s="4">
        <f t="shared" si="48"/>
        <v>100.71936179801786</v>
      </c>
    </row>
    <row r="1694" spans="1:7">
      <c r="A1694" s="2" t="s">
        <v>2068</v>
      </c>
      <c r="B1694" s="95"/>
      <c r="C1694" s="4">
        <v>254.07599999999999</v>
      </c>
      <c r="D1694" s="4">
        <v>89.635000000000005</v>
      </c>
      <c r="E1694" s="4">
        <v>76.736999999999995</v>
      </c>
      <c r="F1694" s="4">
        <f t="shared" si="47"/>
        <v>140.14933333333332</v>
      </c>
      <c r="G1694" s="4">
        <f t="shared" si="48"/>
        <v>98.873927980703456</v>
      </c>
    </row>
    <row r="1695" spans="1:7">
      <c r="A1695" s="2" t="s">
        <v>2069</v>
      </c>
      <c r="B1695" s="95"/>
      <c r="C1695" s="4">
        <v>287.23</v>
      </c>
      <c r="D1695" s="4">
        <v>141.66300000000001</v>
      </c>
      <c r="E1695" s="4">
        <v>141.15799999999999</v>
      </c>
      <c r="F1695" s="4">
        <f t="shared" si="47"/>
        <v>190.01700000000002</v>
      </c>
      <c r="G1695" s="4">
        <f t="shared" si="48"/>
        <v>84.189306227097518</v>
      </c>
    </row>
    <row r="1696" spans="1:7">
      <c r="A1696" s="2" t="s">
        <v>2070</v>
      </c>
      <c r="B1696" s="95"/>
      <c r="C1696" s="4">
        <v>167.256</v>
      </c>
      <c r="D1696" s="4">
        <v>116.336</v>
      </c>
      <c r="E1696" s="4">
        <v>105.435</v>
      </c>
      <c r="F1696" s="4">
        <f t="shared" si="47"/>
        <v>129.67566666666667</v>
      </c>
      <c r="G1696" s="4">
        <f t="shared" si="48"/>
        <v>32.998773315584536</v>
      </c>
    </row>
    <row r="1697" spans="1:7">
      <c r="A1697" s="2" t="s">
        <v>2071</v>
      </c>
      <c r="B1697" s="95"/>
      <c r="C1697" s="4">
        <v>236.828</v>
      </c>
      <c r="D1697" s="4">
        <v>178.22800000000001</v>
      </c>
      <c r="E1697" s="4">
        <v>78.703999999999994</v>
      </c>
      <c r="F1697" s="4">
        <f t="shared" si="47"/>
        <v>164.58666666666667</v>
      </c>
      <c r="G1697" s="4">
        <f t="shared" si="48"/>
        <v>79.939754348717685</v>
      </c>
    </row>
    <row r="1698" spans="1:7">
      <c r="A1698" s="2" t="s">
        <v>2072</v>
      </c>
      <c r="B1698" s="95"/>
      <c r="C1698" s="4">
        <v>220.97</v>
      </c>
      <c r="D1698" s="4">
        <v>179.33099999999999</v>
      </c>
      <c r="E1698" s="4">
        <v>78.248999999999995</v>
      </c>
      <c r="F1698" s="4">
        <f t="shared" si="47"/>
        <v>159.51666666666665</v>
      </c>
      <c r="G1698" s="4">
        <f t="shared" si="48"/>
        <v>73.394664753872476</v>
      </c>
    </row>
    <row r="1699" spans="1:7">
      <c r="A1699" s="2" t="s">
        <v>2073</v>
      </c>
      <c r="B1699" s="95"/>
      <c r="C1699" s="4">
        <v>687.50599999999997</v>
      </c>
      <c r="D1699" s="4">
        <v>194.477</v>
      </c>
      <c r="E1699" s="4">
        <v>86.302000000000007</v>
      </c>
      <c r="F1699" s="4">
        <f t="shared" si="47"/>
        <v>322.76166666666666</v>
      </c>
      <c r="G1699" s="4">
        <f t="shared" si="48"/>
        <v>320.47508355616873</v>
      </c>
    </row>
    <row r="1700" spans="1:7">
      <c r="A1700" s="2" t="s">
        <v>2074</v>
      </c>
      <c r="B1700" s="95"/>
      <c r="C1700" s="4">
        <v>120.762</v>
      </c>
      <c r="D1700" s="4">
        <v>98.472999999999999</v>
      </c>
      <c r="E1700" s="4">
        <v>88.009</v>
      </c>
      <c r="F1700" s="4">
        <f t="shared" si="47"/>
        <v>102.41466666666668</v>
      </c>
      <c r="G1700" s="4">
        <f t="shared" si="48"/>
        <v>16.728487807728808</v>
      </c>
    </row>
    <row r="1701" spans="1:7">
      <c r="A1701" s="2" t="s">
        <v>2075</v>
      </c>
      <c r="B1701" s="95"/>
      <c r="C1701" s="4">
        <v>291.22300000000001</v>
      </c>
      <c r="D1701" s="4">
        <v>136.09299999999999</v>
      </c>
      <c r="E1701" s="4">
        <v>106.842</v>
      </c>
      <c r="F1701" s="4">
        <f t="shared" si="47"/>
        <v>178.05266666666668</v>
      </c>
      <c r="G1701" s="4">
        <f t="shared" si="48"/>
        <v>99.093635064686879</v>
      </c>
    </row>
    <row r="1702" spans="1:7">
      <c r="A1702" s="2" t="s">
        <v>2076</v>
      </c>
      <c r="B1702" s="95"/>
      <c r="C1702" s="4">
        <v>327.495</v>
      </c>
      <c r="D1702" s="4" t="s">
        <v>2077</v>
      </c>
      <c r="E1702" s="4">
        <v>139.37299999999999</v>
      </c>
      <c r="F1702" s="4">
        <f t="shared" si="47"/>
        <v>233.434</v>
      </c>
      <c r="G1702" s="4">
        <f t="shared" si="48"/>
        <v>133.02234189037571</v>
      </c>
    </row>
    <row r="1703" spans="1:7">
      <c r="A1703" s="2" t="s">
        <v>2078</v>
      </c>
      <c r="B1703" s="95"/>
      <c r="C1703" s="4">
        <v>260.79899999999998</v>
      </c>
      <c r="D1703" s="4">
        <v>150.46299999999999</v>
      </c>
      <c r="E1703" s="4">
        <v>139.02000000000001</v>
      </c>
      <c r="F1703" s="4">
        <f t="shared" si="47"/>
        <v>183.42733333333331</v>
      </c>
      <c r="G1703" s="4">
        <f t="shared" si="48"/>
        <v>67.249659213510839</v>
      </c>
    </row>
    <row r="1704" spans="1:7">
      <c r="A1704" s="2" t="s">
        <v>2079</v>
      </c>
      <c r="B1704" s="95"/>
      <c r="C1704" s="4">
        <v>285.75400000000002</v>
      </c>
      <c r="D1704" s="4">
        <v>201.68600000000001</v>
      </c>
      <c r="E1704" s="4">
        <v>141.172</v>
      </c>
      <c r="F1704" s="4">
        <f t="shared" si="47"/>
        <v>209.53733333333335</v>
      </c>
      <c r="G1704" s="4">
        <f t="shared" si="48"/>
        <v>72.610063058320804</v>
      </c>
    </row>
    <row r="1705" spans="1:7">
      <c r="A1705" s="2" t="s">
        <v>2080</v>
      </c>
      <c r="B1705" s="95"/>
      <c r="C1705" s="4">
        <v>184.97200000000001</v>
      </c>
      <c r="D1705" s="4">
        <v>147.03100000000001</v>
      </c>
      <c r="E1705" s="4">
        <v>87.438999999999993</v>
      </c>
      <c r="F1705" s="4">
        <f t="shared" si="47"/>
        <v>139.81399999999999</v>
      </c>
      <c r="G1705" s="4">
        <f t="shared" si="48"/>
        <v>49.165387611611507</v>
      </c>
    </row>
    <row r="1706" spans="1:7">
      <c r="A1706" s="2" t="s">
        <v>2081</v>
      </c>
      <c r="B1706" s="95"/>
      <c r="C1706" s="4">
        <v>224.35300000000001</v>
      </c>
      <c r="D1706" s="4">
        <v>146.97999999999999</v>
      </c>
      <c r="E1706" s="4">
        <v>117.72799999999999</v>
      </c>
      <c r="F1706" s="4">
        <f t="shared" si="47"/>
        <v>163.02033333333333</v>
      </c>
      <c r="G1706" s="4">
        <f t="shared" si="48"/>
        <v>55.0925755100752</v>
      </c>
    </row>
    <row r="1707" spans="1:7">
      <c r="A1707" s="2" t="s">
        <v>2082</v>
      </c>
      <c r="B1707" s="95"/>
      <c r="C1707" s="4">
        <v>132.983</v>
      </c>
      <c r="D1707" s="4">
        <v>168.89500000000001</v>
      </c>
      <c r="E1707" s="4">
        <v>115.809</v>
      </c>
      <c r="F1707" s="4">
        <f t="shared" si="47"/>
        <v>139.22900000000001</v>
      </c>
      <c r="G1707" s="4">
        <f t="shared" si="48"/>
        <v>27.088562826403269</v>
      </c>
    </row>
    <row r="1708" spans="1:7">
      <c r="A1708" s="2" t="s">
        <v>2083</v>
      </c>
      <c r="B1708" s="95"/>
      <c r="C1708" s="4">
        <v>183.30799999999999</v>
      </c>
      <c r="D1708" s="4">
        <v>112.88800000000001</v>
      </c>
      <c r="E1708" s="4">
        <v>70.695999999999998</v>
      </c>
      <c r="F1708" s="4">
        <f t="shared" si="47"/>
        <v>122.29733333333336</v>
      </c>
      <c r="G1708" s="4">
        <f t="shared" si="48"/>
        <v>56.892594433136217</v>
      </c>
    </row>
    <row r="1709" spans="1:7">
      <c r="A1709" s="2" t="s">
        <v>2084</v>
      </c>
      <c r="B1709" s="95"/>
      <c r="C1709" s="4">
        <v>267.72699999999998</v>
      </c>
      <c r="D1709" s="4" t="s">
        <v>2077</v>
      </c>
      <c r="E1709" s="4">
        <v>88.664000000000001</v>
      </c>
      <c r="F1709" s="4">
        <f t="shared" si="47"/>
        <v>178.19549999999998</v>
      </c>
      <c r="G1709" s="4">
        <f t="shared" si="48"/>
        <v>126.61666155960674</v>
      </c>
    </row>
    <row r="1710" spans="1:7">
      <c r="A1710" s="2" t="s">
        <v>2085</v>
      </c>
      <c r="B1710" s="95"/>
      <c r="C1710" s="4">
        <v>199.934</v>
      </c>
      <c r="D1710" s="4">
        <v>126.105</v>
      </c>
      <c r="E1710" s="4">
        <v>112.682</v>
      </c>
      <c r="F1710" s="4">
        <f t="shared" si="47"/>
        <v>146.24033333333333</v>
      </c>
      <c r="G1710" s="4">
        <f t="shared" si="48"/>
        <v>46.981928571881049</v>
      </c>
    </row>
    <row r="1711" spans="1:7">
      <c r="A1711" s="2" t="s">
        <v>2086</v>
      </c>
      <c r="B1711" s="95"/>
      <c r="C1711" s="4">
        <v>179.922</v>
      </c>
      <c r="D1711" s="4">
        <v>81.945999999999998</v>
      </c>
      <c r="E1711" s="4">
        <v>124.002</v>
      </c>
      <c r="F1711" s="4">
        <f t="shared" si="47"/>
        <v>128.62333333333333</v>
      </c>
      <c r="G1711" s="4">
        <f t="shared" si="48"/>
        <v>49.151212450287865</v>
      </c>
    </row>
    <row r="1712" spans="1:7">
      <c r="A1712" s="2" t="s">
        <v>2087</v>
      </c>
      <c r="B1712" s="95"/>
      <c r="C1712" s="4">
        <v>159.67699999999999</v>
      </c>
      <c r="D1712" s="4">
        <v>105.57599999999999</v>
      </c>
      <c r="E1712" s="4">
        <v>74.341999999999999</v>
      </c>
      <c r="F1712" s="4">
        <f t="shared" si="47"/>
        <v>113.19833333333332</v>
      </c>
      <c r="G1712" s="4">
        <f t="shared" si="48"/>
        <v>43.175114711293297</v>
      </c>
    </row>
    <row r="1713" spans="1:7">
      <c r="A1713" s="2" t="s">
        <v>2088</v>
      </c>
      <c r="B1713" s="95"/>
      <c r="C1713" s="4">
        <v>185.16</v>
      </c>
      <c r="D1713" s="4">
        <v>144.46799999999999</v>
      </c>
      <c r="E1713" s="4">
        <v>94.272000000000006</v>
      </c>
      <c r="F1713" s="4">
        <f t="shared" si="47"/>
        <v>141.29999999999998</v>
      </c>
      <c r="G1713" s="4">
        <f t="shared" si="48"/>
        <v>45.526742734353384</v>
      </c>
    </row>
    <row r="1714" spans="1:7">
      <c r="A1714" s="2" t="s">
        <v>2089</v>
      </c>
      <c r="B1714" s="95"/>
      <c r="C1714" s="4">
        <v>209.851</v>
      </c>
      <c r="D1714" s="4">
        <v>118.45399999999999</v>
      </c>
      <c r="E1714" s="4">
        <v>141.75299999999999</v>
      </c>
      <c r="F1714" s="4">
        <f t="shared" si="47"/>
        <v>156.68600000000001</v>
      </c>
      <c r="G1714" s="4">
        <f t="shared" si="48"/>
        <v>47.493144442119188</v>
      </c>
    </row>
    <row r="1715" spans="1:7">
      <c r="A1715" s="2" t="s">
        <v>2090</v>
      </c>
      <c r="B1715" s="95"/>
      <c r="C1715" s="4">
        <v>220.126</v>
      </c>
      <c r="D1715" s="4">
        <v>107.265</v>
      </c>
      <c r="E1715" s="4">
        <v>106.617</v>
      </c>
      <c r="F1715" s="4">
        <f t="shared" si="47"/>
        <v>144.66933333333336</v>
      </c>
      <c r="G1715" s="4">
        <f t="shared" si="48"/>
        <v>65.348193428229735</v>
      </c>
    </row>
    <row r="1716" spans="1:7">
      <c r="A1716" s="2" t="s">
        <v>2091</v>
      </c>
      <c r="B1716" s="95"/>
      <c r="C1716" s="4">
        <v>243.12799999999999</v>
      </c>
      <c r="D1716" s="4">
        <v>140.00800000000001</v>
      </c>
      <c r="E1716" s="4">
        <v>85.468999999999994</v>
      </c>
      <c r="F1716" s="4">
        <f t="shared" si="47"/>
        <v>156.20166666666665</v>
      </c>
      <c r="G1716" s="4">
        <f t="shared" si="48"/>
        <v>80.067260477259609</v>
      </c>
    </row>
    <row r="1717" spans="1:7">
      <c r="A1717" s="2" t="s">
        <v>2092</v>
      </c>
      <c r="B1717" s="95"/>
      <c r="C1717" s="4">
        <v>201.62299999999999</v>
      </c>
      <c r="D1717" s="4">
        <v>160.15700000000001</v>
      </c>
      <c r="E1717" s="4">
        <v>104.90300000000001</v>
      </c>
      <c r="F1717" s="4">
        <f t="shared" si="47"/>
        <v>155.56100000000001</v>
      </c>
      <c r="G1717" s="4">
        <f t="shared" si="48"/>
        <v>48.523520193819365</v>
      </c>
    </row>
    <row r="1718" spans="1:7">
      <c r="A1718" s="2" t="s">
        <v>2093</v>
      </c>
      <c r="B1718" s="95"/>
      <c r="C1718" s="4">
        <v>159.93600000000001</v>
      </c>
      <c r="D1718" s="4">
        <v>86.22</v>
      </c>
      <c r="E1718" s="4">
        <v>77.177999999999997</v>
      </c>
      <c r="F1718" s="4">
        <f t="shared" si="47"/>
        <v>107.77800000000001</v>
      </c>
      <c r="G1718" s="4">
        <f t="shared" si="48"/>
        <v>45.395838619855894</v>
      </c>
    </row>
    <row r="1719" spans="1:7">
      <c r="A1719" s="2" t="s">
        <v>2094</v>
      </c>
      <c r="B1719" s="95"/>
      <c r="C1719" s="4">
        <v>257.90300000000002</v>
      </c>
      <c r="D1719" s="4">
        <v>143.178</v>
      </c>
      <c r="E1719" s="4">
        <v>93.004999999999995</v>
      </c>
      <c r="F1719" s="4">
        <f t="shared" si="47"/>
        <v>164.69533333333334</v>
      </c>
      <c r="G1719" s="4">
        <f t="shared" si="48"/>
        <v>84.52860064104533</v>
      </c>
    </row>
    <row r="1720" spans="1:7">
      <c r="A1720" s="2" t="s">
        <v>2095</v>
      </c>
      <c r="B1720" s="95"/>
      <c r="C1720" s="4">
        <v>243.83</v>
      </c>
      <c r="D1720" s="4">
        <v>92.878</v>
      </c>
      <c r="E1720" s="4">
        <v>96.253</v>
      </c>
      <c r="F1720" s="4">
        <f t="shared" si="47"/>
        <v>144.32033333333334</v>
      </c>
      <c r="G1720" s="4">
        <f t="shared" si="48"/>
        <v>86.194419635689471</v>
      </c>
    </row>
    <row r="1721" spans="1:7">
      <c r="A1721" s="2" t="s">
        <v>2096</v>
      </c>
      <c r="B1721" s="95"/>
      <c r="C1721" s="4">
        <v>243.82400000000001</v>
      </c>
      <c r="D1721" s="4">
        <v>107.611</v>
      </c>
      <c r="E1721" s="4">
        <v>84.694000000000003</v>
      </c>
      <c r="F1721" s="4">
        <f t="shared" si="47"/>
        <v>145.37633333333335</v>
      </c>
      <c r="G1721" s="4">
        <f t="shared" si="48"/>
        <v>86.024732061967725</v>
      </c>
    </row>
    <row r="1722" spans="1:7">
      <c r="A1722" s="2" t="s">
        <v>2097</v>
      </c>
      <c r="B1722" s="95"/>
      <c r="C1722" s="4">
        <v>240.31200000000001</v>
      </c>
      <c r="D1722" s="4">
        <v>181.99799999999999</v>
      </c>
      <c r="E1722" s="4">
        <v>75.97</v>
      </c>
      <c r="F1722" s="4">
        <f t="shared" si="47"/>
        <v>166.09333333333333</v>
      </c>
      <c r="G1722" s="4">
        <f t="shared" si="48"/>
        <v>83.317417490782432</v>
      </c>
    </row>
    <row r="1723" spans="1:7">
      <c r="A1723" s="2" t="s">
        <v>2098</v>
      </c>
      <c r="B1723" s="95"/>
      <c r="C1723" s="4">
        <v>186.56899999999999</v>
      </c>
      <c r="D1723" s="4">
        <v>165.40299999999999</v>
      </c>
      <c r="E1723" s="4">
        <v>129.636</v>
      </c>
      <c r="F1723" s="4">
        <f t="shared" si="47"/>
        <v>160.53599999999997</v>
      </c>
      <c r="G1723" s="4">
        <f t="shared" si="48"/>
        <v>28.776855092244038</v>
      </c>
    </row>
    <row r="1724" spans="1:7">
      <c r="A1724" s="2" t="s">
        <v>2099</v>
      </c>
      <c r="B1724" s="95"/>
      <c r="C1724" s="4">
        <v>299.69900000000001</v>
      </c>
      <c r="D1724" s="4">
        <v>157.661</v>
      </c>
      <c r="E1724" s="4">
        <v>147.78100000000001</v>
      </c>
      <c r="F1724" s="4">
        <f t="shared" si="47"/>
        <v>201.71366666666668</v>
      </c>
      <c r="G1724" s="4">
        <f t="shared" si="48"/>
        <v>85.001457407113506</v>
      </c>
    </row>
    <row r="1725" spans="1:7">
      <c r="A1725" s="2" t="s">
        <v>2100</v>
      </c>
      <c r="B1725" s="95"/>
      <c r="C1725" s="4">
        <v>247.65299999999999</v>
      </c>
      <c r="D1725" s="4">
        <v>111.464</v>
      </c>
      <c r="E1725" s="4">
        <v>156.05500000000001</v>
      </c>
      <c r="F1725" s="4">
        <f t="shared" si="47"/>
        <v>171.72400000000002</v>
      </c>
      <c r="G1725" s="4">
        <f t="shared" si="48"/>
        <v>69.433414873531845</v>
      </c>
    </row>
    <row r="1726" spans="1:7">
      <c r="A1726" s="2" t="s">
        <v>2101</v>
      </c>
      <c r="B1726" s="95"/>
      <c r="C1726" s="4">
        <v>303.23</v>
      </c>
      <c r="D1726" s="4">
        <v>142.46600000000001</v>
      </c>
      <c r="E1726" s="4">
        <v>221.613</v>
      </c>
      <c r="F1726" s="4">
        <f t="shared" si="47"/>
        <v>222.43633333333332</v>
      </c>
      <c r="G1726" s="4">
        <f t="shared" si="48"/>
        <v>80.385162389170773</v>
      </c>
    </row>
    <row r="1727" spans="1:7">
      <c r="A1727" s="2" t="s">
        <v>2102</v>
      </c>
      <c r="B1727" s="95"/>
      <c r="C1727" s="4">
        <v>279.185</v>
      </c>
      <c r="D1727" s="4">
        <v>145.465</v>
      </c>
      <c r="E1727" s="4">
        <v>127.762</v>
      </c>
      <c r="F1727" s="4">
        <f t="shared" si="47"/>
        <v>184.13733333333334</v>
      </c>
      <c r="G1727" s="4">
        <f t="shared" si="48"/>
        <v>82.7882434668917</v>
      </c>
    </row>
    <row r="1728" spans="1:7">
      <c r="A1728" s="2" t="s">
        <v>2103</v>
      </c>
      <c r="B1728" s="95"/>
      <c r="C1728" s="4">
        <v>287.77300000000002</v>
      </c>
      <c r="D1728" s="4">
        <v>110.21899999999999</v>
      </c>
      <c r="E1728" s="4">
        <v>124.47799999999999</v>
      </c>
      <c r="F1728" s="4">
        <f t="shared" si="47"/>
        <v>174.15666666666667</v>
      </c>
      <c r="G1728" s="4">
        <f t="shared" si="48"/>
        <v>98.652588259676889</v>
      </c>
    </row>
    <row r="1729" spans="1:7">
      <c r="A1729" s="2" t="s">
        <v>2104</v>
      </c>
      <c r="B1729" s="95"/>
      <c r="C1729" s="4">
        <v>309.55700000000002</v>
      </c>
      <c r="D1729" s="4">
        <v>143.80199999999999</v>
      </c>
      <c r="E1729" s="4">
        <v>154.018</v>
      </c>
      <c r="F1729" s="4">
        <f t="shared" si="47"/>
        <v>202.45900000000003</v>
      </c>
      <c r="G1729" s="4">
        <f t="shared" si="48"/>
        <v>92.890138696203877</v>
      </c>
    </row>
    <row r="1730" spans="1:7">
      <c r="A1730" s="2" t="s">
        <v>2105</v>
      </c>
      <c r="B1730" s="95"/>
      <c r="C1730" s="4">
        <v>232.714</v>
      </c>
      <c r="D1730" s="4">
        <v>130.12</v>
      </c>
      <c r="E1730" s="4">
        <v>114.217</v>
      </c>
      <c r="F1730" s="4">
        <f t="shared" si="47"/>
        <v>159.017</v>
      </c>
      <c r="G1730" s="4">
        <f t="shared" si="48"/>
        <v>64.316888987263638</v>
      </c>
    </row>
    <row r="1731" spans="1:7">
      <c r="A1731" s="2" t="s">
        <v>2106</v>
      </c>
      <c r="B1731" s="95"/>
      <c r="C1731" s="4">
        <v>236.17</v>
      </c>
      <c r="D1731" s="4" t="s">
        <v>2077</v>
      </c>
      <c r="E1731" s="4">
        <v>124.43899999999999</v>
      </c>
      <c r="F1731" s="4">
        <f t="shared" si="47"/>
        <v>180.30449999999999</v>
      </c>
      <c r="G1731" s="4">
        <f t="shared" si="48"/>
        <v>79.005747768754162</v>
      </c>
    </row>
    <row r="1732" spans="1:7">
      <c r="A1732" s="2" t="s">
        <v>2107</v>
      </c>
      <c r="B1732" s="95"/>
      <c r="C1732" s="4">
        <v>149.405</v>
      </c>
      <c r="D1732" s="4">
        <v>160.53100000000001</v>
      </c>
      <c r="E1732" s="4">
        <v>108.303</v>
      </c>
      <c r="F1732" s="4">
        <f t="shared" si="47"/>
        <v>139.41300000000001</v>
      </c>
      <c r="G1732" s="4">
        <f t="shared" si="48"/>
        <v>27.510380658944001</v>
      </c>
    </row>
    <row r="1733" spans="1:7">
      <c r="A1733" s="2" t="s">
        <v>2108</v>
      </c>
      <c r="B1733" s="95"/>
      <c r="C1733" s="4">
        <v>184.46199999999999</v>
      </c>
      <c r="D1733" s="4" t="s">
        <v>2077</v>
      </c>
      <c r="E1733" s="4">
        <v>120.048</v>
      </c>
      <c r="F1733" s="4">
        <f t="shared" si="47"/>
        <v>152.255</v>
      </c>
      <c r="G1733" s="4">
        <f t="shared" si="48"/>
        <v>45.547576203350211</v>
      </c>
    </row>
    <row r="1734" spans="1:7">
      <c r="A1734" s="2" t="s">
        <v>2109</v>
      </c>
      <c r="B1734" s="95"/>
      <c r="C1734" s="4">
        <v>220.898</v>
      </c>
      <c r="D1734" s="4">
        <v>104.11</v>
      </c>
      <c r="E1734" s="4">
        <v>104.197</v>
      </c>
      <c r="F1734" s="4">
        <f t="shared" si="47"/>
        <v>143.06833333333333</v>
      </c>
      <c r="G1734" s="4">
        <f t="shared" si="48"/>
        <v>67.402482538355613</v>
      </c>
    </row>
    <row r="1735" spans="1:7">
      <c r="A1735" s="2" t="s">
        <v>2110</v>
      </c>
      <c r="B1735" s="95"/>
      <c r="C1735" s="4">
        <v>213.20500000000001</v>
      </c>
      <c r="D1735" s="4">
        <v>117.217</v>
      </c>
      <c r="E1735" s="4">
        <v>105.63200000000001</v>
      </c>
      <c r="F1735" s="4">
        <f t="shared" si="47"/>
        <v>145.35133333333334</v>
      </c>
      <c r="G1735" s="4">
        <f t="shared" si="48"/>
        <v>59.047803653762848</v>
      </c>
    </row>
    <row r="1736" spans="1:7">
      <c r="A1736" s="2" t="s">
        <v>2111</v>
      </c>
      <c r="B1736" s="95"/>
      <c r="C1736" s="4">
        <v>170.16200000000001</v>
      </c>
      <c r="D1736" s="4">
        <v>107.07299999999999</v>
      </c>
      <c r="E1736" s="4">
        <v>109.105</v>
      </c>
      <c r="F1736" s="4">
        <f t="shared" ref="F1736:F1799" si="49">AVERAGE(C1736,D1736,E1736)</f>
        <v>128.78</v>
      </c>
      <c r="G1736" s="4">
        <f t="shared" si="48"/>
        <v>35.852262118309888</v>
      </c>
    </row>
    <row r="1737" spans="1:7">
      <c r="A1737" s="2" t="s">
        <v>2112</v>
      </c>
      <c r="B1737" s="95"/>
      <c r="C1737" s="4">
        <v>284.91800000000001</v>
      </c>
      <c r="D1737" s="4">
        <v>121.97799999999999</v>
      </c>
      <c r="E1737" s="4">
        <v>115.7</v>
      </c>
      <c r="F1737" s="4">
        <f t="shared" si="49"/>
        <v>174.19866666666667</v>
      </c>
      <c r="G1737" s="4">
        <f t="shared" si="48"/>
        <v>95.937122123468669</v>
      </c>
    </row>
    <row r="1738" spans="1:7">
      <c r="A1738" s="2" t="s">
        <v>2113</v>
      </c>
      <c r="B1738" s="95"/>
      <c r="C1738" s="4">
        <v>286.85000000000002</v>
      </c>
      <c r="D1738" s="4">
        <v>175.679</v>
      </c>
      <c r="E1738" s="4">
        <v>199.12299999999999</v>
      </c>
      <c r="F1738" s="4">
        <f t="shared" si="49"/>
        <v>220.55066666666667</v>
      </c>
      <c r="G1738" s="4">
        <f t="shared" si="48"/>
        <v>58.60124985299656</v>
      </c>
    </row>
    <row r="1739" spans="1:7">
      <c r="A1739" s="2" t="s">
        <v>2114</v>
      </c>
      <c r="B1739" s="95"/>
      <c r="C1739" s="4">
        <v>301.66199999999998</v>
      </c>
      <c r="D1739" s="4">
        <v>167.80099999999999</v>
      </c>
      <c r="E1739" s="4">
        <v>163.18700000000001</v>
      </c>
      <c r="F1739" s="4">
        <f t="shared" si="49"/>
        <v>210.88333333333333</v>
      </c>
      <c r="G1739" s="4">
        <f t="shared" ref="G1739:G1802" si="50">_xlfn.STDEV.S(C1739:E1739)</f>
        <v>78.650473554412471</v>
      </c>
    </row>
    <row r="1740" spans="1:7">
      <c r="A1740" s="2" t="s">
        <v>2115</v>
      </c>
      <c r="B1740" s="95"/>
      <c r="C1740" s="4">
        <v>281.37900000000002</v>
      </c>
      <c r="D1740" s="4">
        <v>143.178</v>
      </c>
      <c r="E1740" s="4">
        <v>146.22300000000001</v>
      </c>
      <c r="F1740" s="4">
        <f t="shared" si="49"/>
        <v>190.26</v>
      </c>
      <c r="G1740" s="4">
        <f t="shared" si="50"/>
        <v>78.926054804481439</v>
      </c>
    </row>
    <row r="1741" spans="1:7">
      <c r="A1741" s="2" t="s">
        <v>2116</v>
      </c>
      <c r="B1741" s="95"/>
      <c r="C1741" s="4">
        <v>207.67</v>
      </c>
      <c r="D1741" s="4">
        <v>103.50700000000001</v>
      </c>
      <c r="E1741" s="4">
        <v>119.83199999999999</v>
      </c>
      <c r="F1741" s="4">
        <f t="shared" si="49"/>
        <v>143.66966666666667</v>
      </c>
      <c r="G1741" s="4">
        <f t="shared" si="50"/>
        <v>56.023730742724837</v>
      </c>
    </row>
    <row r="1742" spans="1:7">
      <c r="A1742" s="2" t="s">
        <v>2117</v>
      </c>
      <c r="B1742" s="95"/>
      <c r="C1742" s="4">
        <v>248.238</v>
      </c>
      <c r="D1742" s="4">
        <v>158.00200000000001</v>
      </c>
      <c r="E1742" s="4">
        <v>101.825</v>
      </c>
      <c r="F1742" s="4">
        <f t="shared" si="49"/>
        <v>169.35499999999999</v>
      </c>
      <c r="G1742" s="4">
        <f t="shared" si="50"/>
        <v>73.863790851810492</v>
      </c>
    </row>
    <row r="1743" spans="1:7">
      <c r="A1743" s="2" t="s">
        <v>2118</v>
      </c>
      <c r="B1743" s="95"/>
      <c r="C1743" s="4">
        <v>244.774</v>
      </c>
      <c r="D1743" s="4" t="s">
        <v>2077</v>
      </c>
      <c r="E1743" s="4">
        <v>104.554</v>
      </c>
      <c r="F1743" s="4">
        <f t="shared" si="49"/>
        <v>174.66399999999999</v>
      </c>
      <c r="G1743" s="4">
        <f t="shared" si="50"/>
        <v>99.150512857977745</v>
      </c>
    </row>
    <row r="1744" spans="1:7">
      <c r="A1744" s="2" t="s">
        <v>2119</v>
      </c>
      <c r="B1744" s="95"/>
      <c r="C1744" s="4">
        <v>223.803</v>
      </c>
      <c r="D1744" s="4">
        <v>135.25700000000001</v>
      </c>
      <c r="E1744" s="4">
        <v>95.183999999999997</v>
      </c>
      <c r="F1744" s="4">
        <f t="shared" si="49"/>
        <v>151.41466666666668</v>
      </c>
      <c r="G1744" s="4">
        <f t="shared" si="50"/>
        <v>65.814241880715528</v>
      </c>
    </row>
    <row r="1745" spans="1:7">
      <c r="A1745" s="2" t="s">
        <v>2120</v>
      </c>
      <c r="B1745" s="95"/>
      <c r="C1745" s="4">
        <v>282.23099999999999</v>
      </c>
      <c r="D1745" s="4">
        <v>151.285</v>
      </c>
      <c r="E1745" s="4">
        <v>160.184</v>
      </c>
      <c r="F1745" s="4">
        <f t="shared" si="49"/>
        <v>197.89999999999998</v>
      </c>
      <c r="G1745" s="4">
        <f t="shared" si="50"/>
        <v>73.168204986865746</v>
      </c>
    </row>
    <row r="1746" spans="1:7">
      <c r="A1746" s="2" t="s">
        <v>2121</v>
      </c>
      <c r="B1746" s="95"/>
      <c r="C1746" s="4">
        <v>347.72800000000001</v>
      </c>
      <c r="D1746" s="4" t="s">
        <v>2077</v>
      </c>
      <c r="E1746" s="4">
        <v>91.191000000000003</v>
      </c>
      <c r="F1746" s="4">
        <f t="shared" si="49"/>
        <v>219.45949999999999</v>
      </c>
      <c r="G1746" s="4">
        <f t="shared" si="50"/>
        <v>181.39905232525342</v>
      </c>
    </row>
    <row r="1747" spans="1:7">
      <c r="A1747" s="2" t="s">
        <v>2122</v>
      </c>
      <c r="B1747" s="95"/>
      <c r="C1747" s="4">
        <v>178.73500000000001</v>
      </c>
      <c r="D1747" s="4">
        <v>111.998</v>
      </c>
      <c r="E1747" s="4">
        <v>127.521</v>
      </c>
      <c r="F1747" s="4">
        <f t="shared" si="49"/>
        <v>139.41800000000001</v>
      </c>
      <c r="G1747" s="4">
        <f t="shared" si="50"/>
        <v>34.922925836762296</v>
      </c>
    </row>
    <row r="1748" spans="1:7">
      <c r="A1748" s="2" t="s">
        <v>2123</v>
      </c>
      <c r="B1748" s="95"/>
      <c r="C1748" s="4">
        <v>217.02099999999999</v>
      </c>
      <c r="D1748" s="4">
        <v>161.99799999999999</v>
      </c>
      <c r="E1748" s="4">
        <v>126.428</v>
      </c>
      <c r="F1748" s="4">
        <f t="shared" si="49"/>
        <v>168.48233333333334</v>
      </c>
      <c r="G1748" s="4">
        <f t="shared" si="50"/>
        <v>45.643267261813349</v>
      </c>
    </row>
    <row r="1749" spans="1:7">
      <c r="A1749" s="2" t="s">
        <v>2124</v>
      </c>
      <c r="B1749" s="95"/>
      <c r="C1749" s="4">
        <v>206.38800000000001</v>
      </c>
      <c r="D1749" s="4">
        <v>83.204999999999998</v>
      </c>
      <c r="E1749" s="4">
        <v>97.245000000000005</v>
      </c>
      <c r="F1749" s="4">
        <f t="shared" si="49"/>
        <v>128.946</v>
      </c>
      <c r="G1749" s="4">
        <f t="shared" si="50"/>
        <v>67.433136683680928</v>
      </c>
    </row>
    <row r="1750" spans="1:7">
      <c r="A1750" s="2" t="s">
        <v>2125</v>
      </c>
      <c r="B1750" s="95"/>
      <c r="C1750" s="4">
        <v>145.084</v>
      </c>
      <c r="D1750" s="4">
        <v>88.513000000000005</v>
      </c>
      <c r="E1750" s="4">
        <v>119.104</v>
      </c>
      <c r="F1750" s="4">
        <f t="shared" si="49"/>
        <v>117.56700000000001</v>
      </c>
      <c r="G1750" s="4">
        <f t="shared" si="50"/>
        <v>28.316802202932436</v>
      </c>
    </row>
    <row r="1751" spans="1:7">
      <c r="A1751" s="2" t="s">
        <v>2126</v>
      </c>
      <c r="B1751" s="95"/>
      <c r="C1751" s="4">
        <v>131.43600000000001</v>
      </c>
      <c r="D1751" s="4">
        <v>99.391000000000005</v>
      </c>
      <c r="E1751" s="4">
        <v>95.497</v>
      </c>
      <c r="F1751" s="4">
        <f t="shared" si="49"/>
        <v>108.77466666666668</v>
      </c>
      <c r="G1751" s="4">
        <f t="shared" si="50"/>
        <v>19.721633561480992</v>
      </c>
    </row>
    <row r="1752" spans="1:7">
      <c r="A1752" s="2" t="s">
        <v>2127</v>
      </c>
      <c r="B1752" s="95"/>
      <c r="C1752" s="4">
        <v>307.65899999999999</v>
      </c>
      <c r="D1752" s="4">
        <v>149.91</v>
      </c>
      <c r="E1752" s="4">
        <v>118.14100000000001</v>
      </c>
      <c r="F1752" s="4">
        <f t="shared" si="49"/>
        <v>191.90333333333331</v>
      </c>
      <c r="G1752" s="4">
        <f t="shared" si="50"/>
        <v>101.49802024834446</v>
      </c>
    </row>
    <row r="1753" spans="1:7">
      <c r="A1753" s="2" t="s">
        <v>2128</v>
      </c>
      <c r="B1753" s="95"/>
      <c r="C1753" s="4">
        <v>163.45599999999999</v>
      </c>
      <c r="D1753" s="4">
        <v>99.783000000000001</v>
      </c>
      <c r="E1753" s="4">
        <v>83.438000000000002</v>
      </c>
      <c r="F1753" s="4">
        <f t="shared" si="49"/>
        <v>115.55899999999998</v>
      </c>
      <c r="G1753" s="4">
        <f t="shared" si="50"/>
        <v>42.277437398688278</v>
      </c>
    </row>
    <row r="1754" spans="1:7">
      <c r="A1754" s="2" t="s">
        <v>2129</v>
      </c>
      <c r="B1754" s="95"/>
      <c r="C1754" s="4">
        <v>272.00599999999997</v>
      </c>
      <c r="D1754" s="4">
        <v>140.88200000000001</v>
      </c>
      <c r="E1754" s="4">
        <v>122.312</v>
      </c>
      <c r="F1754" s="4">
        <f t="shared" si="49"/>
        <v>178.39999999999998</v>
      </c>
      <c r="G1754" s="4">
        <f t="shared" si="50"/>
        <v>81.595181548912535</v>
      </c>
    </row>
    <row r="1755" spans="1:7">
      <c r="A1755" s="2" t="s">
        <v>2130</v>
      </c>
      <c r="B1755" s="95"/>
      <c r="C1755" s="4">
        <v>161.786</v>
      </c>
      <c r="D1755" s="4">
        <v>116.872</v>
      </c>
      <c r="E1755" s="4">
        <v>123.151</v>
      </c>
      <c r="F1755" s="4">
        <f t="shared" si="49"/>
        <v>133.93633333333335</v>
      </c>
      <c r="G1755" s="4">
        <f t="shared" si="50"/>
        <v>24.321994374091279</v>
      </c>
    </row>
    <row r="1756" spans="1:7">
      <c r="A1756" s="2" t="s">
        <v>2131</v>
      </c>
      <c r="B1756" s="95"/>
      <c r="C1756" s="4">
        <v>252.136</v>
      </c>
      <c r="D1756" s="4">
        <v>134.48500000000001</v>
      </c>
      <c r="E1756" s="4">
        <v>113.899</v>
      </c>
      <c r="F1756" s="4">
        <f t="shared" si="49"/>
        <v>166.84</v>
      </c>
      <c r="G1756" s="4">
        <f t="shared" si="50"/>
        <v>74.582179915848613</v>
      </c>
    </row>
    <row r="1757" spans="1:7">
      <c r="A1757" s="2" t="s">
        <v>2132</v>
      </c>
      <c r="B1757" s="95"/>
      <c r="C1757" s="4">
        <v>246.953</v>
      </c>
      <c r="D1757" s="4">
        <v>152.214</v>
      </c>
      <c r="E1757" s="4">
        <v>115.343</v>
      </c>
      <c r="F1757" s="4">
        <f t="shared" si="49"/>
        <v>171.50333333333333</v>
      </c>
      <c r="G1757" s="4">
        <f t="shared" si="50"/>
        <v>67.892244110305754</v>
      </c>
    </row>
    <row r="1758" spans="1:7">
      <c r="A1758" s="2" t="s">
        <v>2133</v>
      </c>
      <c r="B1758" s="95"/>
      <c r="C1758" s="4">
        <v>233.45</v>
      </c>
      <c r="D1758" s="4" t="s">
        <v>2077</v>
      </c>
      <c r="E1758" s="4">
        <v>111.261</v>
      </c>
      <c r="F1758" s="4">
        <f t="shared" si="49"/>
        <v>172.35550000000001</v>
      </c>
      <c r="G1758" s="4">
        <f t="shared" si="50"/>
        <v>86.400670486403016</v>
      </c>
    </row>
    <row r="1759" spans="1:7">
      <c r="A1759" s="2" t="s">
        <v>2134</v>
      </c>
      <c r="B1759" s="95"/>
      <c r="C1759" s="4">
        <v>125.258</v>
      </c>
      <c r="D1759" s="4" t="s">
        <v>2077</v>
      </c>
      <c r="E1759" s="4">
        <v>88.016999999999996</v>
      </c>
      <c r="F1759" s="4">
        <f t="shared" si="49"/>
        <v>106.63749999999999</v>
      </c>
      <c r="G1759" s="4">
        <f t="shared" si="50"/>
        <v>26.333363638168269</v>
      </c>
    </row>
    <row r="1760" spans="1:7">
      <c r="A1760" s="2" t="s">
        <v>2135</v>
      </c>
      <c r="B1760" s="95"/>
      <c r="C1760" s="4">
        <v>195.06</v>
      </c>
      <c r="D1760" s="4" t="s">
        <v>2077</v>
      </c>
      <c r="E1760" s="4">
        <v>120.617</v>
      </c>
      <c r="F1760" s="4">
        <f t="shared" si="49"/>
        <v>157.83850000000001</v>
      </c>
      <c r="G1760" s="4">
        <f t="shared" si="50"/>
        <v>52.63915011187008</v>
      </c>
    </row>
    <row r="1761" spans="1:7">
      <c r="A1761" s="2" t="s">
        <v>2136</v>
      </c>
      <c r="B1761" s="95"/>
      <c r="C1761" s="4">
        <v>151.49</v>
      </c>
      <c r="D1761" s="4">
        <v>119.265</v>
      </c>
      <c r="E1761" s="4">
        <v>131.124</v>
      </c>
      <c r="F1761" s="4">
        <f t="shared" si="49"/>
        <v>133.95966666666666</v>
      </c>
      <c r="G1761" s="4">
        <f t="shared" si="50"/>
        <v>16.298570806464397</v>
      </c>
    </row>
    <row r="1762" spans="1:7">
      <c r="A1762" s="2" t="s">
        <v>2137</v>
      </c>
      <c r="B1762" s="95"/>
      <c r="C1762" s="4">
        <v>248.65799999999999</v>
      </c>
      <c r="D1762" s="4">
        <v>121.28</v>
      </c>
      <c r="E1762" s="4">
        <v>88.286000000000001</v>
      </c>
      <c r="F1762" s="4">
        <f t="shared" si="49"/>
        <v>152.74133333333333</v>
      </c>
      <c r="G1762" s="4">
        <f t="shared" si="50"/>
        <v>84.688583748539145</v>
      </c>
    </row>
    <row r="1763" spans="1:7">
      <c r="A1763" s="2" t="s">
        <v>2138</v>
      </c>
      <c r="B1763" s="95"/>
      <c r="C1763" s="4">
        <v>176.666</v>
      </c>
      <c r="D1763" s="4">
        <v>106.822</v>
      </c>
      <c r="E1763" s="4">
        <v>89.622</v>
      </c>
      <c r="F1763" s="4">
        <f t="shared" si="49"/>
        <v>124.37</v>
      </c>
      <c r="G1763" s="4">
        <f t="shared" si="50"/>
        <v>46.098955649775789</v>
      </c>
    </row>
    <row r="1764" spans="1:7">
      <c r="A1764" s="2" t="s">
        <v>2139</v>
      </c>
      <c r="B1764" s="95"/>
      <c r="C1764" s="4">
        <v>275.58199999999999</v>
      </c>
      <c r="D1764" s="4">
        <v>192.291</v>
      </c>
      <c r="E1764" s="4">
        <v>144.72800000000001</v>
      </c>
      <c r="F1764" s="4">
        <f t="shared" si="49"/>
        <v>204.20033333333333</v>
      </c>
      <c r="G1764" s="4">
        <f t="shared" si="50"/>
        <v>66.234934093221014</v>
      </c>
    </row>
    <row r="1765" spans="1:7">
      <c r="A1765" s="2" t="s">
        <v>2140</v>
      </c>
      <c r="B1765" s="95"/>
      <c r="C1765" s="4">
        <v>171.80500000000001</v>
      </c>
      <c r="D1765" s="4">
        <v>101.499</v>
      </c>
      <c r="E1765" s="4">
        <v>72.656000000000006</v>
      </c>
      <c r="F1765" s="4">
        <f t="shared" si="49"/>
        <v>115.32</v>
      </c>
      <c r="G1765" s="4">
        <f t="shared" si="50"/>
        <v>50.998981176098042</v>
      </c>
    </row>
    <row r="1766" spans="1:7">
      <c r="A1766" s="2" t="s">
        <v>2141</v>
      </c>
      <c r="B1766" s="95"/>
      <c r="C1766" s="4">
        <v>161.649</v>
      </c>
      <c r="D1766" s="4">
        <v>130.22300000000001</v>
      </c>
      <c r="E1766" s="4">
        <v>112.49299999999999</v>
      </c>
      <c r="F1766" s="4">
        <f t="shared" si="49"/>
        <v>134.78833333333333</v>
      </c>
      <c r="G1766" s="4">
        <f t="shared" si="50"/>
        <v>24.893970863109256</v>
      </c>
    </row>
    <row r="1767" spans="1:7">
      <c r="A1767" s="2" t="s">
        <v>2142</v>
      </c>
      <c r="B1767" s="95"/>
      <c r="C1767" s="4">
        <v>133.197</v>
      </c>
      <c r="D1767" s="4">
        <v>105.372</v>
      </c>
      <c r="E1767" s="4">
        <v>138.852</v>
      </c>
      <c r="F1767" s="4">
        <f t="shared" si="49"/>
        <v>125.80700000000002</v>
      </c>
      <c r="G1767" s="4">
        <f t="shared" si="50"/>
        <v>17.921681701224177</v>
      </c>
    </row>
    <row r="1768" spans="1:7">
      <c r="A1768" s="2" t="s">
        <v>2143</v>
      </c>
      <c r="B1768" s="95"/>
      <c r="C1768" s="4">
        <v>117.036</v>
      </c>
      <c r="D1768" s="4">
        <v>97.317999999999998</v>
      </c>
      <c r="E1768" s="4">
        <v>85.165000000000006</v>
      </c>
      <c r="F1768" s="4">
        <f t="shared" si="49"/>
        <v>99.839666666666673</v>
      </c>
      <c r="G1768" s="4">
        <f t="shared" si="50"/>
        <v>16.084441623299575</v>
      </c>
    </row>
    <row r="1769" spans="1:7">
      <c r="A1769" s="2" t="s">
        <v>2144</v>
      </c>
      <c r="B1769" s="95"/>
      <c r="C1769" s="4">
        <v>112.05</v>
      </c>
      <c r="D1769" s="4">
        <v>97.551000000000002</v>
      </c>
      <c r="E1769" s="4">
        <v>107.93300000000001</v>
      </c>
      <c r="F1769" s="4">
        <f t="shared" si="49"/>
        <v>105.84466666666667</v>
      </c>
      <c r="G1769" s="4">
        <f t="shared" si="50"/>
        <v>7.4716867127398565</v>
      </c>
    </row>
    <row r="1770" spans="1:7">
      <c r="A1770" s="2" t="s">
        <v>2145</v>
      </c>
      <c r="B1770" s="95"/>
      <c r="C1770" s="4">
        <v>188.702</v>
      </c>
      <c r="D1770" s="4">
        <v>152.24600000000001</v>
      </c>
      <c r="E1770" s="4">
        <v>123.97799999999999</v>
      </c>
      <c r="F1770" s="4">
        <f t="shared" si="49"/>
        <v>154.97533333333334</v>
      </c>
      <c r="G1770" s="4">
        <f t="shared" si="50"/>
        <v>32.448204716645506</v>
      </c>
    </row>
    <row r="1771" spans="1:7">
      <c r="A1771" s="2" t="s">
        <v>2146</v>
      </c>
      <c r="B1771" s="95"/>
      <c r="C1771" s="4">
        <v>148.50800000000001</v>
      </c>
      <c r="D1771" s="4">
        <v>95.956000000000003</v>
      </c>
      <c r="E1771" s="4">
        <v>95.855000000000004</v>
      </c>
      <c r="F1771" s="4">
        <f t="shared" si="49"/>
        <v>113.43966666666667</v>
      </c>
      <c r="G1771" s="4">
        <f t="shared" si="50"/>
        <v>30.370109521260137</v>
      </c>
    </row>
    <row r="1772" spans="1:7">
      <c r="A1772" s="2" t="s">
        <v>2147</v>
      </c>
      <c r="B1772" s="95"/>
      <c r="C1772" s="4">
        <v>277.49700000000001</v>
      </c>
      <c r="D1772" s="4">
        <v>133.30000000000001</v>
      </c>
      <c r="E1772" s="4">
        <v>166.184</v>
      </c>
      <c r="F1772" s="4">
        <f t="shared" si="49"/>
        <v>192.327</v>
      </c>
      <c r="G1772" s="4">
        <f t="shared" si="50"/>
        <v>75.569742880335426</v>
      </c>
    </row>
    <row r="1773" spans="1:7">
      <c r="A1773" s="2" t="s">
        <v>2148</v>
      </c>
      <c r="B1773" s="95"/>
      <c r="C1773" s="4">
        <v>292.74900000000002</v>
      </c>
      <c r="D1773" s="4">
        <v>119.443</v>
      </c>
      <c r="E1773" s="4">
        <v>119.548</v>
      </c>
      <c r="F1773" s="4">
        <f t="shared" si="49"/>
        <v>177.24666666666667</v>
      </c>
      <c r="G1773" s="4">
        <f t="shared" si="50"/>
        <v>100.02796864044248</v>
      </c>
    </row>
    <row r="1774" spans="1:7">
      <c r="A1774" s="2" t="s">
        <v>2149</v>
      </c>
      <c r="B1774" s="95"/>
      <c r="C1774" s="4">
        <v>155.13200000000001</v>
      </c>
      <c r="D1774" s="4">
        <v>115.41800000000001</v>
      </c>
      <c r="E1774" s="4">
        <v>73.753</v>
      </c>
      <c r="F1774" s="4">
        <f t="shared" si="49"/>
        <v>114.76766666666667</v>
      </c>
      <c r="G1774" s="4">
        <f t="shared" si="50"/>
        <v>40.693397625822961</v>
      </c>
    </row>
    <row r="1775" spans="1:7">
      <c r="A1775" s="2" t="s">
        <v>2150</v>
      </c>
      <c r="B1775" s="95"/>
      <c r="C1775" s="4">
        <v>357.03800000000001</v>
      </c>
      <c r="D1775" s="4">
        <v>97.959000000000003</v>
      </c>
      <c r="E1775" s="4">
        <v>103.788</v>
      </c>
      <c r="F1775" s="4">
        <f t="shared" si="49"/>
        <v>186.26166666666666</v>
      </c>
      <c r="G1775" s="4">
        <f t="shared" si="50"/>
        <v>147.92535729324214</v>
      </c>
    </row>
    <row r="1776" spans="1:7">
      <c r="A1776" s="2" t="s">
        <v>2151</v>
      </c>
      <c r="B1776" s="95"/>
      <c r="C1776" s="4">
        <v>290.279</v>
      </c>
      <c r="D1776" s="4">
        <v>241.42500000000001</v>
      </c>
      <c r="E1776" s="4">
        <v>142.34899999999999</v>
      </c>
      <c r="F1776" s="4">
        <f t="shared" si="49"/>
        <v>224.68433333333329</v>
      </c>
      <c r="G1776" s="4">
        <f t="shared" si="50"/>
        <v>75.37246622828107</v>
      </c>
    </row>
    <row r="1777" spans="1:7">
      <c r="A1777" s="2" t="s">
        <v>2152</v>
      </c>
      <c r="B1777" s="95"/>
      <c r="C1777" s="4">
        <v>124.367</v>
      </c>
      <c r="D1777" s="4">
        <v>77.95</v>
      </c>
      <c r="E1777" s="4">
        <v>86.192999999999998</v>
      </c>
      <c r="F1777" s="4">
        <f t="shared" si="49"/>
        <v>96.17</v>
      </c>
      <c r="G1777" s="4">
        <f t="shared" si="50"/>
        <v>24.764689963736714</v>
      </c>
    </row>
    <row r="1778" spans="1:7">
      <c r="A1778" s="2" t="s">
        <v>2153</v>
      </c>
      <c r="B1778" s="95"/>
      <c r="C1778" s="4">
        <v>257.642</v>
      </c>
      <c r="D1778" s="4">
        <v>132.14500000000001</v>
      </c>
      <c r="E1778" s="4">
        <v>98.997</v>
      </c>
      <c r="F1778" s="4">
        <f t="shared" si="49"/>
        <v>162.92800000000003</v>
      </c>
      <c r="G1778" s="4">
        <f t="shared" si="50"/>
        <v>83.682458275315938</v>
      </c>
    </row>
    <row r="1779" spans="1:7">
      <c r="A1779" s="2" t="s">
        <v>2154</v>
      </c>
      <c r="B1779" s="95"/>
      <c r="C1779" s="4">
        <v>219.53700000000001</v>
      </c>
      <c r="D1779" s="4">
        <v>147.54400000000001</v>
      </c>
      <c r="E1779" s="4">
        <v>108.872</v>
      </c>
      <c r="F1779" s="4">
        <f t="shared" si="49"/>
        <v>158.65100000000001</v>
      </c>
      <c r="G1779" s="4">
        <f t="shared" si="50"/>
        <v>56.162350760985731</v>
      </c>
    </row>
    <row r="1780" spans="1:7">
      <c r="A1780" s="2" t="s">
        <v>2155</v>
      </c>
      <c r="B1780" s="95"/>
      <c r="C1780" s="4">
        <v>116.547</v>
      </c>
      <c r="D1780" s="4">
        <v>58.911999999999999</v>
      </c>
      <c r="E1780" s="4">
        <v>73.703000000000003</v>
      </c>
      <c r="F1780" s="4">
        <f t="shared" si="49"/>
        <v>83.054000000000002</v>
      </c>
      <c r="G1780" s="4">
        <f t="shared" si="50"/>
        <v>29.933746958909097</v>
      </c>
    </row>
    <row r="1781" spans="1:7">
      <c r="A1781" s="2" t="s">
        <v>2156</v>
      </c>
      <c r="B1781" s="95"/>
      <c r="C1781" s="4">
        <v>85.63</v>
      </c>
      <c r="D1781" s="4">
        <v>88.587000000000003</v>
      </c>
      <c r="E1781" s="4">
        <v>85.4</v>
      </c>
      <c r="F1781" s="4">
        <f t="shared" si="49"/>
        <v>86.538999999999987</v>
      </c>
      <c r="G1781" s="4">
        <f t="shared" si="50"/>
        <v>1.7773443673075862</v>
      </c>
    </row>
    <row r="1782" spans="1:7">
      <c r="A1782" s="2" t="s">
        <v>2157</v>
      </c>
      <c r="B1782" s="95"/>
      <c r="C1782" s="4">
        <v>178.63900000000001</v>
      </c>
      <c r="D1782" s="4">
        <v>131.89400000000001</v>
      </c>
      <c r="E1782" s="4">
        <v>110.241</v>
      </c>
      <c r="F1782" s="4">
        <f t="shared" si="49"/>
        <v>140.25800000000001</v>
      </c>
      <c r="G1782" s="4">
        <f t="shared" si="50"/>
        <v>34.957674021593633</v>
      </c>
    </row>
    <row r="1783" spans="1:7">
      <c r="A1783" s="2" t="s">
        <v>2158</v>
      </c>
      <c r="B1783" s="95"/>
      <c r="C1783" s="4">
        <v>186.24700000000001</v>
      </c>
      <c r="D1783" s="4">
        <v>101.017</v>
      </c>
      <c r="E1783" s="4">
        <v>109.19</v>
      </c>
      <c r="F1783" s="4">
        <f t="shared" si="49"/>
        <v>132.15133333333333</v>
      </c>
      <c r="G1783" s="4">
        <f t="shared" si="50"/>
        <v>47.026113451287131</v>
      </c>
    </row>
    <row r="1784" spans="1:7">
      <c r="A1784" s="2" t="s">
        <v>2159</v>
      </c>
      <c r="B1784" s="95"/>
      <c r="C1784" s="4" t="s">
        <v>2077</v>
      </c>
      <c r="D1784" s="4">
        <v>145.08000000000001</v>
      </c>
      <c r="E1784" s="4">
        <v>73.634</v>
      </c>
      <c r="F1784" s="4">
        <f t="shared" si="49"/>
        <v>109.357</v>
      </c>
      <c r="G1784" s="4">
        <f t="shared" si="50"/>
        <v>50.519951088654089</v>
      </c>
    </row>
    <row r="1785" spans="1:7">
      <c r="A1785" s="2" t="s">
        <v>2160</v>
      </c>
      <c r="B1785" s="95"/>
      <c r="C1785" s="4">
        <v>206.70500000000001</v>
      </c>
      <c r="D1785" s="4">
        <v>138.649</v>
      </c>
      <c r="E1785" s="4">
        <v>102.36799999999999</v>
      </c>
      <c r="F1785" s="4">
        <f t="shared" si="49"/>
        <v>149.24066666666667</v>
      </c>
      <c r="G1785" s="4">
        <f t="shared" si="50"/>
        <v>52.968763855062086</v>
      </c>
    </row>
    <row r="1786" spans="1:7">
      <c r="A1786" s="2" t="s">
        <v>2161</v>
      </c>
      <c r="B1786" s="95"/>
      <c r="C1786" s="4">
        <v>218.66300000000001</v>
      </c>
      <c r="D1786" s="4">
        <v>137.97200000000001</v>
      </c>
      <c r="E1786" s="4" t="s">
        <v>2077</v>
      </c>
      <c r="F1786" s="4">
        <f t="shared" si="49"/>
        <v>178.3175</v>
      </c>
      <c r="G1786" s="4">
        <f t="shared" si="50"/>
        <v>57.057153280723796</v>
      </c>
    </row>
    <row r="1787" spans="1:7">
      <c r="A1787" s="2" t="s">
        <v>2162</v>
      </c>
      <c r="B1787" s="95"/>
      <c r="C1787" s="4">
        <v>234.059</v>
      </c>
      <c r="D1787" s="4">
        <v>144.602</v>
      </c>
      <c r="E1787" s="4">
        <v>133.858</v>
      </c>
      <c r="F1787" s="4">
        <f t="shared" si="49"/>
        <v>170.83966666666666</v>
      </c>
      <c r="G1787" s="4">
        <f t="shared" si="50"/>
        <v>55.012466444737207</v>
      </c>
    </row>
    <row r="1788" spans="1:7">
      <c r="A1788" s="2" t="s">
        <v>2163</v>
      </c>
      <c r="B1788" s="95"/>
      <c r="C1788" s="4">
        <v>171.14</v>
      </c>
      <c r="D1788" s="4">
        <v>140.709</v>
      </c>
      <c r="E1788" s="4">
        <v>115.154</v>
      </c>
      <c r="F1788" s="4">
        <f t="shared" si="49"/>
        <v>142.33433333333332</v>
      </c>
      <c r="G1788" s="4">
        <f t="shared" si="50"/>
        <v>28.028366529880689</v>
      </c>
    </row>
    <row r="1789" spans="1:7">
      <c r="A1789" s="2" t="s">
        <v>2164</v>
      </c>
      <c r="B1789" s="95"/>
      <c r="C1789" s="4">
        <v>256.99400000000003</v>
      </c>
      <c r="D1789" s="4">
        <v>181.88800000000001</v>
      </c>
      <c r="E1789" s="4">
        <v>177.78899999999999</v>
      </c>
      <c r="F1789" s="4">
        <f t="shared" si="49"/>
        <v>205.55700000000002</v>
      </c>
      <c r="G1789" s="4">
        <f t="shared" si="50"/>
        <v>44.592871369760346</v>
      </c>
    </row>
    <row r="1790" spans="1:7">
      <c r="A1790" s="2" t="s">
        <v>2165</v>
      </c>
      <c r="B1790" s="95"/>
      <c r="C1790" s="4">
        <v>258.34899999999999</v>
      </c>
      <c r="D1790" s="4">
        <v>131.45500000000001</v>
      </c>
      <c r="E1790" s="4">
        <v>136.87899999999999</v>
      </c>
      <c r="F1790" s="4">
        <f t="shared" si="49"/>
        <v>175.56100000000001</v>
      </c>
      <c r="G1790" s="4">
        <f t="shared" si="50"/>
        <v>71.747784997168978</v>
      </c>
    </row>
    <row r="1791" spans="1:7">
      <c r="A1791" s="2" t="s">
        <v>2166</v>
      </c>
      <c r="B1791" s="95"/>
      <c r="C1791" s="4">
        <v>242.00299999999999</v>
      </c>
      <c r="D1791" s="4">
        <v>107.09099999999999</v>
      </c>
      <c r="E1791" s="4">
        <v>123.333</v>
      </c>
      <c r="F1791" s="4">
        <f t="shared" si="49"/>
        <v>157.47566666666668</v>
      </c>
      <c r="G1791" s="4">
        <f t="shared" si="50"/>
        <v>73.651905619157773</v>
      </c>
    </row>
    <row r="1792" spans="1:7">
      <c r="A1792" s="2" t="s">
        <v>2167</v>
      </c>
      <c r="B1792" s="95"/>
      <c r="C1792" s="4">
        <v>246.614</v>
      </c>
      <c r="D1792" s="4">
        <v>195.96199999999999</v>
      </c>
      <c r="E1792" s="4">
        <v>139.042</v>
      </c>
      <c r="F1792" s="4">
        <f t="shared" si="49"/>
        <v>193.87266666666667</v>
      </c>
      <c r="G1792" s="4">
        <f t="shared" si="50"/>
        <v>53.816426686777739</v>
      </c>
    </row>
    <row r="1793" spans="1:7">
      <c r="A1793" s="2" t="s">
        <v>2168</v>
      </c>
      <c r="B1793" s="95"/>
      <c r="C1793" s="4">
        <v>299.56900000000002</v>
      </c>
      <c r="D1793" s="4">
        <v>145.26499999999999</v>
      </c>
      <c r="E1793" s="4">
        <v>101.877</v>
      </c>
      <c r="F1793" s="4">
        <f t="shared" si="49"/>
        <v>182.23699999999999</v>
      </c>
      <c r="G1793" s="4">
        <f t="shared" si="50"/>
        <v>103.90249421452786</v>
      </c>
    </row>
    <row r="1794" spans="1:7">
      <c r="A1794" s="2" t="s">
        <v>2169</v>
      </c>
      <c r="B1794" s="95"/>
      <c r="C1794" s="4">
        <v>289.83999999999997</v>
      </c>
      <c r="D1794" s="4">
        <v>131.387</v>
      </c>
      <c r="E1794" s="4">
        <v>118.108</v>
      </c>
      <c r="F1794" s="4">
        <f t="shared" si="49"/>
        <v>179.77833333333334</v>
      </c>
      <c r="G1794" s="4">
        <f t="shared" si="50"/>
        <v>95.547165380943241</v>
      </c>
    </row>
    <row r="1795" spans="1:7">
      <c r="A1795" s="2" t="s">
        <v>2170</v>
      </c>
      <c r="B1795" s="95"/>
      <c r="C1795" s="4">
        <v>168.57400000000001</v>
      </c>
      <c r="D1795" s="4">
        <v>110.593</v>
      </c>
      <c r="E1795" s="4">
        <v>76.195999999999998</v>
      </c>
      <c r="F1795" s="4">
        <f t="shared" si="49"/>
        <v>118.45433333333335</v>
      </c>
      <c r="G1795" s="4">
        <f t="shared" si="50"/>
        <v>46.688051387194648</v>
      </c>
    </row>
    <row r="1796" spans="1:7">
      <c r="A1796" s="2" t="s">
        <v>2171</v>
      </c>
      <c r="B1796" s="95"/>
      <c r="C1796" s="4">
        <v>197.303</v>
      </c>
      <c r="D1796" s="4">
        <v>171.63300000000001</v>
      </c>
      <c r="E1796" s="4">
        <v>140.703</v>
      </c>
      <c r="F1796" s="4">
        <f t="shared" si="49"/>
        <v>169.87966666666668</v>
      </c>
      <c r="G1796" s="4">
        <f t="shared" si="50"/>
        <v>28.340706295597666</v>
      </c>
    </row>
    <row r="1797" spans="1:7">
      <c r="A1797" s="2" t="s">
        <v>2172</v>
      </c>
      <c r="B1797" s="95"/>
      <c r="C1797" s="4">
        <v>190.95</v>
      </c>
      <c r="D1797" s="4">
        <v>123.696</v>
      </c>
      <c r="E1797" s="4">
        <v>110.751</v>
      </c>
      <c r="F1797" s="4">
        <f t="shared" si="49"/>
        <v>141.79899999999998</v>
      </c>
      <c r="G1797" s="4">
        <f t="shared" si="50"/>
        <v>43.055299987341954</v>
      </c>
    </row>
    <row r="1798" spans="1:7">
      <c r="A1798" s="2" t="s">
        <v>2173</v>
      </c>
      <c r="B1798" s="95"/>
      <c r="C1798" s="4">
        <v>212.90600000000001</v>
      </c>
      <c r="D1798" s="4">
        <v>130.071</v>
      </c>
      <c r="E1798" s="4">
        <v>123.262</v>
      </c>
      <c r="F1798" s="4">
        <f t="shared" si="49"/>
        <v>155.41299999999998</v>
      </c>
      <c r="G1798" s="4">
        <f t="shared" si="50"/>
        <v>49.906656940732923</v>
      </c>
    </row>
    <row r="1799" spans="1:7">
      <c r="A1799" s="2" t="s">
        <v>2174</v>
      </c>
      <c r="B1799" s="95"/>
      <c r="C1799" s="4">
        <v>140.40199999999999</v>
      </c>
      <c r="D1799" s="4">
        <v>99.492999999999995</v>
      </c>
      <c r="E1799" s="4">
        <v>160.46100000000001</v>
      </c>
      <c r="F1799" s="4">
        <f t="shared" si="49"/>
        <v>133.452</v>
      </c>
      <c r="G1799" s="4">
        <f t="shared" si="50"/>
        <v>31.072514075948231</v>
      </c>
    </row>
    <row r="1800" spans="1:7">
      <c r="A1800" s="2" t="s">
        <v>2175</v>
      </c>
      <c r="B1800" s="95"/>
      <c r="C1800" s="4">
        <v>206.499</v>
      </c>
      <c r="D1800" s="4">
        <v>139.57</v>
      </c>
      <c r="E1800" s="4">
        <v>101.559</v>
      </c>
      <c r="F1800" s="4">
        <f t="shared" ref="F1800:F1863" si="51">AVERAGE(C1800,D1800,E1800)</f>
        <v>149.20933333333332</v>
      </c>
      <c r="G1800" s="4">
        <f t="shared" si="50"/>
        <v>53.129920575259135</v>
      </c>
    </row>
    <row r="1801" spans="1:7">
      <c r="A1801" s="2" t="s">
        <v>2176</v>
      </c>
      <c r="B1801" s="95"/>
      <c r="C1801" s="4">
        <v>266.99900000000002</v>
      </c>
      <c r="D1801" s="4">
        <v>167.779</v>
      </c>
      <c r="E1801" s="4">
        <v>133.59200000000001</v>
      </c>
      <c r="F1801" s="4">
        <f t="shared" si="51"/>
        <v>189.45666666666668</v>
      </c>
      <c r="G1801" s="4">
        <f t="shared" si="50"/>
        <v>69.295005854198024</v>
      </c>
    </row>
    <row r="1802" spans="1:7">
      <c r="A1802" s="2" t="s">
        <v>2177</v>
      </c>
      <c r="B1802" s="95"/>
      <c r="C1802" s="4">
        <v>164.81800000000001</v>
      </c>
      <c r="D1802" s="4">
        <v>172.643</v>
      </c>
      <c r="E1802" s="4">
        <v>128.94900000000001</v>
      </c>
      <c r="F1802" s="4">
        <f t="shared" si="51"/>
        <v>155.47</v>
      </c>
      <c r="G1802" s="4">
        <f t="shared" si="50"/>
        <v>23.29871749689244</v>
      </c>
    </row>
    <row r="1803" spans="1:7">
      <c r="A1803" s="2" t="s">
        <v>2178</v>
      </c>
      <c r="B1803" s="95"/>
      <c r="C1803" s="4">
        <v>96.653999999999996</v>
      </c>
      <c r="D1803" s="4">
        <v>100.81699999999999</v>
      </c>
      <c r="E1803" s="4">
        <v>91.819000000000003</v>
      </c>
      <c r="F1803" s="4">
        <f t="shared" si="51"/>
        <v>96.43</v>
      </c>
      <c r="G1803" s="4">
        <f t="shared" ref="G1803:G1866" si="52">_xlfn.STDEV.S(C1803:E1803)</f>
        <v>4.503180320617858</v>
      </c>
    </row>
    <row r="1804" spans="1:7">
      <c r="A1804" s="2" t="s">
        <v>2179</v>
      </c>
      <c r="B1804" s="95"/>
      <c r="C1804" s="4">
        <v>230.63300000000001</v>
      </c>
      <c r="D1804" s="4">
        <v>128.43700000000001</v>
      </c>
      <c r="E1804" s="4">
        <v>104.489</v>
      </c>
      <c r="F1804" s="4">
        <f t="shared" si="51"/>
        <v>154.51966666666669</v>
      </c>
      <c r="G1804" s="4">
        <f t="shared" si="52"/>
        <v>66.994823003970438</v>
      </c>
    </row>
    <row r="1805" spans="1:7">
      <c r="A1805" s="2" t="s">
        <v>2180</v>
      </c>
      <c r="B1805" s="95"/>
      <c r="C1805" s="4">
        <v>255.209</v>
      </c>
      <c r="D1805" s="4">
        <v>178.42599999999999</v>
      </c>
      <c r="E1805" s="4">
        <v>140.13499999999999</v>
      </c>
      <c r="F1805" s="4">
        <f t="shared" si="51"/>
        <v>191.25666666666666</v>
      </c>
      <c r="G1805" s="4">
        <f t="shared" si="52"/>
        <v>58.600135446373585</v>
      </c>
    </row>
    <row r="1806" spans="1:7">
      <c r="A1806" s="2" t="s">
        <v>2181</v>
      </c>
      <c r="B1806" s="95"/>
      <c r="C1806" s="4">
        <v>245.77799999999999</v>
      </c>
      <c r="D1806" s="4">
        <v>107.925</v>
      </c>
      <c r="E1806" s="4">
        <v>116.634</v>
      </c>
      <c r="F1806" s="4">
        <f t="shared" si="51"/>
        <v>156.779</v>
      </c>
      <c r="G1806" s="4">
        <f t="shared" si="52"/>
        <v>77.198304197696004</v>
      </c>
    </row>
    <row r="1807" spans="1:7">
      <c r="A1807" s="2" t="s">
        <v>2182</v>
      </c>
      <c r="B1807" s="95"/>
      <c r="C1807" s="4">
        <v>230.876</v>
      </c>
      <c r="D1807" s="4">
        <v>150.852</v>
      </c>
      <c r="E1807" s="4">
        <v>131.65700000000001</v>
      </c>
      <c r="F1807" s="4">
        <f t="shared" si="51"/>
        <v>171.12833333333333</v>
      </c>
      <c r="G1807" s="4">
        <f t="shared" si="52"/>
        <v>52.625561852899502</v>
      </c>
    </row>
    <row r="1808" spans="1:7">
      <c r="A1808" s="2" t="s">
        <v>2183</v>
      </c>
      <c r="B1808" s="95"/>
      <c r="C1808" s="4">
        <v>228.49299999999999</v>
      </c>
      <c r="D1808" s="4">
        <v>95.25</v>
      </c>
      <c r="E1808" s="4">
        <v>118.004</v>
      </c>
      <c r="F1808" s="4">
        <f t="shared" si="51"/>
        <v>147.249</v>
      </c>
      <c r="G1808" s="4">
        <f t="shared" si="52"/>
        <v>71.273254317450636</v>
      </c>
    </row>
    <row r="1809" spans="1:7">
      <c r="A1809" s="2" t="s">
        <v>2184</v>
      </c>
      <c r="B1809" s="95"/>
      <c r="C1809" s="4">
        <v>268.41199999999998</v>
      </c>
      <c r="D1809" s="4">
        <v>155.00899999999999</v>
      </c>
      <c r="E1809" s="4">
        <v>92.676000000000002</v>
      </c>
      <c r="F1809" s="4">
        <f t="shared" si="51"/>
        <v>172.03233333333333</v>
      </c>
      <c r="G1809" s="4">
        <f t="shared" si="52"/>
        <v>89.096188652115401</v>
      </c>
    </row>
    <row r="1810" spans="1:7">
      <c r="A1810" s="2" t="s">
        <v>2185</v>
      </c>
      <c r="B1810" s="95"/>
      <c r="C1810" s="4">
        <v>213.434</v>
      </c>
      <c r="D1810" s="4">
        <v>126.56399999999999</v>
      </c>
      <c r="E1810" s="4">
        <v>122.569</v>
      </c>
      <c r="F1810" s="4">
        <f t="shared" si="51"/>
        <v>154.18899999999999</v>
      </c>
      <c r="G1810" s="4">
        <f t="shared" si="52"/>
        <v>51.346543457179209</v>
      </c>
    </row>
    <row r="1811" spans="1:7">
      <c r="A1811" s="2" t="s">
        <v>2186</v>
      </c>
      <c r="B1811" s="95"/>
      <c r="C1811" s="4">
        <v>172.91399999999999</v>
      </c>
      <c r="D1811" s="4">
        <v>110.8</v>
      </c>
      <c r="E1811" s="4">
        <v>115.708</v>
      </c>
      <c r="F1811" s="4">
        <f t="shared" si="51"/>
        <v>133.14066666666668</v>
      </c>
      <c r="G1811" s="4">
        <f t="shared" si="52"/>
        <v>34.532023533719112</v>
      </c>
    </row>
    <row r="1812" spans="1:7">
      <c r="A1812" s="2" t="s">
        <v>2187</v>
      </c>
      <c r="B1812" s="95"/>
      <c r="C1812" s="4">
        <v>168.108</v>
      </c>
      <c r="D1812" s="4">
        <v>119.39100000000001</v>
      </c>
      <c r="E1812" s="4">
        <v>140.98599999999999</v>
      </c>
      <c r="F1812" s="4">
        <f t="shared" si="51"/>
        <v>142.82833333333335</v>
      </c>
      <c r="G1812" s="4">
        <f t="shared" si="52"/>
        <v>24.410697784646239</v>
      </c>
    </row>
    <row r="1813" spans="1:7">
      <c r="A1813" s="2" t="s">
        <v>2188</v>
      </c>
      <c r="B1813" s="95"/>
      <c r="C1813" s="4">
        <v>174.31299999999999</v>
      </c>
      <c r="D1813" s="4">
        <v>131.042</v>
      </c>
      <c r="E1813" s="4">
        <v>142.12200000000001</v>
      </c>
      <c r="F1813" s="4">
        <f t="shared" si="51"/>
        <v>149.15900000000002</v>
      </c>
      <c r="G1813" s="4">
        <f t="shared" si="52"/>
        <v>22.477419491569684</v>
      </c>
    </row>
    <row r="1814" spans="1:7">
      <c r="A1814" s="2" t="s">
        <v>2189</v>
      </c>
      <c r="B1814" s="95"/>
      <c r="C1814" s="4">
        <v>192.57599999999999</v>
      </c>
      <c r="D1814" s="4">
        <v>164.417</v>
      </c>
      <c r="E1814" s="4">
        <v>130.14500000000001</v>
      </c>
      <c r="F1814" s="4">
        <f t="shared" si="51"/>
        <v>162.37933333333334</v>
      </c>
      <c r="G1814" s="4">
        <f t="shared" si="52"/>
        <v>31.265340304134387</v>
      </c>
    </row>
    <row r="1815" spans="1:7">
      <c r="A1815" s="2" t="s">
        <v>2190</v>
      </c>
      <c r="B1815" s="95"/>
      <c r="C1815" s="4">
        <v>194.09</v>
      </c>
      <c r="D1815" s="4">
        <v>132.49</v>
      </c>
      <c r="E1815" s="4">
        <v>95.938999999999993</v>
      </c>
      <c r="F1815" s="4">
        <f t="shared" si="51"/>
        <v>140.83966666666666</v>
      </c>
      <c r="G1815" s="4">
        <f t="shared" si="52"/>
        <v>49.605366648512266</v>
      </c>
    </row>
    <row r="1816" spans="1:7">
      <c r="A1816" s="2" t="s">
        <v>2191</v>
      </c>
      <c r="B1816" s="95"/>
      <c r="C1816" s="4">
        <v>251.57300000000001</v>
      </c>
      <c r="D1816" s="4">
        <v>134.803</v>
      </c>
      <c r="E1816" s="4">
        <v>128.577</v>
      </c>
      <c r="F1816" s="4">
        <f t="shared" si="51"/>
        <v>171.65099999999998</v>
      </c>
      <c r="G1816" s="4">
        <f t="shared" si="52"/>
        <v>69.284452310745806</v>
      </c>
    </row>
    <row r="1817" spans="1:7">
      <c r="A1817" s="2" t="s">
        <v>2192</v>
      </c>
      <c r="B1817" s="95"/>
      <c r="C1817" s="4">
        <v>234.40899999999999</v>
      </c>
      <c r="D1817" s="4">
        <v>151.96</v>
      </c>
      <c r="E1817" s="4">
        <v>120.285</v>
      </c>
      <c r="F1817" s="4">
        <f t="shared" si="51"/>
        <v>168.88466666666667</v>
      </c>
      <c r="G1817" s="4">
        <f t="shared" si="52"/>
        <v>58.91438788898116</v>
      </c>
    </row>
    <row r="1818" spans="1:7">
      <c r="A1818" s="2" t="s">
        <v>2193</v>
      </c>
      <c r="B1818" s="95"/>
      <c r="C1818" s="4">
        <v>258.52600000000001</v>
      </c>
      <c r="D1818" s="4">
        <v>164.124</v>
      </c>
      <c r="E1818" s="4">
        <v>167.15700000000001</v>
      </c>
      <c r="F1818" s="4">
        <f t="shared" si="51"/>
        <v>196.60233333333335</v>
      </c>
      <c r="G1818" s="4">
        <f t="shared" si="52"/>
        <v>53.648906254772236</v>
      </c>
    </row>
    <row r="1819" spans="1:7">
      <c r="A1819" s="2" t="s">
        <v>2194</v>
      </c>
      <c r="B1819" s="95"/>
      <c r="C1819" s="4">
        <v>221.38499999999999</v>
      </c>
      <c r="D1819" s="4">
        <v>176.06800000000001</v>
      </c>
      <c r="E1819" s="4">
        <v>109.996</v>
      </c>
      <c r="F1819" s="4">
        <f t="shared" si="51"/>
        <v>169.14966666666666</v>
      </c>
      <c r="G1819" s="4">
        <f t="shared" si="52"/>
        <v>56.015844475767246</v>
      </c>
    </row>
    <row r="1820" spans="1:7">
      <c r="A1820" s="2" t="s">
        <v>2195</v>
      </c>
      <c r="B1820" s="95"/>
      <c r="C1820" s="4">
        <v>182.70599999999999</v>
      </c>
      <c r="D1820" s="4">
        <v>100.714</v>
      </c>
      <c r="E1820" s="4">
        <v>143.33199999999999</v>
      </c>
      <c r="F1820" s="4">
        <f t="shared" si="51"/>
        <v>142.25066666666666</v>
      </c>
      <c r="G1820" s="4">
        <f t="shared" si="52"/>
        <v>41.006694299020729</v>
      </c>
    </row>
    <row r="1821" spans="1:7">
      <c r="A1821" s="2" t="s">
        <v>2196</v>
      </c>
      <c r="B1821" s="95"/>
      <c r="C1821" s="4">
        <v>247.02500000000001</v>
      </c>
      <c r="D1821" s="4">
        <v>145.04599999999999</v>
      </c>
      <c r="E1821" s="4">
        <v>143.816</v>
      </c>
      <c r="F1821" s="4">
        <f t="shared" si="51"/>
        <v>178.62900000000002</v>
      </c>
      <c r="G1821" s="4">
        <f t="shared" si="52"/>
        <v>59.235866136994971</v>
      </c>
    </row>
    <row r="1822" spans="1:7">
      <c r="A1822" s="2" t="s">
        <v>2197</v>
      </c>
      <c r="B1822" s="95"/>
      <c r="C1822" s="4">
        <v>222.23500000000001</v>
      </c>
      <c r="D1822" s="4">
        <v>122.703</v>
      </c>
      <c r="E1822" s="4">
        <v>114.569</v>
      </c>
      <c r="F1822" s="4">
        <f t="shared" si="51"/>
        <v>153.16900000000001</v>
      </c>
      <c r="G1822" s="4">
        <f t="shared" si="52"/>
        <v>59.951019641037007</v>
      </c>
    </row>
    <row r="1823" spans="1:7">
      <c r="A1823" s="2" t="s">
        <v>2198</v>
      </c>
      <c r="B1823" s="95"/>
      <c r="C1823" s="4">
        <v>212.977</v>
      </c>
      <c r="D1823" s="4">
        <v>144.084</v>
      </c>
      <c r="E1823" s="4">
        <v>125.94799999999999</v>
      </c>
      <c r="F1823" s="4">
        <f t="shared" si="51"/>
        <v>161.00300000000001</v>
      </c>
      <c r="G1823" s="4">
        <f t="shared" si="52"/>
        <v>45.915151431744121</v>
      </c>
    </row>
    <row r="1824" spans="1:7">
      <c r="A1824" s="2" t="s">
        <v>2199</v>
      </c>
      <c r="B1824" s="95"/>
      <c r="C1824" s="4">
        <v>218.536</v>
      </c>
      <c r="D1824" s="4">
        <v>161.56700000000001</v>
      </c>
      <c r="E1824" s="4">
        <v>102.59</v>
      </c>
      <c r="F1824" s="4">
        <f t="shared" si="51"/>
        <v>160.89766666666665</v>
      </c>
      <c r="G1824" s="4">
        <f t="shared" si="52"/>
        <v>57.975897874317909</v>
      </c>
    </row>
    <row r="1825" spans="1:7">
      <c r="A1825" s="2" t="s">
        <v>2200</v>
      </c>
      <c r="B1825" s="95"/>
      <c r="C1825" s="4">
        <v>185.35</v>
      </c>
      <c r="D1825" s="4">
        <v>96.647000000000006</v>
      </c>
      <c r="E1825" s="4">
        <v>125.652</v>
      </c>
      <c r="F1825" s="4">
        <f t="shared" si="51"/>
        <v>135.88300000000001</v>
      </c>
      <c r="G1825" s="4">
        <f t="shared" si="52"/>
        <v>45.2278738500938</v>
      </c>
    </row>
    <row r="1826" spans="1:7">
      <c r="A1826" s="2" t="s">
        <v>2201</v>
      </c>
      <c r="B1826" s="95"/>
      <c r="C1826" s="4">
        <v>269.69299999999998</v>
      </c>
      <c r="D1826" s="4">
        <v>126.51300000000001</v>
      </c>
      <c r="E1826" s="4">
        <v>119.544</v>
      </c>
      <c r="F1826" s="4">
        <f t="shared" si="51"/>
        <v>171.91666666666666</v>
      </c>
      <c r="G1826" s="4">
        <f t="shared" si="52"/>
        <v>84.748452849201499</v>
      </c>
    </row>
    <row r="1827" spans="1:7">
      <c r="A1827" s="2" t="s">
        <v>2202</v>
      </c>
      <c r="B1827" s="95"/>
      <c r="C1827" s="4">
        <v>197.48</v>
      </c>
      <c r="D1827" s="4">
        <v>123.735</v>
      </c>
      <c r="E1827" s="4">
        <v>96.631</v>
      </c>
      <c r="F1827" s="4">
        <f t="shared" si="51"/>
        <v>139.28200000000001</v>
      </c>
      <c r="G1827" s="4">
        <f t="shared" si="52"/>
        <v>52.191111379237746</v>
      </c>
    </row>
    <row r="1828" spans="1:7">
      <c r="A1828" s="2" t="s">
        <v>2203</v>
      </c>
      <c r="B1828" s="95"/>
      <c r="C1828" s="4">
        <v>196.05099999999999</v>
      </c>
      <c r="D1828" s="4">
        <v>157.733</v>
      </c>
      <c r="E1828" s="4">
        <v>103.22799999999999</v>
      </c>
      <c r="F1828" s="4">
        <f t="shared" si="51"/>
        <v>152.33733333333333</v>
      </c>
      <c r="G1828" s="4">
        <f t="shared" si="52"/>
        <v>46.646138600460063</v>
      </c>
    </row>
    <row r="1829" spans="1:7">
      <c r="A1829" s="2" t="s">
        <v>2204</v>
      </c>
      <c r="B1829" s="95"/>
      <c r="C1829" s="4">
        <v>167.58799999999999</v>
      </c>
      <c r="D1829" s="4">
        <v>124.166</v>
      </c>
      <c r="E1829" s="4">
        <v>96.231999999999999</v>
      </c>
      <c r="F1829" s="4">
        <f t="shared" si="51"/>
        <v>129.32866666666666</v>
      </c>
      <c r="G1829" s="4">
        <f t="shared" si="52"/>
        <v>35.957051176832259</v>
      </c>
    </row>
    <row r="1830" spans="1:7">
      <c r="A1830" s="2" t="s">
        <v>2205</v>
      </c>
      <c r="B1830" s="95"/>
      <c r="C1830" s="4">
        <v>178.92099999999999</v>
      </c>
      <c r="D1830" s="4">
        <v>138.59399999999999</v>
      </c>
      <c r="E1830" s="4">
        <v>131.99</v>
      </c>
      <c r="F1830" s="4">
        <f t="shared" si="51"/>
        <v>149.83500000000001</v>
      </c>
      <c r="G1830" s="4">
        <f t="shared" si="52"/>
        <v>25.404719069495819</v>
      </c>
    </row>
    <row r="1831" spans="1:7">
      <c r="A1831" s="2" t="s">
        <v>2206</v>
      </c>
      <c r="B1831" s="95"/>
      <c r="C1831" s="4">
        <v>143.03100000000001</v>
      </c>
      <c r="D1831" s="4">
        <v>93.703000000000003</v>
      </c>
      <c r="E1831" s="4">
        <v>124.392</v>
      </c>
      <c r="F1831" s="4">
        <f t="shared" si="51"/>
        <v>120.37533333333333</v>
      </c>
      <c r="G1831" s="4">
        <f t="shared" si="52"/>
        <v>24.90809314928255</v>
      </c>
    </row>
    <row r="1832" spans="1:7">
      <c r="A1832" s="2" t="s">
        <v>2207</v>
      </c>
      <c r="B1832" s="95"/>
      <c r="C1832" s="4">
        <v>155.16300000000001</v>
      </c>
      <c r="D1832" s="4">
        <v>93.168000000000006</v>
      </c>
      <c r="E1832" s="4">
        <v>270.029</v>
      </c>
      <c r="F1832" s="4">
        <f t="shared" si="51"/>
        <v>172.78666666666666</v>
      </c>
      <c r="G1832" s="4">
        <f t="shared" si="52"/>
        <v>89.73794376033662</v>
      </c>
    </row>
    <row r="1833" spans="1:7">
      <c r="A1833" s="2" t="s">
        <v>2208</v>
      </c>
      <c r="B1833" s="95"/>
      <c r="C1833" s="4">
        <v>238.917</v>
      </c>
      <c r="D1833" s="4">
        <v>138.78299999999999</v>
      </c>
      <c r="E1833" s="4">
        <v>105.47799999999999</v>
      </c>
      <c r="F1833" s="4">
        <f t="shared" si="51"/>
        <v>161.05933333333334</v>
      </c>
      <c r="G1833" s="4">
        <f t="shared" si="52"/>
        <v>69.452630982082525</v>
      </c>
    </row>
    <row r="1834" spans="1:7">
      <c r="A1834" s="2" t="s">
        <v>2209</v>
      </c>
      <c r="B1834" s="95"/>
      <c r="C1834" s="4">
        <v>228.501</v>
      </c>
      <c r="D1834" s="4">
        <v>132.34700000000001</v>
      </c>
      <c r="E1834" s="4">
        <v>157.47999999999999</v>
      </c>
      <c r="F1834" s="4">
        <f t="shared" si="51"/>
        <v>172.77599999999998</v>
      </c>
      <c r="G1834" s="4">
        <f t="shared" si="52"/>
        <v>49.868563654871849</v>
      </c>
    </row>
    <row r="1835" spans="1:7">
      <c r="A1835" s="2" t="s">
        <v>2210</v>
      </c>
      <c r="B1835" s="95"/>
      <c r="C1835" s="4">
        <v>233.86600000000001</v>
      </c>
      <c r="D1835" s="4">
        <v>124.458</v>
      </c>
      <c r="E1835" s="4">
        <v>120.9</v>
      </c>
      <c r="F1835" s="4">
        <f t="shared" si="51"/>
        <v>159.74133333333336</v>
      </c>
      <c r="G1835" s="4">
        <f t="shared" si="52"/>
        <v>64.218490307179621</v>
      </c>
    </row>
    <row r="1836" spans="1:7">
      <c r="A1836" s="2" t="s">
        <v>2211</v>
      </c>
      <c r="B1836" s="95"/>
      <c r="C1836" s="4">
        <v>168.97</v>
      </c>
      <c r="D1836" s="4">
        <v>126.045</v>
      </c>
      <c r="E1836" s="4">
        <v>82.406999999999996</v>
      </c>
      <c r="F1836" s="4">
        <f t="shared" si="51"/>
        <v>125.80733333333332</v>
      </c>
      <c r="G1836" s="4">
        <f t="shared" si="52"/>
        <v>43.281989398979071</v>
      </c>
    </row>
    <row r="1837" spans="1:7">
      <c r="A1837" s="2" t="s">
        <v>2212</v>
      </c>
      <c r="B1837" s="95"/>
      <c r="C1837" s="4">
        <v>291.18099999999998</v>
      </c>
      <c r="D1837" s="4">
        <v>137.41900000000001</v>
      </c>
      <c r="E1837" s="4">
        <v>122.07899999999999</v>
      </c>
      <c r="F1837" s="4">
        <f t="shared" si="51"/>
        <v>183.55966666666666</v>
      </c>
      <c r="G1837" s="4">
        <f t="shared" si="52"/>
        <v>93.517872309699854</v>
      </c>
    </row>
    <row r="1838" spans="1:7">
      <c r="A1838" s="2" t="s">
        <v>2213</v>
      </c>
      <c r="B1838" s="95"/>
      <c r="C1838" s="4">
        <v>205.036</v>
      </c>
      <c r="D1838" s="4">
        <v>141.435</v>
      </c>
      <c r="E1838" s="4">
        <v>102.27</v>
      </c>
      <c r="F1838" s="4">
        <f t="shared" si="51"/>
        <v>149.58033333333333</v>
      </c>
      <c r="G1838" s="4">
        <f t="shared" si="52"/>
        <v>51.864945101034593</v>
      </c>
    </row>
    <row r="1839" spans="1:7">
      <c r="A1839" s="2" t="s">
        <v>2214</v>
      </c>
      <c r="B1839" s="95"/>
      <c r="C1839" s="4">
        <v>216.38200000000001</v>
      </c>
      <c r="D1839" s="4">
        <v>127.654</v>
      </c>
      <c r="E1839" s="4">
        <v>105.81399999999999</v>
      </c>
      <c r="F1839" s="4">
        <f t="shared" si="51"/>
        <v>149.95000000000002</v>
      </c>
      <c r="G1839" s="4">
        <f t="shared" si="52"/>
        <v>58.558981958363958</v>
      </c>
    </row>
    <row r="1840" spans="1:7">
      <c r="A1840" s="2" t="s">
        <v>2215</v>
      </c>
      <c r="B1840" s="95"/>
      <c r="C1840" s="4">
        <v>172.898</v>
      </c>
      <c r="D1840" s="4">
        <v>111.896</v>
      </c>
      <c r="E1840" s="4">
        <v>100.23399999999999</v>
      </c>
      <c r="F1840" s="4">
        <f t="shared" si="51"/>
        <v>128.34266666666664</v>
      </c>
      <c r="G1840" s="4">
        <f t="shared" si="52"/>
        <v>39.024144543261137</v>
      </c>
    </row>
    <row r="1841" spans="1:7">
      <c r="A1841" s="2" t="s">
        <v>2216</v>
      </c>
      <c r="B1841" s="95"/>
      <c r="C1841" s="4">
        <v>181.125</v>
      </c>
      <c r="D1841" s="4">
        <v>147.59200000000001</v>
      </c>
      <c r="E1841" s="4">
        <v>110.798</v>
      </c>
      <c r="F1841" s="4">
        <f t="shared" si="51"/>
        <v>146.505</v>
      </c>
      <c r="G1841" s="4">
        <f t="shared" si="52"/>
        <v>35.176098547166966</v>
      </c>
    </row>
    <row r="1842" spans="1:7">
      <c r="A1842" s="2" t="s">
        <v>2217</v>
      </c>
      <c r="B1842" s="95"/>
      <c r="C1842" s="4">
        <v>253.95500000000001</v>
      </c>
      <c r="D1842" s="4">
        <v>115.241</v>
      </c>
      <c r="E1842" s="4">
        <v>139.416</v>
      </c>
      <c r="F1842" s="4">
        <f t="shared" si="51"/>
        <v>169.53733333333335</v>
      </c>
      <c r="G1842" s="4">
        <f t="shared" si="52"/>
        <v>74.100367680149418</v>
      </c>
    </row>
    <row r="1843" spans="1:7">
      <c r="A1843" s="2" t="s">
        <v>2218</v>
      </c>
      <c r="B1843" s="95"/>
      <c r="C1843" s="4">
        <v>265.84699999999998</v>
      </c>
      <c r="D1843" s="4">
        <v>147.51300000000001</v>
      </c>
      <c r="E1843" s="4">
        <v>142.54499999999999</v>
      </c>
      <c r="F1843" s="4">
        <f t="shared" si="51"/>
        <v>185.30166666666665</v>
      </c>
      <c r="G1843" s="4">
        <f t="shared" si="52"/>
        <v>69.798519306166739</v>
      </c>
    </row>
    <row r="1844" spans="1:7">
      <c r="A1844" s="2" t="s">
        <v>2219</v>
      </c>
      <c r="B1844" s="95"/>
      <c r="C1844" s="4">
        <v>217.81899999999999</v>
      </c>
      <c r="D1844" s="4">
        <v>183.547</v>
      </c>
      <c r="E1844" s="4">
        <v>149.97</v>
      </c>
      <c r="F1844" s="4">
        <f t="shared" si="51"/>
        <v>183.77866666666668</v>
      </c>
      <c r="G1844" s="4">
        <f t="shared" si="52"/>
        <v>33.925093254600213</v>
      </c>
    </row>
    <row r="1845" spans="1:7">
      <c r="A1845" s="2" t="s">
        <v>2220</v>
      </c>
      <c r="B1845" s="95"/>
      <c r="C1845" s="4">
        <v>133.96799999999999</v>
      </c>
      <c r="D1845" s="4">
        <v>100.117</v>
      </c>
      <c r="E1845" s="4">
        <v>93.126000000000005</v>
      </c>
      <c r="F1845" s="4">
        <f t="shared" si="51"/>
        <v>109.07033333333334</v>
      </c>
      <c r="G1845" s="4">
        <f t="shared" si="52"/>
        <v>21.843508745925643</v>
      </c>
    </row>
    <row r="1846" spans="1:7">
      <c r="A1846" s="2" t="s">
        <v>2221</v>
      </c>
      <c r="B1846" s="95"/>
      <c r="C1846" s="4">
        <v>155.59700000000001</v>
      </c>
      <c r="D1846" s="4" t="s">
        <v>2077</v>
      </c>
      <c r="E1846" s="4">
        <v>135.15199999999999</v>
      </c>
      <c r="F1846" s="4">
        <f t="shared" si="51"/>
        <v>145.37450000000001</v>
      </c>
      <c r="G1846" s="4">
        <f t="shared" si="52"/>
        <v>14.456798141358979</v>
      </c>
    </row>
    <row r="1847" spans="1:7">
      <c r="A1847" s="2" t="s">
        <v>2222</v>
      </c>
      <c r="B1847" s="95"/>
      <c r="C1847" s="4">
        <v>245.44300000000001</v>
      </c>
      <c r="D1847" s="4">
        <v>148.583</v>
      </c>
      <c r="E1847" s="4">
        <v>119.922</v>
      </c>
      <c r="F1847" s="4">
        <f t="shared" si="51"/>
        <v>171.316</v>
      </c>
      <c r="G1847" s="4">
        <f t="shared" si="52"/>
        <v>65.775925132224501</v>
      </c>
    </row>
    <row r="1848" spans="1:7">
      <c r="A1848" s="2" t="s">
        <v>2223</v>
      </c>
      <c r="B1848" s="95"/>
      <c r="C1848" s="4">
        <v>242.85499999999999</v>
      </c>
      <c r="D1848" s="4">
        <v>156.21299999999999</v>
      </c>
      <c r="E1848" s="4">
        <v>90.808000000000007</v>
      </c>
      <c r="F1848" s="4">
        <f t="shared" si="51"/>
        <v>163.292</v>
      </c>
      <c r="G1848" s="4">
        <f t="shared" si="52"/>
        <v>76.270287353595322</v>
      </c>
    </row>
    <row r="1849" spans="1:7">
      <c r="A1849" s="2" t="s">
        <v>2224</v>
      </c>
      <c r="B1849" s="95"/>
      <c r="C1849" s="4">
        <v>168.922</v>
      </c>
      <c r="D1849" s="4">
        <v>167.71799999999999</v>
      </c>
      <c r="E1849" s="4">
        <v>135.386</v>
      </c>
      <c r="F1849" s="4">
        <f t="shared" si="51"/>
        <v>157.34199999999998</v>
      </c>
      <c r="G1849" s="4">
        <f t="shared" si="52"/>
        <v>19.023981076525491</v>
      </c>
    </row>
    <row r="1850" spans="1:7">
      <c r="A1850" s="2" t="s">
        <v>2225</v>
      </c>
      <c r="B1850" s="95"/>
      <c r="C1850" s="4">
        <v>248.97300000000001</v>
      </c>
      <c r="D1850" s="4">
        <v>112.855</v>
      </c>
      <c r="E1850" s="4">
        <v>106.956</v>
      </c>
      <c r="F1850" s="4">
        <f t="shared" si="51"/>
        <v>156.26133333333334</v>
      </c>
      <c r="G1850" s="4">
        <f t="shared" si="52"/>
        <v>80.344815653116839</v>
      </c>
    </row>
    <row r="1851" spans="1:7">
      <c r="A1851" s="2" t="s">
        <v>2226</v>
      </c>
      <c r="B1851" s="95"/>
      <c r="C1851" s="4">
        <v>299.82299999999998</v>
      </c>
      <c r="D1851" s="4">
        <v>157.63300000000001</v>
      </c>
      <c r="E1851" s="4">
        <v>106.869</v>
      </c>
      <c r="F1851" s="4">
        <f t="shared" si="51"/>
        <v>188.10833333333335</v>
      </c>
      <c r="G1851" s="4">
        <f t="shared" si="52"/>
        <v>100.0218525389993</v>
      </c>
    </row>
    <row r="1852" spans="1:7">
      <c r="A1852" s="2" t="s">
        <v>2227</v>
      </c>
      <c r="B1852" s="95"/>
      <c r="C1852" s="4">
        <v>169.25299999999999</v>
      </c>
      <c r="D1852" s="4">
        <v>125.19</v>
      </c>
      <c r="E1852" s="4">
        <v>132.20099999999999</v>
      </c>
      <c r="F1852" s="4">
        <f t="shared" si="51"/>
        <v>142.21466666666666</v>
      </c>
      <c r="G1852" s="4">
        <f t="shared" si="52"/>
        <v>23.67682690592909</v>
      </c>
    </row>
    <row r="1853" spans="1:7">
      <c r="A1853" s="2" t="s">
        <v>2228</v>
      </c>
      <c r="B1853" s="95"/>
      <c r="C1853" s="4">
        <v>275.83999999999997</v>
      </c>
      <c r="D1853" s="4">
        <v>130.19499999999999</v>
      </c>
      <c r="E1853" s="4">
        <v>89.454999999999998</v>
      </c>
      <c r="F1853" s="4">
        <f t="shared" si="51"/>
        <v>165.16333333333333</v>
      </c>
      <c r="G1853" s="4">
        <f t="shared" si="52"/>
        <v>97.989439779668785</v>
      </c>
    </row>
    <row r="1854" spans="1:7">
      <c r="A1854" s="2" t="s">
        <v>2229</v>
      </c>
      <c r="B1854" s="95"/>
      <c r="C1854" s="4">
        <v>236.744</v>
      </c>
      <c r="D1854" s="4">
        <v>134.018</v>
      </c>
      <c r="E1854" s="4">
        <v>103.889</v>
      </c>
      <c r="F1854" s="4">
        <f t="shared" si="51"/>
        <v>158.21700000000001</v>
      </c>
      <c r="G1854" s="4">
        <f t="shared" si="52"/>
        <v>69.654909783876676</v>
      </c>
    </row>
    <row r="1855" spans="1:7">
      <c r="A1855" s="2" t="s">
        <v>2230</v>
      </c>
      <c r="B1855" s="95"/>
      <c r="C1855" s="4">
        <v>244.18899999999999</v>
      </c>
      <c r="D1855" s="4">
        <v>135.607</v>
      </c>
      <c r="E1855" s="4">
        <v>135.35300000000001</v>
      </c>
      <c r="F1855" s="4">
        <f t="shared" si="51"/>
        <v>171.71633333333332</v>
      </c>
      <c r="G1855" s="4">
        <f t="shared" si="52"/>
        <v>62.7632989041632</v>
      </c>
    </row>
    <row r="1856" spans="1:7">
      <c r="A1856" s="2" t="s">
        <v>2231</v>
      </c>
      <c r="B1856" s="95"/>
      <c r="C1856" s="4">
        <v>352.14</v>
      </c>
      <c r="D1856" s="4">
        <v>179.09</v>
      </c>
      <c r="E1856" s="4">
        <v>130.405</v>
      </c>
      <c r="F1856" s="4">
        <f t="shared" si="51"/>
        <v>220.54499999999999</v>
      </c>
      <c r="G1856" s="4">
        <f t="shared" si="52"/>
        <v>116.53536083524179</v>
      </c>
    </row>
    <row r="1857" spans="1:7">
      <c r="A1857" s="2" t="s">
        <v>2232</v>
      </c>
      <c r="B1857" s="95"/>
      <c r="C1857" s="4">
        <v>203.09399999999999</v>
      </c>
      <c r="D1857" s="4">
        <v>167.262</v>
      </c>
      <c r="E1857" s="4">
        <v>93.043999999999997</v>
      </c>
      <c r="F1857" s="4">
        <f t="shared" si="51"/>
        <v>154.46666666666667</v>
      </c>
      <c r="G1857" s="4">
        <f t="shared" si="52"/>
        <v>56.129680573947127</v>
      </c>
    </row>
    <row r="1858" spans="1:7">
      <c r="A1858" s="2" t="s">
        <v>2233</v>
      </c>
      <c r="B1858" s="95"/>
      <c r="C1858" s="4">
        <v>183.864</v>
      </c>
      <c r="D1858" s="4">
        <v>130.61500000000001</v>
      </c>
      <c r="E1858" s="4">
        <v>99.284999999999997</v>
      </c>
      <c r="F1858" s="4">
        <f t="shared" si="51"/>
        <v>137.92133333333334</v>
      </c>
      <c r="G1858" s="4">
        <f t="shared" si="52"/>
        <v>42.760246612166959</v>
      </c>
    </row>
    <row r="1859" spans="1:7">
      <c r="A1859" s="2" t="s">
        <v>2234</v>
      </c>
      <c r="B1859" s="95"/>
      <c r="C1859" s="4">
        <v>324.90100000000001</v>
      </c>
      <c r="D1859" s="4">
        <v>151.964</v>
      </c>
      <c r="E1859" s="4">
        <v>103.711</v>
      </c>
      <c r="F1859" s="4">
        <f t="shared" si="51"/>
        <v>193.52533333333335</v>
      </c>
      <c r="G1859" s="4">
        <f t="shared" si="52"/>
        <v>116.30461016801242</v>
      </c>
    </row>
    <row r="1860" spans="1:7">
      <c r="A1860" s="2" t="s">
        <v>2235</v>
      </c>
      <c r="B1860" s="95"/>
      <c r="C1860" s="4">
        <v>214.32499999999999</v>
      </c>
      <c r="D1860" s="4">
        <v>133.66200000000001</v>
      </c>
      <c r="E1860" s="4">
        <v>78.942999999999998</v>
      </c>
      <c r="F1860" s="4">
        <f t="shared" si="51"/>
        <v>142.30999999999997</v>
      </c>
      <c r="G1860" s="4">
        <f t="shared" si="52"/>
        <v>68.104055745601613</v>
      </c>
    </row>
    <row r="1861" spans="1:7">
      <c r="A1861" s="2" t="s">
        <v>2236</v>
      </c>
      <c r="B1861" s="95"/>
      <c r="C1861" s="4">
        <v>335.06</v>
      </c>
      <c r="D1861" s="4">
        <v>146.57400000000001</v>
      </c>
      <c r="E1861" s="4">
        <v>128.673</v>
      </c>
      <c r="F1861" s="4">
        <f t="shared" si="51"/>
        <v>203.43566666666666</v>
      </c>
      <c r="G1861" s="4">
        <f t="shared" si="52"/>
        <v>114.34087324458096</v>
      </c>
    </row>
    <row r="1862" spans="1:7">
      <c r="A1862" s="2" t="s">
        <v>2237</v>
      </c>
      <c r="B1862" s="95"/>
      <c r="C1862" s="4">
        <v>315.12900000000002</v>
      </c>
      <c r="D1862" s="4">
        <v>144.12100000000001</v>
      </c>
      <c r="E1862" s="4">
        <v>62.838000000000001</v>
      </c>
      <c r="F1862" s="4">
        <f t="shared" si="51"/>
        <v>174.02933333333331</v>
      </c>
      <c r="G1862" s="4">
        <f t="shared" si="52"/>
        <v>128.77720478537086</v>
      </c>
    </row>
    <row r="1863" spans="1:7">
      <c r="A1863" s="2" t="s">
        <v>2238</v>
      </c>
      <c r="B1863" s="95"/>
      <c r="C1863" s="4">
        <v>179.59700000000001</v>
      </c>
      <c r="D1863" s="4">
        <v>89.99</v>
      </c>
      <c r="E1863" s="4">
        <v>144.75</v>
      </c>
      <c r="F1863" s="4">
        <f t="shared" si="51"/>
        <v>138.11233333333334</v>
      </c>
      <c r="G1863" s="4">
        <f t="shared" si="52"/>
        <v>45.17076019211251</v>
      </c>
    </row>
    <row r="1864" spans="1:7">
      <c r="A1864" s="2" t="s">
        <v>2239</v>
      </c>
      <c r="B1864" s="95"/>
      <c r="C1864" s="4">
        <v>176.14099999999999</v>
      </c>
      <c r="D1864" s="4">
        <v>138.46100000000001</v>
      </c>
      <c r="E1864" s="4">
        <v>86.665999999999997</v>
      </c>
      <c r="F1864" s="4">
        <f t="shared" ref="F1864:F1927" si="53">AVERAGE(C1864,D1864,E1864)</f>
        <v>133.756</v>
      </c>
      <c r="G1864" s="4">
        <f t="shared" si="52"/>
        <v>44.922674397235134</v>
      </c>
    </row>
    <row r="1865" spans="1:7">
      <c r="A1865" s="2" t="s">
        <v>2240</v>
      </c>
      <c r="B1865" s="95"/>
      <c r="C1865" s="4">
        <v>335.24</v>
      </c>
      <c r="D1865" s="4">
        <v>179.68899999999999</v>
      </c>
      <c r="E1865" s="4">
        <v>79.632999999999996</v>
      </c>
      <c r="F1865" s="4">
        <f t="shared" si="53"/>
        <v>198.18733333333333</v>
      </c>
      <c r="G1865" s="4">
        <f t="shared" si="52"/>
        <v>128.80363296248026</v>
      </c>
    </row>
    <row r="1866" spans="1:7">
      <c r="A1866" s="2" t="s">
        <v>2241</v>
      </c>
      <c r="B1866" s="95"/>
      <c r="C1866" s="4">
        <v>250.31200000000001</v>
      </c>
      <c r="D1866" s="4">
        <v>169.673</v>
      </c>
      <c r="E1866" s="4">
        <v>135.92099999999999</v>
      </c>
      <c r="F1866" s="4">
        <f t="shared" si="53"/>
        <v>185.30199999999999</v>
      </c>
      <c r="G1866" s="4">
        <f t="shared" si="52"/>
        <v>58.775202687868457</v>
      </c>
    </row>
    <row r="1867" spans="1:7">
      <c r="A1867" s="2" t="s">
        <v>2242</v>
      </c>
      <c r="B1867" s="95"/>
      <c r="C1867" s="4">
        <v>230.00700000000001</v>
      </c>
      <c r="D1867" s="4">
        <v>158.75800000000001</v>
      </c>
      <c r="E1867" s="4">
        <v>125.848</v>
      </c>
      <c r="F1867" s="4">
        <f t="shared" si="53"/>
        <v>171.53766666666664</v>
      </c>
      <c r="G1867" s="4">
        <f t="shared" ref="G1867:G1930" si="54">_xlfn.STDEV.S(C1867:E1867)</f>
        <v>53.242503982564052</v>
      </c>
    </row>
    <row r="1868" spans="1:7">
      <c r="A1868" s="2" t="s">
        <v>2243</v>
      </c>
      <c r="B1868" s="95"/>
      <c r="C1868" s="4">
        <v>345.10899999999998</v>
      </c>
      <c r="D1868" s="4">
        <v>186.249</v>
      </c>
      <c r="E1868" s="4">
        <v>180.21600000000001</v>
      </c>
      <c r="F1868" s="4">
        <f t="shared" si="53"/>
        <v>237.19133333333332</v>
      </c>
      <c r="G1868" s="4">
        <f t="shared" si="54"/>
        <v>93.508108505804643</v>
      </c>
    </row>
    <row r="1869" spans="1:7">
      <c r="A1869" s="2" t="s">
        <v>2244</v>
      </c>
      <c r="B1869" s="95"/>
      <c r="C1869" s="4">
        <v>226.54300000000001</v>
      </c>
      <c r="D1869" s="4">
        <v>149.62200000000001</v>
      </c>
      <c r="E1869" s="4">
        <v>132.523</v>
      </c>
      <c r="F1869" s="4">
        <f t="shared" si="53"/>
        <v>169.56266666666667</v>
      </c>
      <c r="G1869" s="4">
        <f t="shared" si="54"/>
        <v>50.081560881559327</v>
      </c>
    </row>
    <row r="1870" spans="1:7">
      <c r="A1870" s="2" t="s">
        <v>2245</v>
      </c>
      <c r="B1870" s="95"/>
      <c r="C1870" s="4">
        <v>282.428</v>
      </c>
      <c r="D1870" s="4" t="s">
        <v>2077</v>
      </c>
      <c r="E1870" s="4">
        <v>153.47300000000001</v>
      </c>
      <c r="F1870" s="4">
        <f t="shared" si="53"/>
        <v>217.95050000000001</v>
      </c>
      <c r="G1870" s="4">
        <f t="shared" si="54"/>
        <v>91.184954967911253</v>
      </c>
    </row>
    <row r="1871" spans="1:7">
      <c r="A1871" s="2" t="s">
        <v>2246</v>
      </c>
      <c r="B1871" s="95"/>
      <c r="C1871" s="4">
        <v>230.33099999999999</v>
      </c>
      <c r="D1871" s="4">
        <v>133.09399999999999</v>
      </c>
      <c r="E1871" s="4">
        <v>104.83499999999999</v>
      </c>
      <c r="F1871" s="4">
        <f t="shared" si="53"/>
        <v>156.08666666666664</v>
      </c>
      <c r="G1871" s="4">
        <f t="shared" si="54"/>
        <v>65.831668248141341</v>
      </c>
    </row>
    <row r="1872" spans="1:7">
      <c r="A1872" s="2" t="s">
        <v>2247</v>
      </c>
      <c r="B1872" s="95"/>
      <c r="C1872" s="4">
        <v>321.48700000000002</v>
      </c>
      <c r="D1872" s="4">
        <v>223.85900000000001</v>
      </c>
      <c r="E1872" s="4">
        <v>134.90100000000001</v>
      </c>
      <c r="F1872" s="4">
        <f t="shared" si="53"/>
        <v>226.74900000000002</v>
      </c>
      <c r="G1872" s="4">
        <f t="shared" si="54"/>
        <v>93.326566014184763</v>
      </c>
    </row>
    <row r="1873" spans="1:7">
      <c r="A1873" s="2" t="s">
        <v>2248</v>
      </c>
      <c r="B1873" s="95"/>
      <c r="C1873" s="4">
        <v>268.58199999999999</v>
      </c>
      <c r="D1873" s="4">
        <v>91.802000000000007</v>
      </c>
      <c r="E1873" s="4">
        <v>81.212999999999994</v>
      </c>
      <c r="F1873" s="4">
        <f t="shared" si="53"/>
        <v>147.19899999999998</v>
      </c>
      <c r="G1873" s="4">
        <f t="shared" si="54"/>
        <v>105.25400822296506</v>
      </c>
    </row>
    <row r="1874" spans="1:7">
      <c r="A1874" s="2" t="s">
        <v>2249</v>
      </c>
      <c r="B1874" s="95"/>
      <c r="C1874" s="4">
        <v>306.755</v>
      </c>
      <c r="D1874" s="4">
        <v>189.25299999999999</v>
      </c>
      <c r="E1874" s="4">
        <v>110.03100000000001</v>
      </c>
      <c r="F1874" s="4">
        <f t="shared" si="53"/>
        <v>202.01300000000001</v>
      </c>
      <c r="G1874" s="4">
        <f t="shared" si="54"/>
        <v>98.980787246818679</v>
      </c>
    </row>
    <row r="1875" spans="1:7">
      <c r="A1875" s="2" t="s">
        <v>2250</v>
      </c>
      <c r="B1875" s="95"/>
      <c r="C1875" s="4">
        <v>231.05799999999999</v>
      </c>
      <c r="D1875" s="4">
        <v>202.04400000000001</v>
      </c>
      <c r="E1875" s="4">
        <v>83.801000000000002</v>
      </c>
      <c r="F1875" s="4">
        <f t="shared" si="53"/>
        <v>172.30100000000002</v>
      </c>
      <c r="G1875" s="4">
        <f t="shared" si="54"/>
        <v>78.00410597526259</v>
      </c>
    </row>
    <row r="1876" spans="1:7">
      <c r="A1876" s="2" t="s">
        <v>2251</v>
      </c>
      <c r="B1876" s="95"/>
      <c r="C1876" s="4">
        <v>336.572</v>
      </c>
      <c r="D1876" s="4">
        <v>196.744</v>
      </c>
      <c r="E1876" s="4">
        <v>211.416</v>
      </c>
      <c r="F1876" s="4">
        <f t="shared" si="53"/>
        <v>248.244</v>
      </c>
      <c r="G1876" s="4">
        <f t="shared" si="54"/>
        <v>76.845257394324648</v>
      </c>
    </row>
    <row r="1877" spans="1:7">
      <c r="A1877" s="2" t="s">
        <v>2252</v>
      </c>
      <c r="B1877" s="95"/>
      <c r="C1877" s="4">
        <v>180.542</v>
      </c>
      <c r="D1877" s="4">
        <v>125.586</v>
      </c>
      <c r="E1877" s="4">
        <v>81.93</v>
      </c>
      <c r="F1877" s="4">
        <f t="shared" si="53"/>
        <v>129.35266666666666</v>
      </c>
      <c r="G1877" s="4">
        <f t="shared" si="54"/>
        <v>49.413788251188898</v>
      </c>
    </row>
    <row r="1878" spans="1:7">
      <c r="A1878" s="2" t="s">
        <v>2253</v>
      </c>
      <c r="B1878" s="95"/>
      <c r="C1878" s="4">
        <v>186.708</v>
      </c>
      <c r="D1878" s="4">
        <v>142.44999999999999</v>
      </c>
      <c r="E1878" s="4">
        <v>119.657</v>
      </c>
      <c r="F1878" s="4">
        <f t="shared" si="53"/>
        <v>149.60499999999999</v>
      </c>
      <c r="G1878" s="4">
        <f t="shared" si="54"/>
        <v>34.093322938663519</v>
      </c>
    </row>
    <row r="1879" spans="1:7">
      <c r="A1879" s="2" t="s">
        <v>2254</v>
      </c>
      <c r="B1879" s="95"/>
      <c r="C1879" s="4">
        <v>231.41499999999999</v>
      </c>
      <c r="D1879" s="4">
        <v>193.33799999999999</v>
      </c>
      <c r="E1879" s="4">
        <v>173.43299999999999</v>
      </c>
      <c r="F1879" s="4">
        <f t="shared" si="53"/>
        <v>199.3953333333333</v>
      </c>
      <c r="G1879" s="4">
        <f t="shared" si="54"/>
        <v>29.461781112711819</v>
      </c>
    </row>
    <row r="1880" spans="1:7">
      <c r="A1880" s="2" t="s">
        <v>2255</v>
      </c>
      <c r="B1880" s="95"/>
      <c r="C1880" s="4">
        <v>335.22300000000001</v>
      </c>
      <c r="D1880" s="4">
        <v>147.96100000000001</v>
      </c>
      <c r="E1880" s="4">
        <v>135.82599999999999</v>
      </c>
      <c r="F1880" s="4">
        <f t="shared" si="53"/>
        <v>206.33666666666667</v>
      </c>
      <c r="G1880" s="4">
        <f t="shared" si="54"/>
        <v>111.78362915173818</v>
      </c>
    </row>
    <row r="1881" spans="1:7">
      <c r="A1881" s="2" t="s">
        <v>2256</v>
      </c>
      <c r="B1881" s="95"/>
      <c r="C1881" s="4">
        <v>181.85900000000001</v>
      </c>
      <c r="D1881" s="4">
        <v>119.40300000000001</v>
      </c>
      <c r="E1881" s="4">
        <v>106.274</v>
      </c>
      <c r="F1881" s="4">
        <f t="shared" si="53"/>
        <v>135.84533333333334</v>
      </c>
      <c r="G1881" s="4">
        <f t="shared" si="54"/>
        <v>40.386084241150876</v>
      </c>
    </row>
    <row r="1882" spans="1:7">
      <c r="A1882" s="2" t="s">
        <v>2257</v>
      </c>
      <c r="B1882" s="95"/>
      <c r="C1882" s="4">
        <v>223.36600000000001</v>
      </c>
      <c r="D1882" s="4">
        <v>132.06299999999999</v>
      </c>
      <c r="E1882" s="4">
        <v>147.72399999999999</v>
      </c>
      <c r="F1882" s="4">
        <f t="shared" si="53"/>
        <v>167.71766666666664</v>
      </c>
      <c r="G1882" s="4">
        <f t="shared" si="54"/>
        <v>48.82488589165709</v>
      </c>
    </row>
    <row r="1883" spans="1:7">
      <c r="A1883" s="2" t="s">
        <v>2258</v>
      </c>
      <c r="B1883" s="95"/>
      <c r="C1883" s="4">
        <v>277.08600000000001</v>
      </c>
      <c r="D1883" s="4">
        <v>197.65299999999999</v>
      </c>
      <c r="E1883" s="4">
        <v>109.66500000000001</v>
      </c>
      <c r="F1883" s="4">
        <f t="shared" si="53"/>
        <v>194.80133333333333</v>
      </c>
      <c r="G1883" s="4">
        <f t="shared" si="54"/>
        <v>83.74692121107104</v>
      </c>
    </row>
    <row r="1884" spans="1:7">
      <c r="A1884" s="2" t="s">
        <v>2259</v>
      </c>
      <c r="B1884" s="95"/>
      <c r="C1884" s="4">
        <v>131.85</v>
      </c>
      <c r="D1884" s="4">
        <v>73.457999999999998</v>
      </c>
      <c r="E1884" s="4">
        <v>96.25</v>
      </c>
      <c r="F1884" s="4">
        <f t="shared" si="53"/>
        <v>100.51933333333334</v>
      </c>
      <c r="G1884" s="4">
        <f t="shared" si="54"/>
        <v>29.429183157765902</v>
      </c>
    </row>
    <row r="1885" spans="1:7">
      <c r="A1885" s="2" t="s">
        <v>2260</v>
      </c>
      <c r="B1885" s="95"/>
      <c r="C1885" s="4">
        <v>215.29499999999999</v>
      </c>
      <c r="D1885" s="4">
        <v>96.418000000000006</v>
      </c>
      <c r="E1885" s="4">
        <v>93.91</v>
      </c>
      <c r="F1885" s="4">
        <f t="shared" si="53"/>
        <v>135.20766666666665</v>
      </c>
      <c r="G1885" s="4">
        <f t="shared" si="54"/>
        <v>69.369000542989966</v>
      </c>
    </row>
    <row r="1886" spans="1:7">
      <c r="A1886" s="2" t="s">
        <v>2261</v>
      </c>
      <c r="B1886" s="95"/>
      <c r="C1886" s="4">
        <v>224.22499999999999</v>
      </c>
      <c r="D1886" s="4">
        <v>157.35</v>
      </c>
      <c r="E1886" s="4">
        <v>133.505</v>
      </c>
      <c r="F1886" s="4">
        <f t="shared" si="53"/>
        <v>171.6933333333333</v>
      </c>
      <c r="G1886" s="4">
        <f t="shared" si="54"/>
        <v>47.030075572269119</v>
      </c>
    </row>
    <row r="1887" spans="1:7">
      <c r="A1887" s="2" t="s">
        <v>2262</v>
      </c>
      <c r="B1887" s="95"/>
      <c r="C1887" s="4">
        <v>246.47</v>
      </c>
      <c r="D1887" s="4">
        <v>181.10900000000001</v>
      </c>
      <c r="E1887" s="4">
        <v>126.383</v>
      </c>
      <c r="F1887" s="4">
        <f t="shared" si="53"/>
        <v>184.654</v>
      </c>
      <c r="G1887" s="4">
        <f t="shared" si="54"/>
        <v>60.121935772228767</v>
      </c>
    </row>
    <row r="1888" spans="1:7">
      <c r="A1888" s="2" t="s">
        <v>2263</v>
      </c>
      <c r="B1888" s="95"/>
      <c r="C1888" s="4">
        <v>188.434</v>
      </c>
      <c r="D1888" s="4">
        <v>171.21600000000001</v>
      </c>
      <c r="E1888" s="4">
        <v>82.765000000000001</v>
      </c>
      <c r="F1888" s="4">
        <f t="shared" si="53"/>
        <v>147.47166666666666</v>
      </c>
      <c r="G1888" s="4">
        <f t="shared" si="54"/>
        <v>56.695056348268473</v>
      </c>
    </row>
    <row r="1889" spans="1:7">
      <c r="A1889" s="2" t="s">
        <v>2264</v>
      </c>
      <c r="B1889" s="95"/>
      <c r="C1889" s="4">
        <v>320.89100000000002</v>
      </c>
      <c r="D1889" s="4">
        <v>153.58500000000001</v>
      </c>
      <c r="E1889" s="4">
        <v>154.91200000000001</v>
      </c>
      <c r="F1889" s="4">
        <f t="shared" si="53"/>
        <v>209.79600000000002</v>
      </c>
      <c r="G1889" s="4">
        <f t="shared" si="54"/>
        <v>96.213380051841085</v>
      </c>
    </row>
    <row r="1890" spans="1:7">
      <c r="A1890" s="2" t="s">
        <v>2265</v>
      </c>
      <c r="B1890" s="95"/>
      <c r="C1890" s="4" t="s">
        <v>2077</v>
      </c>
      <c r="D1890" s="4" t="s">
        <v>2077</v>
      </c>
      <c r="E1890" s="4">
        <v>101.714</v>
      </c>
      <c r="F1890" s="4">
        <f t="shared" si="53"/>
        <v>101.714</v>
      </c>
      <c r="G1890" s="4" t="s">
        <v>2077</v>
      </c>
    </row>
    <row r="1891" spans="1:7">
      <c r="A1891" s="2" t="s">
        <v>2266</v>
      </c>
      <c r="B1891" s="95"/>
      <c r="C1891" s="4">
        <v>235.364</v>
      </c>
      <c r="D1891" s="4">
        <v>193.90899999999999</v>
      </c>
      <c r="E1891" s="4">
        <v>99.549000000000007</v>
      </c>
      <c r="F1891" s="4">
        <f t="shared" si="53"/>
        <v>176.274</v>
      </c>
      <c r="G1891" s="4">
        <f t="shared" si="54"/>
        <v>69.603688659438077</v>
      </c>
    </row>
    <row r="1892" spans="1:7">
      <c r="A1892" s="2" t="s">
        <v>2267</v>
      </c>
      <c r="B1892" s="95"/>
      <c r="C1892" s="4">
        <v>155.19</v>
      </c>
      <c r="D1892" s="4">
        <v>126.971</v>
      </c>
      <c r="E1892" s="4">
        <v>90.253</v>
      </c>
      <c r="F1892" s="4">
        <f t="shared" si="53"/>
        <v>124.13799999999999</v>
      </c>
      <c r="G1892" s="4">
        <f t="shared" si="54"/>
        <v>32.561064310000681</v>
      </c>
    </row>
    <row r="1893" spans="1:7">
      <c r="A1893" s="2" t="s">
        <v>2268</v>
      </c>
      <c r="B1893" s="95"/>
      <c r="C1893" s="4">
        <v>235.227</v>
      </c>
      <c r="D1893" s="4">
        <v>202.642</v>
      </c>
      <c r="E1893" s="4">
        <v>148.244</v>
      </c>
      <c r="F1893" s="4">
        <f t="shared" si="53"/>
        <v>195.37100000000001</v>
      </c>
      <c r="G1893" s="4">
        <f t="shared" si="54"/>
        <v>43.944978700643219</v>
      </c>
    </row>
    <row r="1894" spans="1:7">
      <c r="A1894" s="2" t="s">
        <v>2269</v>
      </c>
      <c r="B1894" s="95"/>
      <c r="C1894" s="4">
        <v>221.453</v>
      </c>
      <c r="D1894" s="4">
        <v>133.47200000000001</v>
      </c>
      <c r="E1894" s="4">
        <v>114.724</v>
      </c>
      <c r="F1894" s="4">
        <f t="shared" si="53"/>
        <v>156.54966666666667</v>
      </c>
      <c r="G1894" s="4">
        <f t="shared" si="54"/>
        <v>56.984242421333839</v>
      </c>
    </row>
    <row r="1895" spans="1:7">
      <c r="A1895" s="2" t="s">
        <v>2270</v>
      </c>
      <c r="B1895" s="95"/>
      <c r="C1895" s="4">
        <v>255.048</v>
      </c>
      <c r="D1895" s="4">
        <v>191.589</v>
      </c>
      <c r="E1895" s="4">
        <v>155.584</v>
      </c>
      <c r="F1895" s="4">
        <f t="shared" si="53"/>
        <v>200.74033333333333</v>
      </c>
      <c r="G1895" s="4">
        <f t="shared" si="54"/>
        <v>50.359527403792505</v>
      </c>
    </row>
    <row r="1896" spans="1:7">
      <c r="A1896" s="2" t="s">
        <v>2271</v>
      </c>
      <c r="B1896" s="95"/>
      <c r="C1896" s="4">
        <v>146.39599999999999</v>
      </c>
      <c r="D1896" s="4">
        <v>130.745</v>
      </c>
      <c r="E1896" s="4">
        <v>121.53400000000001</v>
      </c>
      <c r="F1896" s="4">
        <f t="shared" si="53"/>
        <v>132.89166666666665</v>
      </c>
      <c r="G1896" s="4">
        <f t="shared" si="54"/>
        <v>12.56924398415963</v>
      </c>
    </row>
    <row r="1897" spans="1:7">
      <c r="A1897" s="2" t="s">
        <v>2272</v>
      </c>
      <c r="B1897" s="95"/>
      <c r="C1897" s="4">
        <v>160.43700000000001</v>
      </c>
      <c r="D1897" s="4">
        <v>134.20699999999999</v>
      </c>
      <c r="E1897" s="4">
        <v>105.36</v>
      </c>
      <c r="F1897" s="4">
        <f t="shared" si="53"/>
        <v>133.33466666666666</v>
      </c>
      <c r="G1897" s="4">
        <f t="shared" si="54"/>
        <v>27.548860345454052</v>
      </c>
    </row>
    <row r="1898" spans="1:7">
      <c r="A1898" s="2" t="s">
        <v>2273</v>
      </c>
      <c r="B1898" s="95"/>
      <c r="C1898" s="4">
        <v>161.42699999999999</v>
      </c>
      <c r="D1898" s="4">
        <v>114.84699999999999</v>
      </c>
      <c r="E1898" s="4">
        <v>104.717</v>
      </c>
      <c r="F1898" s="4">
        <f t="shared" si="53"/>
        <v>126.997</v>
      </c>
      <c r="G1898" s="4">
        <f t="shared" si="54"/>
        <v>30.244386255964876</v>
      </c>
    </row>
    <row r="1899" spans="1:7">
      <c r="A1899" s="2" t="s">
        <v>2274</v>
      </c>
      <c r="B1899" s="95"/>
      <c r="C1899" s="4">
        <v>225.636</v>
      </c>
      <c r="D1899" s="4">
        <v>171.42400000000001</v>
      </c>
      <c r="E1899" s="4">
        <v>133.089</v>
      </c>
      <c r="F1899" s="4">
        <f t="shared" si="53"/>
        <v>176.71633333333332</v>
      </c>
      <c r="G1899" s="4">
        <f t="shared" si="54"/>
        <v>46.499928992777306</v>
      </c>
    </row>
    <row r="1900" spans="1:7">
      <c r="A1900" s="2" t="s">
        <v>2275</v>
      </c>
      <c r="B1900" s="95"/>
      <c r="C1900" s="4">
        <v>129.06399999999999</v>
      </c>
      <c r="D1900" s="4">
        <v>99.884</v>
      </c>
      <c r="E1900" s="4">
        <v>116.79900000000001</v>
      </c>
      <c r="F1900" s="4">
        <f t="shared" si="53"/>
        <v>115.24899999999998</v>
      </c>
      <c r="G1900" s="4">
        <f t="shared" si="54"/>
        <v>14.65162021757348</v>
      </c>
    </row>
    <row r="1901" spans="1:7">
      <c r="A1901" s="2" t="s">
        <v>2276</v>
      </c>
      <c r="B1901" s="95"/>
      <c r="C1901" s="4">
        <v>206.893</v>
      </c>
      <c r="D1901" s="4">
        <v>135.43700000000001</v>
      </c>
      <c r="E1901" s="4">
        <v>140.65899999999999</v>
      </c>
      <c r="F1901" s="4">
        <f t="shared" si="53"/>
        <v>160.99633333333335</v>
      </c>
      <c r="G1901" s="4">
        <f t="shared" si="54"/>
        <v>39.833344440723721</v>
      </c>
    </row>
    <row r="1902" spans="1:7">
      <c r="A1902" s="2" t="s">
        <v>2277</v>
      </c>
      <c r="B1902" s="95"/>
      <c r="C1902" s="4">
        <v>234.71600000000001</v>
      </c>
      <c r="D1902" s="4">
        <v>175.27500000000001</v>
      </c>
      <c r="E1902" s="4">
        <v>128.196</v>
      </c>
      <c r="F1902" s="4">
        <f t="shared" si="53"/>
        <v>179.39566666666667</v>
      </c>
      <c r="G1902" s="4">
        <f t="shared" si="54"/>
        <v>53.379420382141056</v>
      </c>
    </row>
    <row r="1903" spans="1:7">
      <c r="A1903" s="2" t="s">
        <v>2278</v>
      </c>
      <c r="B1903" s="95"/>
      <c r="C1903" s="4">
        <v>149.93199999999999</v>
      </c>
      <c r="D1903" s="4">
        <v>150.09</v>
      </c>
      <c r="E1903" s="4">
        <v>114.265</v>
      </c>
      <c r="F1903" s="4">
        <f t="shared" si="53"/>
        <v>138.09566666666666</v>
      </c>
      <c r="G1903" s="4">
        <f t="shared" si="54"/>
        <v>20.638113923838475</v>
      </c>
    </row>
    <row r="1904" spans="1:7">
      <c r="A1904" s="2" t="s">
        <v>2279</v>
      </c>
      <c r="B1904" s="95"/>
      <c r="C1904" s="4">
        <v>139.61600000000001</v>
      </c>
      <c r="D1904" s="4">
        <v>115.693</v>
      </c>
      <c r="E1904" s="4">
        <v>93.216999999999999</v>
      </c>
      <c r="F1904" s="4">
        <f t="shared" si="53"/>
        <v>116.17533333333334</v>
      </c>
      <c r="G1904" s="4">
        <f t="shared" si="54"/>
        <v>23.203260209145846</v>
      </c>
    </row>
    <row r="1905" spans="1:7">
      <c r="A1905" s="2" t="s">
        <v>2280</v>
      </c>
      <c r="B1905" s="95"/>
      <c r="C1905" s="4">
        <v>163.13499999999999</v>
      </c>
      <c r="D1905" s="4">
        <v>91.100999999999999</v>
      </c>
      <c r="E1905" s="4">
        <v>97.51</v>
      </c>
      <c r="F1905" s="4">
        <f t="shared" si="53"/>
        <v>117.24866666666667</v>
      </c>
      <c r="G1905" s="4">
        <f t="shared" si="54"/>
        <v>39.867725171287773</v>
      </c>
    </row>
    <row r="1906" spans="1:7">
      <c r="A1906" s="2" t="s">
        <v>2281</v>
      </c>
      <c r="B1906" s="95"/>
      <c r="C1906" s="4">
        <v>205.80199999999999</v>
      </c>
      <c r="D1906" s="4">
        <v>149.58000000000001</v>
      </c>
      <c r="E1906" s="4">
        <v>166.05600000000001</v>
      </c>
      <c r="F1906" s="4">
        <f t="shared" si="53"/>
        <v>173.81266666666667</v>
      </c>
      <c r="G1906" s="4">
        <f t="shared" si="54"/>
        <v>28.902469260140151</v>
      </c>
    </row>
    <row r="1907" spans="1:7">
      <c r="A1907" s="2" t="s">
        <v>2282</v>
      </c>
      <c r="B1907" s="95"/>
      <c r="C1907" s="4">
        <v>210.70099999999999</v>
      </c>
      <c r="D1907" s="4">
        <v>126.754</v>
      </c>
      <c r="E1907" s="4">
        <v>105.06699999999999</v>
      </c>
      <c r="F1907" s="4">
        <f t="shared" si="53"/>
        <v>147.50733333333332</v>
      </c>
      <c r="G1907" s="4">
        <f t="shared" si="54"/>
        <v>55.791228005245905</v>
      </c>
    </row>
    <row r="1908" spans="1:7">
      <c r="A1908" s="2" t="s">
        <v>2283</v>
      </c>
      <c r="B1908" s="95"/>
      <c r="C1908" s="4">
        <v>141.24199999999999</v>
      </c>
      <c r="D1908" s="4">
        <v>158.47800000000001</v>
      </c>
      <c r="E1908" s="4">
        <v>92.323999999999998</v>
      </c>
      <c r="F1908" s="4">
        <f t="shared" si="53"/>
        <v>130.68133333333336</v>
      </c>
      <c r="G1908" s="4">
        <f t="shared" si="54"/>
        <v>34.318124793370146</v>
      </c>
    </row>
    <row r="1909" spans="1:7">
      <c r="A1909" s="2" t="s">
        <v>2284</v>
      </c>
      <c r="B1909" s="95"/>
      <c r="C1909" s="4">
        <v>180.34800000000001</v>
      </c>
      <c r="D1909" s="4">
        <v>156.01300000000001</v>
      </c>
      <c r="E1909" s="4">
        <v>156.833</v>
      </c>
      <c r="F1909" s="4">
        <f t="shared" si="53"/>
        <v>164.398</v>
      </c>
      <c r="G1909" s="4">
        <f t="shared" si="54"/>
        <v>13.819188652015724</v>
      </c>
    </row>
    <row r="1910" spans="1:7">
      <c r="A1910" s="2" t="s">
        <v>2285</v>
      </c>
      <c r="B1910" s="95"/>
      <c r="C1910" s="4">
        <v>170.39699999999999</v>
      </c>
      <c r="D1910" s="4">
        <v>138.01900000000001</v>
      </c>
      <c r="E1910" s="4">
        <v>166.83799999999999</v>
      </c>
      <c r="F1910" s="4">
        <f t="shared" si="53"/>
        <v>158.41800000000001</v>
      </c>
      <c r="G1910" s="4">
        <f t="shared" si="54"/>
        <v>17.755450458943578</v>
      </c>
    </row>
    <row r="1911" spans="1:7">
      <c r="A1911" s="2" t="s">
        <v>2286</v>
      </c>
      <c r="B1911" s="95"/>
      <c r="C1911" s="4">
        <v>266.959</v>
      </c>
      <c r="D1911" s="4">
        <v>240.26599999999999</v>
      </c>
      <c r="E1911" s="4">
        <v>157.625</v>
      </c>
      <c r="F1911" s="4">
        <f t="shared" si="53"/>
        <v>221.61666666666667</v>
      </c>
      <c r="G1911" s="4">
        <f t="shared" si="54"/>
        <v>57.002886894729585</v>
      </c>
    </row>
    <row r="1912" spans="1:7">
      <c r="A1912" s="2" t="s">
        <v>2287</v>
      </c>
      <c r="B1912" s="95"/>
      <c r="C1912" s="4">
        <v>141.572</v>
      </c>
      <c r="D1912" s="4">
        <v>163.727</v>
      </c>
      <c r="E1912" s="4">
        <v>117.642</v>
      </c>
      <c r="F1912" s="4">
        <f t="shared" si="53"/>
        <v>140.98033333333333</v>
      </c>
      <c r="G1912" s="4">
        <f t="shared" si="54"/>
        <v>23.048196422569283</v>
      </c>
    </row>
    <row r="1913" spans="1:7">
      <c r="A1913" s="2" t="s">
        <v>2288</v>
      </c>
      <c r="B1913" s="95"/>
      <c r="C1913" s="4">
        <v>169.774</v>
      </c>
      <c r="D1913" s="4">
        <v>116.083</v>
      </c>
      <c r="E1913" s="4">
        <v>150.58500000000001</v>
      </c>
      <c r="F1913" s="4">
        <f t="shared" si="53"/>
        <v>145.48066666666668</v>
      </c>
      <c r="G1913" s="4">
        <f t="shared" si="54"/>
        <v>27.207012594794932</v>
      </c>
    </row>
    <row r="1914" spans="1:7">
      <c r="A1914" s="2" t="s">
        <v>2289</v>
      </c>
      <c r="B1914" s="95"/>
      <c r="C1914" s="4">
        <v>171.18299999999999</v>
      </c>
      <c r="D1914" s="4">
        <v>133.27500000000001</v>
      </c>
      <c r="E1914" s="4">
        <v>146.65700000000001</v>
      </c>
      <c r="F1914" s="4">
        <f t="shared" si="53"/>
        <v>150.37166666666667</v>
      </c>
      <c r="G1914" s="4">
        <f t="shared" si="54"/>
        <v>19.225066380466171</v>
      </c>
    </row>
    <row r="1915" spans="1:7">
      <c r="A1915" s="2" t="s">
        <v>2290</v>
      </c>
      <c r="B1915" s="95"/>
      <c r="C1915" s="4">
        <v>142.755</v>
      </c>
      <c r="D1915" s="4">
        <v>91.26</v>
      </c>
      <c r="E1915" s="4">
        <v>96.001999999999995</v>
      </c>
      <c r="F1915" s="4">
        <f t="shared" si="53"/>
        <v>110.00566666666667</v>
      </c>
      <c r="G1915" s="4">
        <f t="shared" si="54"/>
        <v>28.460688086083458</v>
      </c>
    </row>
    <row r="1916" spans="1:7">
      <c r="A1916" s="2" t="s">
        <v>2291</v>
      </c>
      <c r="B1916" s="95"/>
      <c r="C1916" s="4">
        <v>197.851</v>
      </c>
      <c r="D1916" s="4">
        <v>139.916</v>
      </c>
      <c r="E1916" s="4">
        <v>119.846</v>
      </c>
      <c r="F1916" s="4">
        <f t="shared" si="53"/>
        <v>152.53766666666667</v>
      </c>
      <c r="G1916" s="4">
        <f t="shared" si="54"/>
        <v>40.50524482500176</v>
      </c>
    </row>
    <row r="1917" spans="1:7">
      <c r="A1917" s="2" t="s">
        <v>2292</v>
      </c>
      <c r="B1917" s="95"/>
      <c r="C1917" s="4">
        <v>188.387</v>
      </c>
      <c r="D1917" s="4">
        <v>120.495</v>
      </c>
      <c r="E1917" s="4">
        <v>103.652</v>
      </c>
      <c r="F1917" s="4">
        <f t="shared" si="53"/>
        <v>137.51133333333334</v>
      </c>
      <c r="G1917" s="4">
        <f t="shared" si="54"/>
        <v>44.857237502250776</v>
      </c>
    </row>
    <row r="1918" spans="1:7">
      <c r="A1918" s="2" t="s">
        <v>2293</v>
      </c>
      <c r="B1918" s="95"/>
      <c r="C1918" s="4">
        <v>134.39500000000001</v>
      </c>
      <c r="D1918" s="4">
        <v>98.844999999999999</v>
      </c>
      <c r="E1918" s="4">
        <v>101.913</v>
      </c>
      <c r="F1918" s="4">
        <f t="shared" si="53"/>
        <v>111.71766666666667</v>
      </c>
      <c r="G1918" s="4">
        <f t="shared" si="54"/>
        <v>19.698965488911696</v>
      </c>
    </row>
    <row r="1919" spans="1:7">
      <c r="A1919" s="2" t="s">
        <v>2294</v>
      </c>
      <c r="B1919" s="95"/>
      <c r="C1919" s="4">
        <v>257.053</v>
      </c>
      <c r="D1919" s="4" t="s">
        <v>2077</v>
      </c>
      <c r="E1919" s="4">
        <v>128.453</v>
      </c>
      <c r="F1919" s="4">
        <f t="shared" si="53"/>
        <v>192.75299999999999</v>
      </c>
      <c r="G1919" s="4">
        <f t="shared" si="54"/>
        <v>90.933932060590067</v>
      </c>
    </row>
    <row r="1920" spans="1:7">
      <c r="A1920" s="2" t="s">
        <v>2295</v>
      </c>
      <c r="B1920" s="95"/>
      <c r="C1920" s="4" t="s">
        <v>2077</v>
      </c>
      <c r="D1920" s="4" t="s">
        <v>2077</v>
      </c>
      <c r="E1920" s="4">
        <v>108.04900000000001</v>
      </c>
      <c r="F1920" s="4">
        <f t="shared" si="53"/>
        <v>108.04900000000001</v>
      </c>
      <c r="G1920" s="4" t="s">
        <v>2077</v>
      </c>
    </row>
    <row r="1921" spans="1:7">
      <c r="A1921" s="2" t="s">
        <v>2296</v>
      </c>
      <c r="B1921" s="95"/>
      <c r="C1921" s="4">
        <v>316.267</v>
      </c>
      <c r="D1921" s="4">
        <v>158.25899999999999</v>
      </c>
      <c r="E1921" s="4">
        <v>150.488</v>
      </c>
      <c r="F1921" s="4">
        <f t="shared" si="53"/>
        <v>208.33799999999997</v>
      </c>
      <c r="G1921" s="4">
        <f t="shared" si="54"/>
        <v>93.549980710847905</v>
      </c>
    </row>
    <row r="1922" spans="1:7">
      <c r="A1922" s="2" t="s">
        <v>2297</v>
      </c>
      <c r="B1922" s="95"/>
      <c r="C1922" s="4">
        <v>168.714</v>
      </c>
      <c r="D1922" s="4">
        <v>103.02500000000001</v>
      </c>
      <c r="E1922" s="4">
        <v>75.119</v>
      </c>
      <c r="F1922" s="4">
        <f t="shared" si="53"/>
        <v>115.61933333333336</v>
      </c>
      <c r="G1922" s="4">
        <f t="shared" si="54"/>
        <v>48.051731814091042</v>
      </c>
    </row>
    <row r="1923" spans="1:7">
      <c r="A1923" s="2" t="s">
        <v>2298</v>
      </c>
      <c r="B1923" s="95"/>
      <c r="C1923" s="4">
        <v>284.416</v>
      </c>
      <c r="D1923" s="4" t="s">
        <v>2077</v>
      </c>
      <c r="E1923" s="4">
        <v>111.205</v>
      </c>
      <c r="F1923" s="4">
        <f t="shared" si="53"/>
        <v>197.81049999999999</v>
      </c>
      <c r="G1923" s="4">
        <f t="shared" si="54"/>
        <v>122.47867267610307</v>
      </c>
    </row>
    <row r="1924" spans="1:7">
      <c r="A1924" s="2" t="s">
        <v>2299</v>
      </c>
      <c r="B1924" s="95"/>
      <c r="C1924" s="4">
        <v>167.80799999999999</v>
      </c>
      <c r="D1924" s="4">
        <v>102.16500000000001</v>
      </c>
      <c r="E1924" s="4">
        <v>111.28700000000001</v>
      </c>
      <c r="F1924" s="4">
        <f t="shared" si="53"/>
        <v>127.08666666666666</v>
      </c>
      <c r="G1924" s="4">
        <f t="shared" si="54"/>
        <v>35.559428599646161</v>
      </c>
    </row>
    <row r="1925" spans="1:7">
      <c r="A1925" s="2" t="s">
        <v>2300</v>
      </c>
      <c r="B1925" s="95"/>
      <c r="C1925" s="4">
        <v>181.76</v>
      </c>
      <c r="D1925" s="4">
        <v>132.78</v>
      </c>
      <c r="E1925" s="4">
        <v>95.897000000000006</v>
      </c>
      <c r="F1925" s="4">
        <f t="shared" si="53"/>
        <v>136.81233333333333</v>
      </c>
      <c r="G1925" s="4">
        <f t="shared" si="54"/>
        <v>43.0732919142865</v>
      </c>
    </row>
    <row r="1926" spans="1:7">
      <c r="A1926" s="2" t="s">
        <v>2301</v>
      </c>
      <c r="B1926" s="95"/>
      <c r="C1926" s="4">
        <v>299.36500000000001</v>
      </c>
      <c r="D1926" s="4">
        <v>204.46199999999999</v>
      </c>
      <c r="E1926" s="4">
        <v>144.184</v>
      </c>
      <c r="F1926" s="4">
        <f t="shared" si="53"/>
        <v>216.00366666666665</v>
      </c>
      <c r="G1926" s="4">
        <f t="shared" si="54"/>
        <v>78.231663936882583</v>
      </c>
    </row>
    <row r="1927" spans="1:7">
      <c r="A1927" s="2" t="s">
        <v>2302</v>
      </c>
      <c r="B1927" s="95"/>
      <c r="C1927" s="4">
        <v>178.80600000000001</v>
      </c>
      <c r="D1927" s="4">
        <v>161.001</v>
      </c>
      <c r="E1927" s="4">
        <v>115.825</v>
      </c>
      <c r="F1927" s="4">
        <f t="shared" si="53"/>
        <v>151.87733333333333</v>
      </c>
      <c r="G1927" s="4">
        <f t="shared" si="54"/>
        <v>32.46663765056887</v>
      </c>
    </row>
    <row r="1928" spans="1:7">
      <c r="A1928" s="2" t="s">
        <v>2303</v>
      </c>
      <c r="B1928" s="95"/>
      <c r="C1928" s="4">
        <v>216.68600000000001</v>
      </c>
      <c r="D1928" s="4">
        <v>142.00399999999999</v>
      </c>
      <c r="E1928" s="4">
        <v>101.85299999999999</v>
      </c>
      <c r="F1928" s="4">
        <f t="shared" ref="F1928:F1991" si="55">AVERAGE(C1928,D1928,E1928)</f>
        <v>153.51433333333333</v>
      </c>
      <c r="G1928" s="4">
        <f t="shared" si="54"/>
        <v>58.275383330642541</v>
      </c>
    </row>
    <row r="1929" spans="1:7">
      <c r="A1929" s="2" t="s">
        <v>2304</v>
      </c>
      <c r="B1929" s="95"/>
      <c r="C1929" s="4">
        <v>166.94900000000001</v>
      </c>
      <c r="D1929" s="4">
        <v>119.236</v>
      </c>
      <c r="E1929" s="4">
        <v>100.19</v>
      </c>
      <c r="F1929" s="4">
        <f t="shared" si="55"/>
        <v>128.79166666666666</v>
      </c>
      <c r="G1929" s="4">
        <f t="shared" si="54"/>
        <v>34.390028995819875</v>
      </c>
    </row>
    <row r="1930" spans="1:7">
      <c r="A1930" s="2" t="s">
        <v>2305</v>
      </c>
      <c r="B1930" s="95"/>
      <c r="C1930" s="4">
        <v>209.79300000000001</v>
      </c>
      <c r="D1930" s="4" t="s">
        <v>2077</v>
      </c>
      <c r="E1930" s="4">
        <v>112.595</v>
      </c>
      <c r="F1930" s="4">
        <f t="shared" si="55"/>
        <v>161.19400000000002</v>
      </c>
      <c r="G1930" s="4">
        <f t="shared" si="54"/>
        <v>68.729364917769985</v>
      </c>
    </row>
    <row r="1931" spans="1:7">
      <c r="A1931" s="2" t="s">
        <v>2306</v>
      </c>
      <c r="B1931" s="95"/>
      <c r="C1931" s="4">
        <v>215.49799999999999</v>
      </c>
      <c r="D1931" s="4" t="s">
        <v>2077</v>
      </c>
      <c r="E1931" s="4">
        <v>145.601</v>
      </c>
      <c r="F1931" s="4">
        <f t="shared" si="55"/>
        <v>180.54949999999999</v>
      </c>
      <c r="G1931" s="4">
        <f t="shared" ref="G1931:G1994" si="56">_xlfn.STDEV.S(C1931:E1931)</f>
        <v>49.424642684596073</v>
      </c>
    </row>
    <row r="1932" spans="1:7">
      <c r="A1932" s="2" t="s">
        <v>2307</v>
      </c>
      <c r="B1932" s="95"/>
      <c r="C1932" s="4">
        <v>275.25</v>
      </c>
      <c r="D1932" s="4">
        <v>138.64400000000001</v>
      </c>
      <c r="E1932" s="4">
        <v>112.565</v>
      </c>
      <c r="F1932" s="4">
        <f t="shared" si="55"/>
        <v>175.48633333333336</v>
      </c>
      <c r="G1932" s="4">
        <f t="shared" si="56"/>
        <v>87.376315156530382</v>
      </c>
    </row>
    <row r="1933" spans="1:7">
      <c r="A1933" s="2" t="s">
        <v>2308</v>
      </c>
      <c r="B1933" s="95"/>
      <c r="C1933" s="4">
        <v>163.83500000000001</v>
      </c>
      <c r="D1933" s="4" t="s">
        <v>2077</v>
      </c>
      <c r="E1933" s="4">
        <v>124.869</v>
      </c>
      <c r="F1933" s="4">
        <f t="shared" si="55"/>
        <v>144.352</v>
      </c>
      <c r="G1933" s="4">
        <f t="shared" si="56"/>
        <v>27.55312283571498</v>
      </c>
    </row>
    <row r="1934" spans="1:7">
      <c r="A1934" s="2" t="s">
        <v>2309</v>
      </c>
      <c r="B1934" s="95"/>
      <c r="C1934" s="4">
        <v>155.27600000000001</v>
      </c>
      <c r="D1934" s="4">
        <v>112.584</v>
      </c>
      <c r="E1934" s="4">
        <v>99.91</v>
      </c>
      <c r="F1934" s="4">
        <f t="shared" si="55"/>
        <v>122.58999999999999</v>
      </c>
      <c r="G1934" s="4">
        <f t="shared" si="56"/>
        <v>29.007559635377905</v>
      </c>
    </row>
    <row r="1935" spans="1:7">
      <c r="A1935" s="2" t="s">
        <v>2310</v>
      </c>
      <c r="B1935" s="95"/>
      <c r="C1935" s="4">
        <v>255.13499999999999</v>
      </c>
      <c r="D1935" s="4">
        <v>141.661</v>
      </c>
      <c r="E1935" s="4">
        <v>92.47</v>
      </c>
      <c r="F1935" s="4">
        <f t="shared" si="55"/>
        <v>163.08866666666665</v>
      </c>
      <c r="G1935" s="4">
        <f t="shared" si="56"/>
        <v>83.422624211501173</v>
      </c>
    </row>
    <row r="1936" spans="1:7">
      <c r="A1936" s="2" t="s">
        <v>2311</v>
      </c>
      <c r="B1936" s="95"/>
      <c r="C1936" s="4">
        <v>276.435</v>
      </c>
      <c r="D1936" s="4">
        <v>162.744</v>
      </c>
      <c r="E1936" s="4">
        <v>128.39500000000001</v>
      </c>
      <c r="F1936" s="4">
        <f t="shared" si="55"/>
        <v>189.19133333333332</v>
      </c>
      <c r="G1936" s="4">
        <f t="shared" si="56"/>
        <v>77.482620505074209</v>
      </c>
    </row>
    <row r="1937" spans="1:7">
      <c r="A1937" s="2" t="s">
        <v>2312</v>
      </c>
      <c r="B1937" s="95"/>
      <c r="C1937" s="4">
        <v>298.31700000000001</v>
      </c>
      <c r="D1937" s="4" t="s">
        <v>2077</v>
      </c>
      <c r="E1937" s="4">
        <v>164.65600000000001</v>
      </c>
      <c r="F1937" s="4">
        <f t="shared" si="55"/>
        <v>231.48650000000001</v>
      </c>
      <c r="G1937" s="4">
        <f t="shared" si="56"/>
        <v>94.512599480175098</v>
      </c>
    </row>
    <row r="1938" spans="1:7">
      <c r="A1938" s="2" t="s">
        <v>2313</v>
      </c>
      <c r="B1938" s="95"/>
      <c r="C1938" s="4">
        <v>192.71899999999999</v>
      </c>
      <c r="D1938" s="4" t="s">
        <v>2077</v>
      </c>
      <c r="E1938" s="4">
        <v>100.32299999999999</v>
      </c>
      <c r="F1938" s="4">
        <f t="shared" si="55"/>
        <v>146.52099999999999</v>
      </c>
      <c r="G1938" s="4">
        <f t="shared" si="56"/>
        <v>65.333838154512321</v>
      </c>
    </row>
    <row r="1939" spans="1:7">
      <c r="A1939" s="2" t="s">
        <v>2314</v>
      </c>
      <c r="B1939" s="95"/>
      <c r="C1939" s="4" t="s">
        <v>2077</v>
      </c>
      <c r="D1939" s="4" t="s">
        <v>2077</v>
      </c>
      <c r="E1939" s="4">
        <v>84.152000000000001</v>
      </c>
      <c r="F1939" s="4">
        <f t="shared" si="55"/>
        <v>84.152000000000001</v>
      </c>
      <c r="G1939" s="4" t="s">
        <v>2077</v>
      </c>
    </row>
    <row r="1940" spans="1:7">
      <c r="A1940" s="2" t="s">
        <v>2315</v>
      </c>
      <c r="B1940" s="95"/>
      <c r="C1940" s="4" t="s">
        <v>2077</v>
      </c>
      <c r="D1940" s="4">
        <v>149.28800000000001</v>
      </c>
      <c r="E1940" s="4">
        <v>101.80200000000001</v>
      </c>
      <c r="F1940" s="4">
        <f t="shared" si="55"/>
        <v>125.54500000000002</v>
      </c>
      <c r="G1940" s="4">
        <f t="shared" si="56"/>
        <v>33.577672611424333</v>
      </c>
    </row>
    <row r="1941" spans="1:7">
      <c r="A1941" s="2" t="s">
        <v>2316</v>
      </c>
      <c r="B1941" s="95"/>
      <c r="C1941" s="4" t="s">
        <v>2077</v>
      </c>
      <c r="D1941" s="4">
        <v>125.25</v>
      </c>
      <c r="E1941" s="4">
        <v>106.42400000000001</v>
      </c>
      <c r="F1941" s="4">
        <f t="shared" si="55"/>
        <v>115.837</v>
      </c>
      <c r="G1941" s="4">
        <f t="shared" si="56"/>
        <v>13.31199226261794</v>
      </c>
    </row>
    <row r="1942" spans="1:7">
      <c r="A1942" s="2" t="s">
        <v>2317</v>
      </c>
      <c r="B1942" s="95"/>
      <c r="C1942" s="4" t="s">
        <v>2077</v>
      </c>
      <c r="D1942" s="4">
        <v>136.249</v>
      </c>
      <c r="E1942" s="4">
        <v>135.78800000000001</v>
      </c>
      <c r="F1942" s="4">
        <f t="shared" si="55"/>
        <v>136.01850000000002</v>
      </c>
      <c r="G1942" s="4">
        <f t="shared" si="56"/>
        <v>0.32597622612698729</v>
      </c>
    </row>
    <row r="1943" spans="1:7">
      <c r="A1943" s="2" t="s">
        <v>2318</v>
      </c>
      <c r="B1943" s="95"/>
      <c r="C1943" s="4" t="s">
        <v>2077</v>
      </c>
      <c r="D1943" s="4">
        <v>145.13399999999999</v>
      </c>
      <c r="E1943" s="4">
        <v>162.43299999999999</v>
      </c>
      <c r="F1943" s="4">
        <f t="shared" si="55"/>
        <v>153.7835</v>
      </c>
      <c r="G1943" s="4">
        <f t="shared" si="56"/>
        <v>12.23224020774609</v>
      </c>
    </row>
    <row r="1944" spans="1:7">
      <c r="A1944" s="2" t="s">
        <v>2319</v>
      </c>
      <c r="B1944" s="95"/>
      <c r="C1944" s="4" t="s">
        <v>2077</v>
      </c>
      <c r="D1944" s="4" t="s">
        <v>2077</v>
      </c>
      <c r="E1944" s="4">
        <v>115.714</v>
      </c>
      <c r="F1944" s="4">
        <f t="shared" si="55"/>
        <v>115.714</v>
      </c>
      <c r="G1944" s="4" t="s">
        <v>2077</v>
      </c>
    </row>
    <row r="1945" spans="1:7">
      <c r="A1945" s="2" t="s">
        <v>2320</v>
      </c>
      <c r="B1945" s="95"/>
      <c r="C1945" s="4" t="s">
        <v>2077</v>
      </c>
      <c r="D1945" s="4">
        <v>133.88200000000001</v>
      </c>
      <c r="E1945" s="4">
        <v>97.754000000000005</v>
      </c>
      <c r="F1945" s="4">
        <f t="shared" si="55"/>
        <v>115.81800000000001</v>
      </c>
      <c r="G1945" s="4">
        <f t="shared" si="56"/>
        <v>25.546353790707542</v>
      </c>
    </row>
    <row r="1946" spans="1:7">
      <c r="A1946" s="2" t="s">
        <v>2321</v>
      </c>
      <c r="B1946" s="95"/>
      <c r="C1946" s="4" t="s">
        <v>2077</v>
      </c>
      <c r="D1946" s="4">
        <v>126.455</v>
      </c>
      <c r="E1946" s="4">
        <v>118.502</v>
      </c>
      <c r="F1946" s="4">
        <f t="shared" si="55"/>
        <v>122.4785</v>
      </c>
      <c r="G1946" s="4">
        <f t="shared" si="56"/>
        <v>5.6236202307766145</v>
      </c>
    </row>
    <row r="1947" spans="1:7">
      <c r="A1947" s="2" t="s">
        <v>2322</v>
      </c>
      <c r="B1947" s="95"/>
      <c r="C1947" s="4" t="s">
        <v>2077</v>
      </c>
      <c r="D1947" s="4">
        <v>169.5</v>
      </c>
      <c r="E1947" s="4">
        <v>150.96299999999999</v>
      </c>
      <c r="F1947" s="4">
        <f t="shared" si="55"/>
        <v>160.23149999999998</v>
      </c>
      <c r="G1947" s="4">
        <f t="shared" si="56"/>
        <v>13.107638402855036</v>
      </c>
    </row>
    <row r="1948" spans="1:7">
      <c r="A1948" s="2" t="s">
        <v>2323</v>
      </c>
      <c r="B1948" s="95"/>
      <c r="C1948" s="4" t="s">
        <v>2077</v>
      </c>
      <c r="D1948" s="4">
        <v>171.964</v>
      </c>
      <c r="E1948" s="4">
        <v>141.357</v>
      </c>
      <c r="F1948" s="4">
        <f t="shared" si="55"/>
        <v>156.66050000000001</v>
      </c>
      <c r="G1948" s="4">
        <f t="shared" si="56"/>
        <v>21.64241725177666</v>
      </c>
    </row>
    <row r="1949" spans="1:7">
      <c r="A1949" s="2" t="s">
        <v>2324</v>
      </c>
      <c r="B1949" s="95"/>
      <c r="C1949" s="4" t="s">
        <v>2077</v>
      </c>
      <c r="D1949" s="4">
        <v>111.97</v>
      </c>
      <c r="E1949" s="4">
        <v>110.836</v>
      </c>
      <c r="F1949" s="4">
        <f t="shared" si="55"/>
        <v>111.40299999999999</v>
      </c>
      <c r="G1949" s="4">
        <f t="shared" si="56"/>
        <v>0.8018590898655451</v>
      </c>
    </row>
    <row r="1950" spans="1:7">
      <c r="A1950" s="2" t="s">
        <v>2325</v>
      </c>
      <c r="B1950" s="95"/>
      <c r="C1950" s="4" t="s">
        <v>2077</v>
      </c>
      <c r="D1950" s="4">
        <v>127.72799999999999</v>
      </c>
      <c r="E1950" s="4">
        <v>122.474</v>
      </c>
      <c r="F1950" s="4">
        <f t="shared" si="55"/>
        <v>125.101</v>
      </c>
      <c r="G1950" s="4">
        <f t="shared" si="56"/>
        <v>3.7151390283541139</v>
      </c>
    </row>
    <row r="1951" spans="1:7">
      <c r="A1951" s="2" t="s">
        <v>2326</v>
      </c>
      <c r="B1951" s="95"/>
      <c r="C1951" s="4" t="s">
        <v>2077</v>
      </c>
      <c r="D1951" s="4">
        <v>181.864</v>
      </c>
      <c r="E1951" s="4">
        <v>129.42699999999999</v>
      </c>
      <c r="F1951" s="4">
        <f t="shared" si="55"/>
        <v>155.6455</v>
      </c>
      <c r="G1951" s="4">
        <f t="shared" si="56"/>
        <v>37.078558285079041</v>
      </c>
    </row>
    <row r="1952" spans="1:7">
      <c r="A1952" s="2" t="s">
        <v>2327</v>
      </c>
      <c r="B1952" s="95"/>
      <c r="C1952" s="4" t="s">
        <v>2077</v>
      </c>
      <c r="D1952" s="4">
        <v>158.88800000000001</v>
      </c>
      <c r="E1952" s="4">
        <v>127.194</v>
      </c>
      <c r="F1952" s="4">
        <f t="shared" si="55"/>
        <v>143.041</v>
      </c>
      <c r="G1952" s="4">
        <f t="shared" si="56"/>
        <v>22.411042322926466</v>
      </c>
    </row>
    <row r="1953" spans="1:7">
      <c r="A1953" s="2" t="s">
        <v>2328</v>
      </c>
      <c r="B1953" s="95"/>
      <c r="C1953" s="4" t="s">
        <v>2077</v>
      </c>
      <c r="D1953" s="4" t="s">
        <v>2077</v>
      </c>
      <c r="E1953" s="4">
        <v>82.119</v>
      </c>
      <c r="F1953" s="4">
        <f t="shared" si="55"/>
        <v>82.119</v>
      </c>
      <c r="G1953" s="4" t="s">
        <v>2077</v>
      </c>
    </row>
    <row r="1954" spans="1:7">
      <c r="A1954" s="2" t="s">
        <v>2329</v>
      </c>
      <c r="B1954" s="95"/>
      <c r="C1954" s="4">
        <v>200.499</v>
      </c>
      <c r="D1954" s="4">
        <v>145.398</v>
      </c>
      <c r="E1954" s="4">
        <v>129.352</v>
      </c>
      <c r="F1954" s="4">
        <f t="shared" si="55"/>
        <v>158.41633333333334</v>
      </c>
      <c r="G1954" s="4">
        <f t="shared" si="56"/>
        <v>37.317310384502896</v>
      </c>
    </row>
    <row r="1955" spans="1:7">
      <c r="A1955" s="2" t="s">
        <v>2330</v>
      </c>
      <c r="B1955" s="95"/>
      <c r="C1955" s="4">
        <v>197.99700000000001</v>
      </c>
      <c r="D1955" s="4">
        <v>162.59</v>
      </c>
      <c r="E1955" s="4">
        <v>113.898</v>
      </c>
      <c r="F1955" s="4">
        <f t="shared" si="55"/>
        <v>158.16166666666666</v>
      </c>
      <c r="G1955" s="4">
        <f t="shared" si="56"/>
        <v>42.224022218795447</v>
      </c>
    </row>
    <row r="1956" spans="1:7">
      <c r="A1956" s="2" t="s">
        <v>2331</v>
      </c>
      <c r="B1956" s="95"/>
      <c r="C1956" s="4">
        <v>241.00700000000001</v>
      </c>
      <c r="D1956" s="4">
        <v>225.416</v>
      </c>
      <c r="E1956" s="4">
        <v>113.40900000000001</v>
      </c>
      <c r="F1956" s="4">
        <f t="shared" si="55"/>
        <v>193.27733333333333</v>
      </c>
      <c r="G1956" s="4">
        <f t="shared" si="56"/>
        <v>69.605910828990176</v>
      </c>
    </row>
    <row r="1957" spans="1:7">
      <c r="A1957" s="2" t="s">
        <v>2332</v>
      </c>
      <c r="B1957" s="95"/>
      <c r="C1957" s="4">
        <v>182.24700000000001</v>
      </c>
      <c r="D1957" s="4">
        <v>101.264</v>
      </c>
      <c r="E1957" s="4">
        <v>62.28</v>
      </c>
      <c r="F1957" s="4">
        <f t="shared" si="55"/>
        <v>115.26366666666668</v>
      </c>
      <c r="G1957" s="4">
        <f t="shared" si="56"/>
        <v>61.196513563546496</v>
      </c>
    </row>
    <row r="1958" spans="1:7">
      <c r="A1958" s="2" t="s">
        <v>2333</v>
      </c>
      <c r="B1958" s="95"/>
      <c r="C1958" s="4">
        <v>162.76</v>
      </c>
      <c r="D1958" s="4">
        <v>201.227</v>
      </c>
      <c r="E1958" s="4">
        <v>120.357</v>
      </c>
      <c r="F1958" s="4">
        <f t="shared" si="55"/>
        <v>161.44799999999998</v>
      </c>
      <c r="G1958" s="4">
        <f t="shared" si="56"/>
        <v>40.450960841493149</v>
      </c>
    </row>
    <row r="1959" spans="1:7">
      <c r="A1959" s="2" t="s">
        <v>2334</v>
      </c>
      <c r="B1959" s="95"/>
      <c r="C1959" s="4">
        <v>122.93600000000001</v>
      </c>
      <c r="D1959" s="4">
        <v>126.795</v>
      </c>
      <c r="E1959" s="4">
        <v>122.884</v>
      </c>
      <c r="F1959" s="4">
        <f t="shared" si="55"/>
        <v>124.205</v>
      </c>
      <c r="G1959" s="4">
        <f t="shared" si="56"/>
        <v>2.243156481389561</v>
      </c>
    </row>
    <row r="1960" spans="1:7">
      <c r="A1960" s="2" t="s">
        <v>2335</v>
      </c>
      <c r="B1960" s="95"/>
      <c r="C1960" s="4">
        <v>164.26</v>
      </c>
      <c r="D1960" s="4" t="s">
        <v>2077</v>
      </c>
      <c r="E1960" s="4">
        <v>163.96299999999999</v>
      </c>
      <c r="F1960" s="4">
        <f t="shared" si="55"/>
        <v>164.11149999999998</v>
      </c>
      <c r="G1960" s="4">
        <f t="shared" si="56"/>
        <v>0.21001071401240251</v>
      </c>
    </row>
    <row r="1961" spans="1:7">
      <c r="A1961" s="2" t="s">
        <v>2336</v>
      </c>
      <c r="B1961" s="95"/>
      <c r="C1961" s="4">
        <v>147.642</v>
      </c>
      <c r="D1961" s="4">
        <v>134.50200000000001</v>
      </c>
      <c r="E1961" s="4">
        <v>113.455</v>
      </c>
      <c r="F1961" s="4">
        <f t="shared" si="55"/>
        <v>131.86633333333333</v>
      </c>
      <c r="G1961" s="4">
        <f t="shared" si="56"/>
        <v>17.245225319877225</v>
      </c>
    </row>
    <row r="1962" spans="1:7">
      <c r="A1962" s="2" t="s">
        <v>2337</v>
      </c>
      <c r="B1962" s="95"/>
      <c r="C1962" s="4">
        <v>273.69400000000002</v>
      </c>
      <c r="D1962" s="4">
        <v>201.68</v>
      </c>
      <c r="E1962" s="4">
        <v>131.584</v>
      </c>
      <c r="F1962" s="4">
        <f t="shared" si="55"/>
        <v>202.31933333333336</v>
      </c>
      <c r="G1962" s="4">
        <f t="shared" si="56"/>
        <v>71.057157171767898</v>
      </c>
    </row>
    <row r="1963" spans="1:7">
      <c r="A1963" s="2" t="s">
        <v>2338</v>
      </c>
      <c r="B1963" s="95"/>
      <c r="C1963" s="4">
        <v>194.14099999999999</v>
      </c>
      <c r="D1963" s="4">
        <v>160.33000000000001</v>
      </c>
      <c r="E1963" s="4">
        <v>138.62700000000001</v>
      </c>
      <c r="F1963" s="4">
        <f t="shared" si="55"/>
        <v>164.36600000000001</v>
      </c>
      <c r="G1963" s="4">
        <f t="shared" si="56"/>
        <v>27.976204549581148</v>
      </c>
    </row>
    <row r="1964" spans="1:7">
      <c r="A1964" s="2" t="s">
        <v>2339</v>
      </c>
      <c r="B1964" s="95"/>
      <c r="C1964" s="4">
        <v>90.954999999999998</v>
      </c>
      <c r="D1964" s="4">
        <v>76.147999999999996</v>
      </c>
      <c r="E1964" s="4">
        <v>81.275000000000006</v>
      </c>
      <c r="F1964" s="4">
        <f t="shared" si="55"/>
        <v>82.792666666666676</v>
      </c>
      <c r="G1964" s="4">
        <f t="shared" si="56"/>
        <v>7.5192616880471279</v>
      </c>
    </row>
    <row r="1965" spans="1:7">
      <c r="A1965" s="2" t="s">
        <v>2340</v>
      </c>
      <c r="B1965" s="95"/>
      <c r="C1965" s="4">
        <v>168.066</v>
      </c>
      <c r="D1965" s="4">
        <v>126.041</v>
      </c>
      <c r="E1965" s="4">
        <v>68.537999999999997</v>
      </c>
      <c r="F1965" s="4">
        <f t="shared" si="55"/>
        <v>120.88166666666666</v>
      </c>
      <c r="G1965" s="4">
        <f t="shared" si="56"/>
        <v>49.964184535858614</v>
      </c>
    </row>
    <row r="1966" spans="1:7">
      <c r="A1966" s="2" t="s">
        <v>2341</v>
      </c>
      <c r="B1966" s="95"/>
      <c r="C1966" s="4">
        <v>240.16</v>
      </c>
      <c r="D1966" s="4">
        <v>161.54400000000001</v>
      </c>
      <c r="E1966" s="4">
        <v>132.49199999999999</v>
      </c>
      <c r="F1966" s="4">
        <f t="shared" si="55"/>
        <v>178.06533333333334</v>
      </c>
      <c r="G1966" s="4">
        <f t="shared" si="56"/>
        <v>55.702920904862182</v>
      </c>
    </row>
    <row r="1967" spans="1:7">
      <c r="A1967" s="2" t="s">
        <v>2342</v>
      </c>
      <c r="B1967" s="95"/>
      <c r="C1967" s="4">
        <v>292.21199999999999</v>
      </c>
      <c r="D1967" s="4">
        <v>153.46799999999999</v>
      </c>
      <c r="E1967" s="4">
        <v>143.00899999999999</v>
      </c>
      <c r="F1967" s="4">
        <f t="shared" si="55"/>
        <v>196.22966666666665</v>
      </c>
      <c r="G1967" s="4">
        <f t="shared" si="56"/>
        <v>83.287477476108819</v>
      </c>
    </row>
    <row r="1968" spans="1:7">
      <c r="A1968" s="2" t="s">
        <v>2343</v>
      </c>
      <c r="B1968" s="95"/>
      <c r="C1968" s="4" t="s">
        <v>2077</v>
      </c>
      <c r="D1968" s="4" t="s">
        <v>2077</v>
      </c>
      <c r="E1968" s="4">
        <v>106.514</v>
      </c>
      <c r="F1968" s="4">
        <f t="shared" si="55"/>
        <v>106.514</v>
      </c>
      <c r="G1968" s="4" t="s">
        <v>2077</v>
      </c>
    </row>
    <row r="1969" spans="1:7">
      <c r="A1969" s="2" t="s">
        <v>2344</v>
      </c>
      <c r="B1969" s="95"/>
      <c r="C1969" s="4" t="s">
        <v>2077</v>
      </c>
      <c r="D1969" s="4">
        <v>119.16</v>
      </c>
      <c r="E1969" s="4">
        <v>92.941999999999993</v>
      </c>
      <c r="F1969" s="4">
        <f t="shared" si="55"/>
        <v>106.05099999999999</v>
      </c>
      <c r="G1969" s="4">
        <f t="shared" si="56"/>
        <v>18.538925589148963</v>
      </c>
    </row>
    <row r="1970" spans="1:7">
      <c r="A1970" s="2" t="s">
        <v>2345</v>
      </c>
      <c r="B1970" s="95"/>
      <c r="C1970" s="4" t="s">
        <v>2077</v>
      </c>
      <c r="D1970" s="4">
        <v>123.89100000000001</v>
      </c>
      <c r="E1970" s="4">
        <v>111.423</v>
      </c>
      <c r="F1970" s="4">
        <f t="shared" si="55"/>
        <v>117.65700000000001</v>
      </c>
      <c r="G1970" s="4">
        <f t="shared" si="56"/>
        <v>8.8162073478338758</v>
      </c>
    </row>
    <row r="1971" spans="1:7">
      <c r="A1971" s="2" t="s">
        <v>2346</v>
      </c>
      <c r="B1971" s="95"/>
      <c r="C1971" s="4" t="s">
        <v>2077</v>
      </c>
      <c r="D1971" s="4">
        <v>151.505</v>
      </c>
      <c r="E1971" s="4">
        <v>95.384</v>
      </c>
      <c r="F1971" s="4">
        <f t="shared" si="55"/>
        <v>123.44450000000001</v>
      </c>
      <c r="G1971" s="4">
        <f t="shared" si="56"/>
        <v>39.683539666970169</v>
      </c>
    </row>
    <row r="1972" spans="1:7">
      <c r="A1972" s="2" t="s">
        <v>2347</v>
      </c>
      <c r="B1972" s="95"/>
      <c r="C1972" s="4" t="s">
        <v>2077</v>
      </c>
      <c r="D1972" s="4">
        <v>161.251</v>
      </c>
      <c r="E1972" s="4">
        <v>137.54400000000001</v>
      </c>
      <c r="F1972" s="4">
        <f t="shared" si="55"/>
        <v>149.39750000000001</v>
      </c>
      <c r="G1972" s="4">
        <f t="shared" si="56"/>
        <v>16.763380461589477</v>
      </c>
    </row>
    <row r="1973" spans="1:7">
      <c r="A1973" s="2" t="s">
        <v>2348</v>
      </c>
      <c r="B1973" s="95"/>
      <c r="C1973" s="4" t="s">
        <v>2077</v>
      </c>
      <c r="D1973" s="4">
        <v>135.749</v>
      </c>
      <c r="E1973" s="4">
        <v>127.883</v>
      </c>
      <c r="F1973" s="4">
        <f t="shared" si="55"/>
        <v>131.816</v>
      </c>
      <c r="G1973" s="4">
        <f t="shared" si="56"/>
        <v>5.5621019408133829</v>
      </c>
    </row>
    <row r="1974" spans="1:7">
      <c r="A1974" s="2" t="s">
        <v>2349</v>
      </c>
      <c r="B1974" s="95"/>
      <c r="C1974" s="4" t="s">
        <v>2077</v>
      </c>
      <c r="D1974" s="4">
        <v>121.18300000000001</v>
      </c>
      <c r="E1974" s="4">
        <v>124.369</v>
      </c>
      <c r="F1974" s="4">
        <f t="shared" si="55"/>
        <v>122.77600000000001</v>
      </c>
      <c r="G1974" s="4">
        <f t="shared" si="56"/>
        <v>2.2528422048603352</v>
      </c>
    </row>
    <row r="1975" spans="1:7">
      <c r="A1975" s="2" t="s">
        <v>2350</v>
      </c>
      <c r="B1975" s="95"/>
      <c r="C1975" s="4" t="s">
        <v>2077</v>
      </c>
      <c r="D1975" s="4">
        <v>136.22499999999999</v>
      </c>
      <c r="E1975" s="4">
        <v>127.09699999999999</v>
      </c>
      <c r="F1975" s="4">
        <f t="shared" si="55"/>
        <v>131.661</v>
      </c>
      <c r="G1975" s="4">
        <f t="shared" si="56"/>
        <v>6.4544706986708063</v>
      </c>
    </row>
    <row r="1976" spans="1:7">
      <c r="A1976" s="2" t="s">
        <v>2351</v>
      </c>
      <c r="B1976" s="95"/>
      <c r="C1976" s="4" t="s">
        <v>2077</v>
      </c>
      <c r="D1976" s="4">
        <v>141.46</v>
      </c>
      <c r="E1976" s="4">
        <v>100.89100000000001</v>
      </c>
      <c r="F1976" s="4">
        <f t="shared" si="55"/>
        <v>121.1755</v>
      </c>
      <c r="G1976" s="4">
        <f t="shared" si="56"/>
        <v>28.686615005957144</v>
      </c>
    </row>
    <row r="1977" spans="1:7">
      <c r="A1977" s="2" t="s">
        <v>2352</v>
      </c>
      <c r="B1977" s="95"/>
      <c r="C1977" s="4" t="s">
        <v>2077</v>
      </c>
      <c r="D1977" s="4">
        <v>125.52200000000001</v>
      </c>
      <c r="E1977" s="4">
        <v>164.57</v>
      </c>
      <c r="F1977" s="4">
        <f t="shared" si="55"/>
        <v>145.04599999999999</v>
      </c>
      <c r="G1977" s="4">
        <f t="shared" si="56"/>
        <v>27.611105591772443</v>
      </c>
    </row>
    <row r="1978" spans="1:7">
      <c r="A1978" s="2" t="s">
        <v>2353</v>
      </c>
      <c r="B1978" s="95"/>
      <c r="C1978" s="4" t="s">
        <v>2077</v>
      </c>
      <c r="D1978" s="4">
        <v>123.64</v>
      </c>
      <c r="E1978" s="4">
        <v>111.214</v>
      </c>
      <c r="F1978" s="4">
        <f t="shared" si="55"/>
        <v>117.42699999999999</v>
      </c>
      <c r="G1978" s="4">
        <f t="shared" si="56"/>
        <v>8.7865088630240411</v>
      </c>
    </row>
    <row r="1979" spans="1:7">
      <c r="A1979" s="2" t="s">
        <v>2354</v>
      </c>
      <c r="B1979" s="95"/>
      <c r="C1979" s="4" t="s">
        <v>2077</v>
      </c>
      <c r="D1979" s="4">
        <v>95.402000000000001</v>
      </c>
      <c r="E1979" s="4">
        <v>112.048</v>
      </c>
      <c r="F1979" s="4">
        <f t="shared" si="55"/>
        <v>103.72499999999999</v>
      </c>
      <c r="G1979" s="4">
        <f t="shared" si="56"/>
        <v>11.770499479631271</v>
      </c>
    </row>
    <row r="1980" spans="1:7">
      <c r="A1980" s="2" t="s">
        <v>2355</v>
      </c>
      <c r="B1980" s="95"/>
      <c r="C1980" s="4" t="s">
        <v>2077</v>
      </c>
      <c r="D1980" s="4">
        <v>192.51499999999999</v>
      </c>
      <c r="E1980" s="4">
        <v>114.569</v>
      </c>
      <c r="F1980" s="4">
        <f t="shared" si="55"/>
        <v>153.542</v>
      </c>
      <c r="G1980" s="4">
        <f t="shared" si="56"/>
        <v>55.116145166366628</v>
      </c>
    </row>
    <row r="1981" spans="1:7">
      <c r="A1981" s="2" t="s">
        <v>2356</v>
      </c>
      <c r="B1981" s="95"/>
      <c r="C1981" s="4" t="s">
        <v>2077</v>
      </c>
      <c r="D1981" s="4">
        <v>102.181</v>
      </c>
      <c r="E1981" s="4">
        <v>133.654</v>
      </c>
      <c r="F1981" s="4">
        <f t="shared" si="55"/>
        <v>117.91749999999999</v>
      </c>
      <c r="G1981" s="4">
        <f t="shared" si="56"/>
        <v>22.254771724284275</v>
      </c>
    </row>
    <row r="1982" spans="1:7">
      <c r="A1982" s="2" t="s">
        <v>2357</v>
      </c>
      <c r="B1982" s="95"/>
      <c r="C1982" s="4" t="s">
        <v>2077</v>
      </c>
      <c r="D1982" s="4">
        <v>104.005</v>
      </c>
      <c r="E1982" s="4">
        <v>105.55</v>
      </c>
      <c r="F1982" s="4">
        <f t="shared" si="55"/>
        <v>104.7775</v>
      </c>
      <c r="G1982" s="4">
        <f t="shared" si="56"/>
        <v>1.0924799769332172</v>
      </c>
    </row>
    <row r="1983" spans="1:7">
      <c r="A1983" s="2" t="s">
        <v>2358</v>
      </c>
      <c r="B1983" s="95"/>
      <c r="C1983" s="4">
        <v>167.69499999999999</v>
      </c>
      <c r="D1983" s="4">
        <v>91.21</v>
      </c>
      <c r="E1983" s="4">
        <v>111.346</v>
      </c>
      <c r="F1983" s="4">
        <f t="shared" si="55"/>
        <v>123.41699999999999</v>
      </c>
      <c r="G1983" s="4">
        <f t="shared" si="56"/>
        <v>39.645562008880631</v>
      </c>
    </row>
    <row r="1984" spans="1:7">
      <c r="A1984" s="2" t="s">
        <v>2359</v>
      </c>
      <c r="B1984" s="95"/>
      <c r="C1984" s="4">
        <v>197.31700000000001</v>
      </c>
      <c r="D1984" s="4">
        <v>145.25299999999999</v>
      </c>
      <c r="E1984" s="4">
        <v>148.297</v>
      </c>
      <c r="F1984" s="4">
        <f t="shared" si="55"/>
        <v>163.62233333333333</v>
      </c>
      <c r="G1984" s="4">
        <f t="shared" si="56"/>
        <v>29.220102760485599</v>
      </c>
    </row>
    <row r="1985" spans="1:7">
      <c r="A1985" s="2" t="s">
        <v>2360</v>
      </c>
      <c r="B1985" s="95"/>
      <c r="C1985" s="4">
        <v>201.67500000000001</v>
      </c>
      <c r="D1985" s="4">
        <v>136.21799999999999</v>
      </c>
      <c r="E1985" s="4">
        <v>110.34</v>
      </c>
      <c r="F1985" s="4">
        <f t="shared" si="55"/>
        <v>149.41100000000003</v>
      </c>
      <c r="G1985" s="4">
        <f t="shared" si="56"/>
        <v>47.075067636701235</v>
      </c>
    </row>
    <row r="1986" spans="1:7">
      <c r="A1986" s="2" t="s">
        <v>2361</v>
      </c>
      <c r="B1986" s="95"/>
      <c r="C1986" s="4">
        <v>326.88400000000001</v>
      </c>
      <c r="D1986" s="4">
        <v>194.15600000000001</v>
      </c>
      <c r="E1986" s="4">
        <v>162.09399999999999</v>
      </c>
      <c r="F1986" s="4">
        <f t="shared" si="55"/>
        <v>227.71133333333333</v>
      </c>
      <c r="G1986" s="4">
        <f t="shared" si="56"/>
        <v>87.369367179425808</v>
      </c>
    </row>
    <row r="1987" spans="1:7">
      <c r="A1987" s="2" t="s">
        <v>2362</v>
      </c>
      <c r="B1987" s="95"/>
      <c r="C1987" s="4">
        <v>254.64</v>
      </c>
      <c r="D1987" s="4">
        <v>140.96700000000001</v>
      </c>
      <c r="E1987" s="4">
        <v>165.94399999999999</v>
      </c>
      <c r="F1987" s="4">
        <f t="shared" si="55"/>
        <v>187.18366666666665</v>
      </c>
      <c r="G1987" s="4">
        <f t="shared" si="56"/>
        <v>59.738850945873914</v>
      </c>
    </row>
    <row r="1988" spans="1:7">
      <c r="A1988" s="2" t="s">
        <v>2363</v>
      </c>
      <c r="B1988" s="95"/>
      <c r="C1988" s="4">
        <v>283.86200000000002</v>
      </c>
      <c r="D1988" s="4">
        <v>183.33099999999999</v>
      </c>
      <c r="E1988" s="4">
        <v>139.71600000000001</v>
      </c>
      <c r="F1988" s="4">
        <f t="shared" si="55"/>
        <v>202.303</v>
      </c>
      <c r="G1988" s="4">
        <f t="shared" si="56"/>
        <v>73.922052981502134</v>
      </c>
    </row>
    <row r="1989" spans="1:7">
      <c r="A1989" s="2" t="s">
        <v>2364</v>
      </c>
      <c r="B1989" s="95"/>
      <c r="C1989" s="4">
        <v>199.958</v>
      </c>
      <c r="D1989" s="4">
        <v>134.08199999999999</v>
      </c>
      <c r="E1989" s="4">
        <v>108.408</v>
      </c>
      <c r="F1989" s="4">
        <f t="shared" si="55"/>
        <v>147.48266666666666</v>
      </c>
      <c r="G1989" s="4">
        <f t="shared" si="56"/>
        <v>47.223236074345202</v>
      </c>
    </row>
    <row r="1990" spans="1:7">
      <c r="A1990" s="2" t="s">
        <v>2365</v>
      </c>
      <c r="B1990" s="95"/>
      <c r="C1990" s="4">
        <v>229.92</v>
      </c>
      <c r="D1990" s="4">
        <v>181.06200000000001</v>
      </c>
      <c r="E1990" s="4">
        <v>118.553</v>
      </c>
      <c r="F1990" s="4">
        <f t="shared" si="55"/>
        <v>176.51166666666666</v>
      </c>
      <c r="G1990" s="4">
        <f t="shared" si="56"/>
        <v>55.822767060880679</v>
      </c>
    </row>
    <row r="1991" spans="1:7">
      <c r="A1991" s="2" t="s">
        <v>2366</v>
      </c>
      <c r="B1991" s="95"/>
      <c r="C1991" s="4">
        <v>309.33499999999998</v>
      </c>
      <c r="D1991" s="4">
        <v>207.26599999999999</v>
      </c>
      <c r="E1991" s="4">
        <v>161.68100000000001</v>
      </c>
      <c r="F1991" s="4">
        <f t="shared" si="55"/>
        <v>226.09400000000002</v>
      </c>
      <c r="G1991" s="4">
        <f t="shared" si="56"/>
        <v>75.606190996504878</v>
      </c>
    </row>
    <row r="1992" spans="1:7">
      <c r="A1992" s="2" t="s">
        <v>2367</v>
      </c>
      <c r="B1992" s="95"/>
      <c r="C1992" s="4">
        <v>168.11</v>
      </c>
      <c r="D1992" s="4">
        <v>130.34200000000001</v>
      </c>
      <c r="E1992" s="4">
        <v>148.38499999999999</v>
      </c>
      <c r="F1992" s="4">
        <f t="shared" ref="F1992:F2055" si="57">AVERAGE(C1992,D1992,E1992)</f>
        <v>148.94566666666665</v>
      </c>
      <c r="G1992" s="4">
        <f t="shared" si="56"/>
        <v>18.890241298970786</v>
      </c>
    </row>
    <row r="1993" spans="1:7">
      <c r="A1993" s="2" t="s">
        <v>2368</v>
      </c>
      <c r="B1993" s="95"/>
      <c r="C1993" s="4">
        <v>161.19399999999999</v>
      </c>
      <c r="D1993" s="4">
        <v>110.4</v>
      </c>
      <c r="E1993" s="4">
        <v>101.53400000000001</v>
      </c>
      <c r="F1993" s="4">
        <f t="shared" si="57"/>
        <v>124.37599999999999</v>
      </c>
      <c r="G1993" s="4">
        <f t="shared" si="56"/>
        <v>32.192007268885867</v>
      </c>
    </row>
    <row r="1994" spans="1:7">
      <c r="A1994" s="2" t="s">
        <v>2369</v>
      </c>
      <c r="B1994" s="95"/>
      <c r="C1994" s="4">
        <v>199.77699999999999</v>
      </c>
      <c r="D1994" s="4">
        <v>146.358</v>
      </c>
      <c r="E1994" s="4">
        <v>118.236</v>
      </c>
      <c r="F1994" s="4">
        <f t="shared" si="57"/>
        <v>154.79033333333334</v>
      </c>
      <c r="G1994" s="4">
        <f t="shared" si="56"/>
        <v>41.419341548766084</v>
      </c>
    </row>
    <row r="1995" spans="1:7">
      <c r="A1995" s="2" t="s">
        <v>2370</v>
      </c>
      <c r="B1995" s="95"/>
      <c r="C1995" s="4">
        <v>171.52600000000001</v>
      </c>
      <c r="D1995" s="4">
        <v>129.04900000000001</v>
      </c>
      <c r="E1995" s="4">
        <v>144.459</v>
      </c>
      <c r="F1995" s="4">
        <f t="shared" si="57"/>
        <v>148.34466666666668</v>
      </c>
      <c r="G1995" s="4">
        <f t="shared" ref="G1995:G2058" si="58">_xlfn.STDEV.S(C1995:E1995)</f>
        <v>21.50343429160398</v>
      </c>
    </row>
    <row r="1996" spans="1:7">
      <c r="A1996" s="2" t="s">
        <v>2371</v>
      </c>
      <c r="B1996" s="95"/>
      <c r="C1996" s="4">
        <v>273.54000000000002</v>
      </c>
      <c r="D1996" s="4">
        <v>165.00399999999999</v>
      </c>
      <c r="E1996" s="4">
        <v>154.67099999999999</v>
      </c>
      <c r="F1996" s="4">
        <f t="shared" si="57"/>
        <v>197.73833333333332</v>
      </c>
      <c r="G1996" s="4">
        <f t="shared" si="58"/>
        <v>65.849162669948541</v>
      </c>
    </row>
    <row r="1997" spans="1:7">
      <c r="A1997" s="2" t="s">
        <v>2372</v>
      </c>
      <c r="B1997" s="95"/>
      <c r="C1997" s="4">
        <v>159.44499999999999</v>
      </c>
      <c r="D1997" s="4">
        <v>144.251</v>
      </c>
      <c r="E1997" s="4">
        <v>105.301</v>
      </c>
      <c r="F1997" s="4">
        <f t="shared" si="57"/>
        <v>136.33233333333334</v>
      </c>
      <c r="G1997" s="4">
        <f t="shared" si="58"/>
        <v>27.927086230635194</v>
      </c>
    </row>
    <row r="1998" spans="1:7">
      <c r="A1998" s="2" t="s">
        <v>2373</v>
      </c>
      <c r="B1998" s="95"/>
      <c r="C1998" s="4">
        <v>207.20699999999999</v>
      </c>
      <c r="D1998" s="4">
        <v>223.25200000000001</v>
      </c>
      <c r="E1998" s="4">
        <v>127.953</v>
      </c>
      <c r="F1998" s="4">
        <f t="shared" si="57"/>
        <v>186.13733333333334</v>
      </c>
      <c r="G1998" s="4">
        <f t="shared" si="58"/>
        <v>51.02374927750148</v>
      </c>
    </row>
    <row r="1999" spans="1:7">
      <c r="A1999" s="2" t="s">
        <v>2374</v>
      </c>
      <c r="B1999" s="95"/>
      <c r="C1999" s="4">
        <v>161.596</v>
      </c>
      <c r="D1999" s="4">
        <v>120.553</v>
      </c>
      <c r="E1999" s="4">
        <v>147.59399999999999</v>
      </c>
      <c r="F1999" s="4">
        <f t="shared" si="57"/>
        <v>143.24766666666667</v>
      </c>
      <c r="G1999" s="4">
        <f t="shared" si="58"/>
        <v>20.863842463298361</v>
      </c>
    </row>
    <row r="2000" spans="1:7">
      <c r="A2000" s="2" t="s">
        <v>2375</v>
      </c>
      <c r="B2000" s="95"/>
      <c r="C2000" s="4">
        <v>117.938</v>
      </c>
      <c r="D2000" s="4">
        <v>85.644999999999996</v>
      </c>
      <c r="E2000" s="4">
        <v>101.2</v>
      </c>
      <c r="F2000" s="4">
        <f t="shared" si="57"/>
        <v>101.59433333333334</v>
      </c>
      <c r="G2000" s="4">
        <f t="shared" si="58"/>
        <v>16.150111031610106</v>
      </c>
    </row>
    <row r="2001" spans="1:7">
      <c r="A2001" s="2" t="s">
        <v>2376</v>
      </c>
      <c r="B2001" s="95"/>
      <c r="C2001" s="4">
        <v>165.24199999999999</v>
      </c>
      <c r="D2001" s="4">
        <v>93.44</v>
      </c>
      <c r="E2001" s="4">
        <v>87.418000000000006</v>
      </c>
      <c r="F2001" s="4">
        <f t="shared" si="57"/>
        <v>115.36666666666667</v>
      </c>
      <c r="G2001" s="4">
        <f t="shared" si="58"/>
        <v>43.298126718523591</v>
      </c>
    </row>
    <row r="2002" spans="1:7">
      <c r="A2002" s="2" t="s">
        <v>2377</v>
      </c>
      <c r="B2002" s="95"/>
      <c r="C2002" s="4">
        <v>160.142</v>
      </c>
      <c r="D2002" s="4">
        <v>138.024</v>
      </c>
      <c r="E2002" s="4">
        <v>80.010000000000005</v>
      </c>
      <c r="F2002" s="4">
        <f t="shared" si="57"/>
        <v>126.05866666666667</v>
      </c>
      <c r="G2002" s="4">
        <f t="shared" si="58"/>
        <v>41.384311729607639</v>
      </c>
    </row>
    <row r="2003" spans="1:7">
      <c r="A2003" s="2" t="s">
        <v>2378</v>
      </c>
      <c r="B2003" s="95"/>
      <c r="C2003" s="4">
        <v>215.44300000000001</v>
      </c>
      <c r="D2003" s="4">
        <v>123.196</v>
      </c>
      <c r="E2003" s="4">
        <v>139.91399999999999</v>
      </c>
      <c r="F2003" s="4">
        <f t="shared" si="57"/>
        <v>159.51766666666666</v>
      </c>
      <c r="G2003" s="4">
        <f t="shared" si="58"/>
        <v>49.148805299145735</v>
      </c>
    </row>
    <row r="2004" spans="1:7">
      <c r="A2004" s="2" t="s">
        <v>2379</v>
      </c>
      <c r="B2004" s="95"/>
      <c r="C2004" s="4">
        <v>184.01400000000001</v>
      </c>
      <c r="D2004" s="4">
        <v>84.254000000000005</v>
      </c>
      <c r="E2004" s="4">
        <v>78.028000000000006</v>
      </c>
      <c r="F2004" s="4">
        <f t="shared" si="57"/>
        <v>115.43200000000002</v>
      </c>
      <c r="G2004" s="4">
        <f t="shared" si="58"/>
        <v>59.475278998925226</v>
      </c>
    </row>
    <row r="2005" spans="1:7">
      <c r="A2005" s="2" t="s">
        <v>2380</v>
      </c>
      <c r="B2005" s="95"/>
      <c r="C2005" s="4">
        <v>139.648</v>
      </c>
      <c r="D2005" s="4">
        <v>140.679</v>
      </c>
      <c r="E2005" s="4">
        <v>107.304</v>
      </c>
      <c r="F2005" s="4">
        <f t="shared" si="57"/>
        <v>129.21033333333332</v>
      </c>
      <c r="G2005" s="4">
        <f t="shared" si="58"/>
        <v>18.978443569833033</v>
      </c>
    </row>
    <row r="2006" spans="1:7">
      <c r="A2006" s="2" t="s">
        <v>2381</v>
      </c>
      <c r="B2006" s="95"/>
      <c r="C2006" s="4">
        <v>217.85900000000001</v>
      </c>
      <c r="D2006" s="4">
        <v>110.48399999999999</v>
      </c>
      <c r="E2006" s="4">
        <v>114.408</v>
      </c>
      <c r="F2006" s="4">
        <f t="shared" si="57"/>
        <v>147.58366666666669</v>
      </c>
      <c r="G2006" s="4">
        <f t="shared" si="58"/>
        <v>60.891840999704812</v>
      </c>
    </row>
    <row r="2007" spans="1:7">
      <c r="A2007" s="2" t="s">
        <v>2382</v>
      </c>
      <c r="B2007" s="95"/>
      <c r="C2007" s="4">
        <v>213.79300000000001</v>
      </c>
      <c r="D2007" s="4" t="s">
        <v>2077</v>
      </c>
      <c r="E2007" s="4">
        <v>109.874</v>
      </c>
      <c r="F2007" s="4">
        <f t="shared" si="57"/>
        <v>161.83350000000002</v>
      </c>
      <c r="G2007" s="4">
        <f t="shared" si="58"/>
        <v>73.481829594124747</v>
      </c>
    </row>
    <row r="2008" spans="1:7">
      <c r="A2008" s="2" t="s">
        <v>2383</v>
      </c>
      <c r="B2008" s="95"/>
      <c r="C2008" s="4">
        <v>162.34899999999999</v>
      </c>
      <c r="D2008" s="4" t="s">
        <v>2077</v>
      </c>
      <c r="E2008" s="4">
        <v>110.059</v>
      </c>
      <c r="F2008" s="4">
        <f t="shared" si="57"/>
        <v>136.20400000000001</v>
      </c>
      <c r="G2008" s="4">
        <f t="shared" si="58"/>
        <v>36.974613588244345</v>
      </c>
    </row>
    <row r="2009" spans="1:7">
      <c r="A2009" s="2" t="s">
        <v>2384</v>
      </c>
      <c r="B2009" s="95"/>
      <c r="C2009" s="4">
        <v>197.15899999999999</v>
      </c>
      <c r="D2009" s="4">
        <v>162.042</v>
      </c>
      <c r="E2009" s="4">
        <v>198.37899999999999</v>
      </c>
      <c r="F2009" s="4">
        <f t="shared" si="57"/>
        <v>185.86</v>
      </c>
      <c r="G2009" s="4">
        <f t="shared" si="58"/>
        <v>20.636010830584475</v>
      </c>
    </row>
    <row r="2010" spans="1:7">
      <c r="A2010" s="2" t="s">
        <v>2385</v>
      </c>
      <c r="B2010" s="95"/>
      <c r="C2010" s="4">
        <v>183.65299999999999</v>
      </c>
      <c r="D2010" s="4">
        <v>112.199</v>
      </c>
      <c r="E2010" s="4">
        <v>97.076999999999998</v>
      </c>
      <c r="F2010" s="4">
        <f t="shared" si="57"/>
        <v>130.97633333333332</v>
      </c>
      <c r="G2010" s="4">
        <f t="shared" si="58"/>
        <v>46.241670918483628</v>
      </c>
    </row>
    <row r="2011" spans="1:7">
      <c r="A2011" s="2" t="s">
        <v>2386</v>
      </c>
      <c r="B2011" s="95"/>
      <c r="C2011" s="4">
        <v>73.126999999999995</v>
      </c>
      <c r="D2011" s="4">
        <v>102.26300000000001</v>
      </c>
      <c r="E2011" s="4" t="s">
        <v>2077</v>
      </c>
      <c r="F2011" s="4">
        <f t="shared" si="57"/>
        <v>87.694999999999993</v>
      </c>
      <c r="G2011" s="4">
        <f t="shared" si="58"/>
        <v>20.602263176651288</v>
      </c>
    </row>
    <row r="2012" spans="1:7">
      <c r="A2012" s="2" t="s">
        <v>2387</v>
      </c>
      <c r="B2012" s="95"/>
      <c r="C2012" s="4">
        <v>233.57400000000001</v>
      </c>
      <c r="D2012" s="4">
        <v>116.324</v>
      </c>
      <c r="E2012" s="4">
        <v>161.28700000000001</v>
      </c>
      <c r="F2012" s="4">
        <f t="shared" si="57"/>
        <v>170.39500000000001</v>
      </c>
      <c r="G2012" s="4">
        <f t="shared" si="58"/>
        <v>59.153253274862166</v>
      </c>
    </row>
    <row r="2013" spans="1:7">
      <c r="A2013" s="2" t="s">
        <v>2388</v>
      </c>
      <c r="B2013" s="95"/>
      <c r="C2013" s="4">
        <v>206.626</v>
      </c>
      <c r="D2013" s="4">
        <v>127.523</v>
      </c>
      <c r="E2013" s="4">
        <v>76.483999999999995</v>
      </c>
      <c r="F2013" s="4">
        <f t="shared" si="57"/>
        <v>136.87766666666667</v>
      </c>
      <c r="G2013" s="4">
        <f t="shared" si="58"/>
        <v>65.573374034994885</v>
      </c>
    </row>
    <row r="2014" spans="1:7">
      <c r="A2014" s="2" t="s">
        <v>2389</v>
      </c>
      <c r="B2014" s="95"/>
      <c r="C2014" s="4">
        <v>175.24100000000001</v>
      </c>
      <c r="D2014" s="4">
        <v>86.698999999999998</v>
      </c>
      <c r="E2014" s="4">
        <v>84.828000000000003</v>
      </c>
      <c r="F2014" s="4">
        <f t="shared" si="57"/>
        <v>115.58933333333334</v>
      </c>
      <c r="G2014" s="4">
        <f t="shared" si="58"/>
        <v>51.668328425964539</v>
      </c>
    </row>
    <row r="2015" spans="1:7">
      <c r="A2015" s="2" t="s">
        <v>2390</v>
      </c>
      <c r="B2015" s="95"/>
      <c r="C2015" s="4">
        <v>315.08100000000002</v>
      </c>
      <c r="D2015" s="4">
        <v>173.785</v>
      </c>
      <c r="E2015" s="4">
        <v>118.003</v>
      </c>
      <c r="F2015" s="4">
        <f t="shared" si="57"/>
        <v>202.28966666666668</v>
      </c>
      <c r="G2015" s="4">
        <f t="shared" si="58"/>
        <v>101.5840614335405</v>
      </c>
    </row>
    <row r="2016" spans="1:7">
      <c r="A2016" s="2" t="s">
        <v>2391</v>
      </c>
      <c r="B2016" s="95"/>
      <c r="C2016" s="4">
        <v>278.34500000000003</v>
      </c>
      <c r="D2016" s="4">
        <v>134.36000000000001</v>
      </c>
      <c r="E2016" s="4">
        <v>138.00200000000001</v>
      </c>
      <c r="F2016" s="4">
        <f t="shared" si="57"/>
        <v>183.56900000000005</v>
      </c>
      <c r="G2016" s="4">
        <f t="shared" si="58"/>
        <v>82.098621626675225</v>
      </c>
    </row>
    <row r="2017" spans="1:7">
      <c r="A2017" s="2" t="s">
        <v>2392</v>
      </c>
      <c r="B2017" s="95"/>
      <c r="C2017" s="4">
        <v>154.11000000000001</v>
      </c>
      <c r="D2017" s="4">
        <v>158.13800000000001</v>
      </c>
      <c r="E2017" s="4">
        <v>159.28700000000001</v>
      </c>
      <c r="F2017" s="4">
        <f t="shared" si="57"/>
        <v>157.17833333333337</v>
      </c>
      <c r="G2017" s="4">
        <f t="shared" si="58"/>
        <v>2.71864899046076</v>
      </c>
    </row>
    <row r="2018" spans="1:7">
      <c r="A2018" s="2" t="s">
        <v>2393</v>
      </c>
      <c r="B2018" s="95"/>
      <c r="C2018" s="4">
        <v>142.607</v>
      </c>
      <c r="D2018" s="4">
        <v>109.428</v>
      </c>
      <c r="E2018" s="4">
        <v>103.956</v>
      </c>
      <c r="F2018" s="4">
        <f t="shared" si="57"/>
        <v>118.66366666666666</v>
      </c>
      <c r="G2018" s="4">
        <f t="shared" si="58"/>
        <v>20.91526008285177</v>
      </c>
    </row>
    <row r="2019" spans="1:7">
      <c r="A2019" s="2" t="s">
        <v>2394</v>
      </c>
      <c r="B2019" s="95"/>
      <c r="C2019" s="4">
        <v>324.45100000000002</v>
      </c>
      <c r="D2019" s="4">
        <v>138.054</v>
      </c>
      <c r="E2019" s="4">
        <v>116.176</v>
      </c>
      <c r="F2019" s="4">
        <f t="shared" si="57"/>
        <v>192.89366666666669</v>
      </c>
      <c r="G2019" s="4">
        <f t="shared" si="58"/>
        <v>114.45593338194979</v>
      </c>
    </row>
    <row r="2020" spans="1:7">
      <c r="A2020" s="2" t="s">
        <v>2395</v>
      </c>
      <c r="B2020" s="95"/>
      <c r="C2020" s="4">
        <v>227.06399999999999</v>
      </c>
      <c r="D2020" s="4">
        <v>135.03899999999999</v>
      </c>
      <c r="E2020" s="4">
        <v>105.03</v>
      </c>
      <c r="F2020" s="4">
        <f t="shared" si="57"/>
        <v>155.71099999999998</v>
      </c>
      <c r="G2020" s="4">
        <f t="shared" si="58"/>
        <v>63.58909479619922</v>
      </c>
    </row>
    <row r="2021" spans="1:7">
      <c r="A2021" s="2" t="s">
        <v>2396</v>
      </c>
      <c r="B2021" s="95"/>
      <c r="C2021" s="4">
        <v>164.84299999999999</v>
      </c>
      <c r="D2021" s="4">
        <v>82.388999999999996</v>
      </c>
      <c r="E2021" s="4">
        <v>140.6</v>
      </c>
      <c r="F2021" s="4">
        <f t="shared" si="57"/>
        <v>129.27733333333333</v>
      </c>
      <c r="G2021" s="4">
        <f t="shared" si="58"/>
        <v>42.377088318256796</v>
      </c>
    </row>
    <row r="2022" spans="1:7">
      <c r="A2022" s="2" t="s">
        <v>2397</v>
      </c>
      <c r="B2022" s="95"/>
      <c r="C2022" s="4">
        <v>242.77699999999999</v>
      </c>
      <c r="D2022" s="4">
        <v>154.011</v>
      </c>
      <c r="E2022" s="4">
        <v>136.28200000000001</v>
      </c>
      <c r="F2022" s="4">
        <f t="shared" si="57"/>
        <v>177.69000000000003</v>
      </c>
      <c r="G2022" s="4">
        <f t="shared" si="58"/>
        <v>57.05977161713836</v>
      </c>
    </row>
    <row r="2023" spans="1:7">
      <c r="A2023" s="2" t="s">
        <v>2398</v>
      </c>
      <c r="B2023" s="95"/>
      <c r="C2023" s="4">
        <v>161.21</v>
      </c>
      <c r="D2023" s="4">
        <v>117.80800000000001</v>
      </c>
      <c r="E2023" s="4">
        <v>90.852000000000004</v>
      </c>
      <c r="F2023" s="4">
        <f t="shared" si="57"/>
        <v>123.29</v>
      </c>
      <c r="G2023" s="4">
        <f t="shared" si="58"/>
        <v>35.497905346653909</v>
      </c>
    </row>
    <row r="2024" spans="1:7">
      <c r="A2024" s="2" t="s">
        <v>2399</v>
      </c>
      <c r="B2024" s="95"/>
      <c r="C2024" s="4" t="s">
        <v>2077</v>
      </c>
      <c r="D2024" s="4" t="s">
        <v>2077</v>
      </c>
      <c r="E2024" s="4">
        <v>143.74</v>
      </c>
      <c r="F2024" s="4">
        <f t="shared" si="57"/>
        <v>143.74</v>
      </c>
      <c r="G2024" s="4" t="s">
        <v>2077</v>
      </c>
    </row>
    <row r="2025" spans="1:7">
      <c r="A2025" s="2" t="s">
        <v>2400</v>
      </c>
      <c r="B2025" s="95"/>
      <c r="C2025" s="4" t="s">
        <v>2077</v>
      </c>
      <c r="D2025" s="4" t="s">
        <v>2077</v>
      </c>
      <c r="E2025" s="4" t="s">
        <v>2077</v>
      </c>
      <c r="F2025" s="4" t="s">
        <v>2077</v>
      </c>
      <c r="G2025" s="4" t="s">
        <v>2077</v>
      </c>
    </row>
    <row r="2026" spans="1:7">
      <c r="A2026" s="2" t="s">
        <v>2401</v>
      </c>
      <c r="B2026" s="95"/>
      <c r="C2026" s="4" t="s">
        <v>2077</v>
      </c>
      <c r="D2026" s="4" t="s">
        <v>2077</v>
      </c>
      <c r="E2026" s="4">
        <v>58.790999999999997</v>
      </c>
      <c r="F2026" s="4">
        <f t="shared" si="57"/>
        <v>58.790999999999997</v>
      </c>
      <c r="G2026" s="4" t="s">
        <v>2077</v>
      </c>
    </row>
    <row r="2027" spans="1:7">
      <c r="A2027" s="2" t="s">
        <v>2402</v>
      </c>
      <c r="B2027" s="95"/>
      <c r="C2027" s="4" t="s">
        <v>2077</v>
      </c>
      <c r="D2027" s="4" t="s">
        <v>2077</v>
      </c>
      <c r="E2027" s="4">
        <v>98.14</v>
      </c>
      <c r="F2027" s="4">
        <f t="shared" si="57"/>
        <v>98.14</v>
      </c>
      <c r="G2027" s="4" t="s">
        <v>2077</v>
      </c>
    </row>
    <row r="2028" spans="1:7">
      <c r="A2028" s="2" t="s">
        <v>2403</v>
      </c>
      <c r="B2028" s="95"/>
      <c r="C2028" s="4">
        <v>256.72300000000001</v>
      </c>
      <c r="D2028" s="4" t="s">
        <v>2077</v>
      </c>
      <c r="E2028" s="4">
        <v>76.141999999999996</v>
      </c>
      <c r="F2028" s="4">
        <f t="shared" si="57"/>
        <v>166.4325</v>
      </c>
      <c r="G2028" s="4">
        <f t="shared" si="58"/>
        <v>127.69004965344799</v>
      </c>
    </row>
    <row r="2029" spans="1:7">
      <c r="A2029" s="2" t="s">
        <v>2404</v>
      </c>
      <c r="B2029" s="95"/>
      <c r="C2029" s="4">
        <v>227.65799999999999</v>
      </c>
      <c r="D2029" s="4" t="s">
        <v>2077</v>
      </c>
      <c r="E2029" s="4">
        <v>116.83799999999999</v>
      </c>
      <c r="F2029" s="4">
        <f t="shared" si="57"/>
        <v>172.24799999999999</v>
      </c>
      <c r="G2029" s="4">
        <f t="shared" si="58"/>
        <v>78.36157349109321</v>
      </c>
    </row>
    <row r="2030" spans="1:7">
      <c r="A2030" s="2" t="s">
        <v>2405</v>
      </c>
      <c r="B2030" s="95"/>
      <c r="C2030" s="4">
        <v>238.83799999999999</v>
      </c>
      <c r="D2030" s="4">
        <v>129.06700000000001</v>
      </c>
      <c r="E2030" s="4">
        <v>142.988</v>
      </c>
      <c r="F2030" s="4">
        <f t="shared" si="57"/>
        <v>170.29766666666666</v>
      </c>
      <c r="G2030" s="4">
        <f t="shared" si="58"/>
        <v>59.764383459827819</v>
      </c>
    </row>
    <row r="2031" spans="1:7">
      <c r="A2031" s="2" t="s">
        <v>2067</v>
      </c>
      <c r="B2031" s="95" t="s">
        <v>25</v>
      </c>
      <c r="C2031" s="4">
        <v>4.4020000000000001</v>
      </c>
      <c r="D2031" s="4">
        <v>6.2610000000000001</v>
      </c>
      <c r="E2031" s="4">
        <v>3.9380000000000002</v>
      </c>
      <c r="F2031" s="4">
        <f t="shared" si="57"/>
        <v>4.867</v>
      </c>
      <c r="G2031" s="4">
        <f t="shared" si="58"/>
        <v>1.2293294920402753</v>
      </c>
    </row>
    <row r="2032" spans="1:7">
      <c r="A2032" s="2" t="s">
        <v>2068</v>
      </c>
      <c r="B2032" s="95"/>
      <c r="C2032" s="4">
        <v>2.9630000000000001</v>
      </c>
      <c r="D2032" s="4">
        <v>3.5870000000000002</v>
      </c>
      <c r="E2032" s="4">
        <v>3.53</v>
      </c>
      <c r="F2032" s="4">
        <f t="shared" si="57"/>
        <v>3.36</v>
      </c>
      <c r="G2032" s="4">
        <f t="shared" si="58"/>
        <v>0.34499130423823726</v>
      </c>
    </row>
    <row r="2033" spans="1:7">
      <c r="A2033" s="2" t="s">
        <v>2069</v>
      </c>
      <c r="B2033" s="95"/>
      <c r="C2033" s="4">
        <v>3.2010000000000001</v>
      </c>
      <c r="D2033" s="4">
        <v>3.3260000000000001</v>
      </c>
      <c r="E2033" s="4">
        <v>4.8689999999999998</v>
      </c>
      <c r="F2033" s="4">
        <f t="shared" si="57"/>
        <v>3.7986666666666671</v>
      </c>
      <c r="G2033" s="4">
        <f t="shared" si="58"/>
        <v>0.92904054450456253</v>
      </c>
    </row>
    <row r="2034" spans="1:7">
      <c r="A2034" s="2" t="s">
        <v>2070</v>
      </c>
      <c r="B2034" s="95"/>
      <c r="C2034" s="4">
        <v>2.714</v>
      </c>
      <c r="D2034" s="4">
        <v>5.5759999999999996</v>
      </c>
      <c r="E2034" s="4">
        <v>5.694</v>
      </c>
      <c r="F2034" s="4">
        <f t="shared" si="57"/>
        <v>4.6613333333333324</v>
      </c>
      <c r="G2034" s="4">
        <f t="shared" si="58"/>
        <v>1.6874718763088603</v>
      </c>
    </row>
    <row r="2035" spans="1:7">
      <c r="A2035" s="2" t="s">
        <v>2071</v>
      </c>
      <c r="B2035" s="95"/>
      <c r="C2035" s="4">
        <v>2.915</v>
      </c>
      <c r="D2035" s="4">
        <v>2.8490000000000002</v>
      </c>
      <c r="E2035" s="4">
        <v>3.7229999999999999</v>
      </c>
      <c r="F2035" s="4">
        <f t="shared" si="57"/>
        <v>3.1623333333333332</v>
      </c>
      <c r="G2035" s="4">
        <f t="shared" si="58"/>
        <v>0.48667168947179751</v>
      </c>
    </row>
    <row r="2036" spans="1:7">
      <c r="A2036" s="2" t="s">
        <v>2072</v>
      </c>
      <c r="B2036" s="95"/>
      <c r="C2036" s="4">
        <v>2.573</v>
      </c>
      <c r="D2036" s="4">
        <v>3.1669999999999998</v>
      </c>
      <c r="E2036" s="4">
        <v>2.6779999999999999</v>
      </c>
      <c r="F2036" s="4">
        <f t="shared" si="57"/>
        <v>2.8059999999999996</v>
      </c>
      <c r="G2036" s="4">
        <f t="shared" si="58"/>
        <v>0.31701261804540204</v>
      </c>
    </row>
    <row r="2037" spans="1:7">
      <c r="A2037" s="2" t="s">
        <v>2073</v>
      </c>
      <c r="B2037" s="95"/>
      <c r="C2037" s="4">
        <v>9.1609999999999996</v>
      </c>
      <c r="D2037" s="4">
        <v>2.5760000000000001</v>
      </c>
      <c r="E2037" s="4">
        <v>6.2279999999999998</v>
      </c>
      <c r="F2037" s="4">
        <f t="shared" si="57"/>
        <v>5.9883333333333333</v>
      </c>
      <c r="G2037" s="4">
        <f t="shared" si="58"/>
        <v>3.299035667181144</v>
      </c>
    </row>
    <row r="2038" spans="1:7">
      <c r="A2038" s="2" t="s">
        <v>2074</v>
      </c>
      <c r="B2038" s="95"/>
      <c r="C2038" s="4">
        <v>3.7519999999999998</v>
      </c>
      <c r="D2038" s="4">
        <v>2.6669999999999998</v>
      </c>
      <c r="E2038" s="4">
        <v>5.8879999999999999</v>
      </c>
      <c r="F2038" s="4">
        <f t="shared" si="57"/>
        <v>4.1023333333333332</v>
      </c>
      <c r="G2038" s="4">
        <f t="shared" si="58"/>
        <v>1.6388289518230199</v>
      </c>
    </row>
    <row r="2039" spans="1:7">
      <c r="A2039" s="2" t="s">
        <v>2075</v>
      </c>
      <c r="B2039" s="95"/>
      <c r="C2039" s="4">
        <v>2.9740000000000002</v>
      </c>
      <c r="D2039" s="4">
        <v>2.371</v>
      </c>
      <c r="E2039" s="4">
        <v>3.1589999999999998</v>
      </c>
      <c r="F2039" s="4">
        <f t="shared" si="57"/>
        <v>2.8346666666666671</v>
      </c>
      <c r="G2039" s="4">
        <f t="shared" si="58"/>
        <v>0.41206350643235656</v>
      </c>
    </row>
    <row r="2040" spans="1:7">
      <c r="A2040" s="2" t="s">
        <v>2076</v>
      </c>
      <c r="B2040" s="95"/>
      <c r="C2040" s="4">
        <v>3.7349999999999999</v>
      </c>
      <c r="D2040" s="4" t="s">
        <v>2077</v>
      </c>
      <c r="E2040" s="4">
        <v>3.5339999999999998</v>
      </c>
      <c r="F2040" s="4">
        <f t="shared" si="57"/>
        <v>3.6345000000000001</v>
      </c>
      <c r="G2040" s="4">
        <f t="shared" si="58"/>
        <v>0.1421284630184961</v>
      </c>
    </row>
    <row r="2041" spans="1:7">
      <c r="A2041" s="2" t="s">
        <v>2078</v>
      </c>
      <c r="B2041" s="95"/>
      <c r="C2041" s="4">
        <v>2.948</v>
      </c>
      <c r="D2041" s="4">
        <v>5.34</v>
      </c>
      <c r="E2041" s="4">
        <v>5.5140000000000002</v>
      </c>
      <c r="F2041" s="4">
        <f t="shared" si="57"/>
        <v>4.6006666666666662</v>
      </c>
      <c r="G2041" s="4">
        <f t="shared" si="58"/>
        <v>1.433893069002474</v>
      </c>
    </row>
    <row r="2042" spans="1:7">
      <c r="A2042" s="2" t="s">
        <v>2079</v>
      </c>
      <c r="B2042" s="95"/>
      <c r="C2042" s="4">
        <v>3.97</v>
      </c>
      <c r="D2042" s="4">
        <v>3.133</v>
      </c>
      <c r="E2042" s="4">
        <v>3.1110000000000002</v>
      </c>
      <c r="F2042" s="4">
        <f t="shared" si="57"/>
        <v>3.404666666666667</v>
      </c>
      <c r="G2042" s="4">
        <f t="shared" si="58"/>
        <v>0.48971658470316554</v>
      </c>
    </row>
    <row r="2043" spans="1:7">
      <c r="A2043" s="2" t="s">
        <v>2080</v>
      </c>
      <c r="B2043" s="95"/>
      <c r="C2043" s="4">
        <v>1.8029999999999999</v>
      </c>
      <c r="D2043" s="4">
        <v>3.0219999999999998</v>
      </c>
      <c r="E2043" s="4">
        <v>2.9140000000000001</v>
      </c>
      <c r="F2043" s="4">
        <f t="shared" si="57"/>
        <v>2.5796666666666663</v>
      </c>
      <c r="G2043" s="4">
        <f t="shared" si="58"/>
        <v>0.67477724719594467</v>
      </c>
    </row>
    <row r="2044" spans="1:7">
      <c r="A2044" s="2" t="s">
        <v>2081</v>
      </c>
      <c r="B2044" s="95"/>
      <c r="C2044" s="4">
        <v>2.4409999999999998</v>
      </c>
      <c r="D2044" s="4">
        <v>2.5209999999999999</v>
      </c>
      <c r="E2044" s="4">
        <v>3.6890000000000001</v>
      </c>
      <c r="F2044" s="4">
        <f t="shared" si="57"/>
        <v>2.8836666666666666</v>
      </c>
      <c r="G2044" s="4">
        <f t="shared" si="58"/>
        <v>0.698585236984961</v>
      </c>
    </row>
    <row r="2045" spans="1:7">
      <c r="A2045" s="2" t="s">
        <v>2082</v>
      </c>
      <c r="B2045" s="95"/>
      <c r="C2045" s="4">
        <v>1.8149999999999999</v>
      </c>
      <c r="D2045" s="4">
        <v>2.77</v>
      </c>
      <c r="E2045" s="4">
        <v>3.7869999999999999</v>
      </c>
      <c r="F2045" s="4">
        <f t="shared" si="57"/>
        <v>2.7906666666666666</v>
      </c>
      <c r="G2045" s="4">
        <f t="shared" si="58"/>
        <v>0.98616242745976335</v>
      </c>
    </row>
    <row r="2046" spans="1:7">
      <c r="A2046" s="2" t="s">
        <v>2083</v>
      </c>
      <c r="B2046" s="95"/>
      <c r="C2046" s="4">
        <v>2.3959999999999999</v>
      </c>
      <c r="D2046" s="4">
        <v>3.714</v>
      </c>
      <c r="E2046" s="4">
        <v>3.391</v>
      </c>
      <c r="F2046" s="4">
        <f t="shared" si="57"/>
        <v>3.1669999999999998</v>
      </c>
      <c r="G2046" s="4">
        <f t="shared" si="58"/>
        <v>0.68695924187683977</v>
      </c>
    </row>
    <row r="2047" spans="1:7">
      <c r="A2047" s="2" t="s">
        <v>2084</v>
      </c>
      <c r="B2047" s="95"/>
      <c r="C2047" s="4">
        <v>3.3239999999999998</v>
      </c>
      <c r="D2047" s="4" t="s">
        <v>2077</v>
      </c>
      <c r="E2047" s="4">
        <v>3.0750000000000002</v>
      </c>
      <c r="F2047" s="4">
        <f t="shared" si="57"/>
        <v>3.1995</v>
      </c>
      <c r="G2047" s="4">
        <f t="shared" si="58"/>
        <v>0.1760695885154501</v>
      </c>
    </row>
    <row r="2048" spans="1:7">
      <c r="A2048" s="2" t="s">
        <v>2085</v>
      </c>
      <c r="B2048" s="95"/>
      <c r="C2048" s="4">
        <v>2.1749999999999998</v>
      </c>
      <c r="D2048" s="4">
        <v>3.6669999999999998</v>
      </c>
      <c r="E2048" s="4">
        <v>5.8810000000000002</v>
      </c>
      <c r="F2048" s="4">
        <f t="shared" si="57"/>
        <v>3.9076666666666662</v>
      </c>
      <c r="G2048" s="4">
        <f t="shared" si="58"/>
        <v>1.8646847812253255</v>
      </c>
    </row>
    <row r="2049" spans="1:7">
      <c r="A2049" s="2" t="s">
        <v>2086</v>
      </c>
      <c r="B2049" s="95"/>
      <c r="C2049" s="4">
        <v>2.2909999999999999</v>
      </c>
      <c r="D2049" s="4">
        <v>2.9870000000000001</v>
      </c>
      <c r="E2049" s="4">
        <v>2.3159999999999998</v>
      </c>
      <c r="F2049" s="4">
        <f t="shared" si="57"/>
        <v>2.5313333333333334</v>
      </c>
      <c r="G2049" s="4">
        <f t="shared" si="58"/>
        <v>0.39481683516959137</v>
      </c>
    </row>
    <row r="2050" spans="1:7">
      <c r="A2050" s="2" t="s">
        <v>2087</v>
      </c>
      <c r="B2050" s="95"/>
      <c r="C2050" s="4">
        <v>1.9430000000000001</v>
      </c>
      <c r="D2050" s="4">
        <v>2.5609999999999999</v>
      </c>
      <c r="E2050" s="4">
        <v>3.456</v>
      </c>
      <c r="F2050" s="4">
        <f t="shared" si="57"/>
        <v>2.6533333333333329</v>
      </c>
      <c r="G2050" s="4">
        <f t="shared" si="58"/>
        <v>0.76071435725463576</v>
      </c>
    </row>
    <row r="2051" spans="1:7">
      <c r="A2051" s="2" t="s">
        <v>2088</v>
      </c>
      <c r="B2051" s="95"/>
      <c r="C2051" s="4">
        <v>2.0619999999999998</v>
      </c>
      <c r="D2051" s="4">
        <v>2.9430000000000001</v>
      </c>
      <c r="E2051" s="4">
        <v>2.819</v>
      </c>
      <c r="F2051" s="4">
        <f t="shared" si="57"/>
        <v>2.6080000000000001</v>
      </c>
      <c r="G2051" s="4">
        <f t="shared" si="58"/>
        <v>0.47689726356941836</v>
      </c>
    </row>
    <row r="2052" spans="1:7">
      <c r="A2052" s="2" t="s">
        <v>2089</v>
      </c>
      <c r="B2052" s="95"/>
      <c r="C2052" s="4">
        <v>3.0939999999999999</v>
      </c>
      <c r="D2052" s="4">
        <v>3.3420000000000001</v>
      </c>
      <c r="E2052" s="4">
        <v>6.4020000000000001</v>
      </c>
      <c r="F2052" s="4">
        <f t="shared" si="57"/>
        <v>4.2793333333333337</v>
      </c>
      <c r="G2052" s="4">
        <f t="shared" si="58"/>
        <v>1.8424606734835152</v>
      </c>
    </row>
    <row r="2053" spans="1:7">
      <c r="A2053" s="2" t="s">
        <v>2090</v>
      </c>
      <c r="B2053" s="95"/>
      <c r="C2053" s="4">
        <v>2.766</v>
      </c>
      <c r="D2053" s="4">
        <v>2.1379999999999999</v>
      </c>
      <c r="E2053" s="4">
        <v>3.661</v>
      </c>
      <c r="F2053" s="4">
        <f t="shared" si="57"/>
        <v>2.855</v>
      </c>
      <c r="G2053" s="4">
        <f t="shared" si="58"/>
        <v>0.76539074987878009</v>
      </c>
    </row>
    <row r="2054" spans="1:7">
      <c r="A2054" s="2" t="s">
        <v>2091</v>
      </c>
      <c r="B2054" s="95"/>
      <c r="C2054" s="4">
        <v>3.0030000000000001</v>
      </c>
      <c r="D2054" s="4">
        <v>2.984</v>
      </c>
      <c r="E2054" s="4">
        <v>3.5009999999999999</v>
      </c>
      <c r="F2054" s="4">
        <f t="shared" si="57"/>
        <v>3.1626666666666665</v>
      </c>
      <c r="G2054" s="4">
        <f t="shared" si="58"/>
        <v>0.29315922863408767</v>
      </c>
    </row>
    <row r="2055" spans="1:7">
      <c r="A2055" s="2" t="s">
        <v>2092</v>
      </c>
      <c r="B2055" s="95"/>
      <c r="C2055" s="4">
        <v>2.399</v>
      </c>
      <c r="D2055" s="4">
        <v>3.516</v>
      </c>
      <c r="E2055" s="4">
        <v>3.4449999999999998</v>
      </c>
      <c r="F2055" s="4">
        <f t="shared" si="57"/>
        <v>3.1199999999999997</v>
      </c>
      <c r="G2055" s="4">
        <f t="shared" si="58"/>
        <v>0.62541266376689464</v>
      </c>
    </row>
    <row r="2056" spans="1:7">
      <c r="A2056" s="2" t="s">
        <v>2093</v>
      </c>
      <c r="B2056" s="95"/>
      <c r="C2056" s="4">
        <v>2.2629999999999999</v>
      </c>
      <c r="D2056" s="4">
        <v>1.978</v>
      </c>
      <c r="E2056" s="4">
        <v>2.7930000000000001</v>
      </c>
      <c r="F2056" s="4">
        <f t="shared" ref="F2056:F2119" si="59">AVERAGE(C2056,D2056,E2056)</f>
        <v>2.3446666666666665</v>
      </c>
      <c r="G2056" s="4">
        <f t="shared" si="58"/>
        <v>0.41359198896174582</v>
      </c>
    </row>
    <row r="2057" spans="1:7">
      <c r="A2057" s="2" t="s">
        <v>2094</v>
      </c>
      <c r="B2057" s="95"/>
      <c r="C2057" s="4">
        <v>3.5169999999999999</v>
      </c>
      <c r="D2057" s="4">
        <v>4.3440000000000003</v>
      </c>
      <c r="E2057" s="4">
        <v>3.5990000000000002</v>
      </c>
      <c r="F2057" s="4">
        <f t="shared" si="59"/>
        <v>3.8200000000000003</v>
      </c>
      <c r="G2057" s="4">
        <f t="shared" si="58"/>
        <v>0.45564569568909585</v>
      </c>
    </row>
    <row r="2058" spans="1:7">
      <c r="A2058" s="2" t="s">
        <v>2095</v>
      </c>
      <c r="B2058" s="95"/>
      <c r="C2058" s="4">
        <v>2.92</v>
      </c>
      <c r="D2058" s="4">
        <v>2.4609999999999999</v>
      </c>
      <c r="E2058" s="4">
        <v>2.996</v>
      </c>
      <c r="F2058" s="4">
        <f t="shared" si="59"/>
        <v>2.7923333333333336</v>
      </c>
      <c r="G2058" s="4">
        <f t="shared" si="58"/>
        <v>0.28944832584303087</v>
      </c>
    </row>
    <row r="2059" spans="1:7">
      <c r="A2059" s="2" t="s">
        <v>2096</v>
      </c>
      <c r="B2059" s="95"/>
      <c r="C2059" s="4">
        <v>2.895</v>
      </c>
      <c r="D2059" s="4">
        <v>2.1819999999999999</v>
      </c>
      <c r="E2059" s="4">
        <v>3.2429999999999999</v>
      </c>
      <c r="F2059" s="4">
        <f t="shared" si="59"/>
        <v>2.7733333333333334</v>
      </c>
      <c r="G2059" s="4">
        <f t="shared" ref="G2059:G2122" si="60">_xlfn.STDEV.S(C2059:E2059)</f>
        <v>0.54086258267080378</v>
      </c>
    </row>
    <row r="2060" spans="1:7">
      <c r="A2060" s="2" t="s">
        <v>2097</v>
      </c>
      <c r="B2060" s="95"/>
      <c r="C2060" s="4">
        <v>2.6459999999999999</v>
      </c>
      <c r="D2060" s="4">
        <v>3.3159999999999998</v>
      </c>
      <c r="E2060" s="4">
        <v>2.6339999999999999</v>
      </c>
      <c r="F2060" s="4">
        <f t="shared" si="59"/>
        <v>2.8653333333333335</v>
      </c>
      <c r="G2060" s="4">
        <f t="shared" si="60"/>
        <v>0.39033489894362938</v>
      </c>
    </row>
    <row r="2061" spans="1:7">
      <c r="A2061" s="2" t="s">
        <v>2098</v>
      </c>
      <c r="B2061" s="95"/>
      <c r="C2061" s="4">
        <v>2.8570000000000002</v>
      </c>
      <c r="D2061" s="4">
        <v>3.4060000000000001</v>
      </c>
      <c r="E2061" s="4">
        <v>2.8050000000000002</v>
      </c>
      <c r="F2061" s="4">
        <f t="shared" si="59"/>
        <v>3.0226666666666664</v>
      </c>
      <c r="G2061" s="4">
        <f t="shared" si="60"/>
        <v>0.33299299291927048</v>
      </c>
    </row>
    <row r="2062" spans="1:7">
      <c r="A2062" s="2" t="s">
        <v>2099</v>
      </c>
      <c r="B2062" s="95"/>
      <c r="C2062" s="4">
        <v>4.2610000000000001</v>
      </c>
      <c r="D2062" s="4">
        <v>3.7970000000000002</v>
      </c>
      <c r="E2062" s="4">
        <v>3.7549999999999999</v>
      </c>
      <c r="F2062" s="4">
        <f t="shared" si="59"/>
        <v>3.9376666666666664</v>
      </c>
      <c r="G2062" s="4">
        <f t="shared" si="60"/>
        <v>0.28080123456518735</v>
      </c>
    </row>
    <row r="2063" spans="1:7">
      <c r="A2063" s="2" t="s">
        <v>2100</v>
      </c>
      <c r="B2063" s="95"/>
      <c r="C2063" s="4">
        <v>4.0330000000000004</v>
      </c>
      <c r="D2063" s="4">
        <v>2.6</v>
      </c>
      <c r="E2063" s="4">
        <v>3.802</v>
      </c>
      <c r="F2063" s="4">
        <f t="shared" si="59"/>
        <v>3.4783333333333335</v>
      </c>
      <c r="G2063" s="4">
        <f t="shared" si="60"/>
        <v>0.76937788721364486</v>
      </c>
    </row>
    <row r="2064" spans="1:7">
      <c r="A2064" s="2" t="s">
        <v>2101</v>
      </c>
      <c r="B2064" s="95"/>
      <c r="C2064" s="4">
        <v>3.8180000000000001</v>
      </c>
      <c r="D2064" s="4">
        <v>4.4710000000000001</v>
      </c>
      <c r="E2064" s="4">
        <v>4.45</v>
      </c>
      <c r="F2064" s="4">
        <f t="shared" si="59"/>
        <v>4.2463333333333333</v>
      </c>
      <c r="G2064" s="4">
        <f t="shared" si="60"/>
        <v>0.3710961241152127</v>
      </c>
    </row>
    <row r="2065" spans="1:7">
      <c r="A2065" s="2" t="s">
        <v>2102</v>
      </c>
      <c r="B2065" s="95"/>
      <c r="C2065" s="4">
        <v>3.7469999999999999</v>
      </c>
      <c r="D2065" s="4">
        <v>3.7850000000000001</v>
      </c>
      <c r="E2065" s="4">
        <v>3.7490000000000001</v>
      </c>
      <c r="F2065" s="4">
        <f t="shared" si="59"/>
        <v>3.7603333333333335</v>
      </c>
      <c r="G2065" s="4">
        <f t="shared" si="60"/>
        <v>2.138535324312734E-2</v>
      </c>
    </row>
    <row r="2066" spans="1:7">
      <c r="A2066" s="2" t="s">
        <v>2103</v>
      </c>
      <c r="B2066" s="95"/>
      <c r="C2066" s="4">
        <v>3.2160000000000002</v>
      </c>
      <c r="D2066" s="4">
        <v>2.4700000000000002</v>
      </c>
      <c r="E2066" s="4">
        <v>3.831</v>
      </c>
      <c r="F2066" s="4">
        <f t="shared" si="59"/>
        <v>3.172333333333333</v>
      </c>
      <c r="G2066" s="4">
        <f t="shared" si="60"/>
        <v>0.68154994925781842</v>
      </c>
    </row>
    <row r="2067" spans="1:7">
      <c r="A2067" s="2" t="s">
        <v>2104</v>
      </c>
      <c r="B2067" s="95"/>
      <c r="C2067" s="4">
        <v>3.9079999999999999</v>
      </c>
      <c r="D2067" s="4">
        <v>2.9049999999999998</v>
      </c>
      <c r="E2067" s="4">
        <v>4.43</v>
      </c>
      <c r="F2067" s="4">
        <f t="shared" si="59"/>
        <v>3.747666666666666</v>
      </c>
      <c r="G2067" s="4">
        <f t="shared" si="60"/>
        <v>0.77503956888235015</v>
      </c>
    </row>
    <row r="2068" spans="1:7">
      <c r="A2068" s="2" t="s">
        <v>2105</v>
      </c>
      <c r="B2068" s="95"/>
      <c r="C2068" s="4">
        <v>2.5750000000000002</v>
      </c>
      <c r="D2068" s="4">
        <v>3.1160000000000001</v>
      </c>
      <c r="E2068" s="4">
        <v>3.0760000000000001</v>
      </c>
      <c r="F2068" s="4">
        <f t="shared" si="59"/>
        <v>2.9223333333333339</v>
      </c>
      <c r="G2068" s="4">
        <f t="shared" si="60"/>
        <v>0.30146365176142431</v>
      </c>
    </row>
    <row r="2069" spans="1:7">
      <c r="A2069" s="2" t="s">
        <v>2106</v>
      </c>
      <c r="B2069" s="95"/>
      <c r="C2069" s="4">
        <v>3.2879999999999998</v>
      </c>
      <c r="D2069" s="4" t="s">
        <v>2077</v>
      </c>
      <c r="E2069" s="4">
        <v>3.0379999999999998</v>
      </c>
      <c r="F2069" s="4">
        <f t="shared" si="59"/>
        <v>3.1629999999999998</v>
      </c>
      <c r="G2069" s="4">
        <f t="shared" si="60"/>
        <v>0.17677669529663689</v>
      </c>
    </row>
    <row r="2070" spans="1:7">
      <c r="A2070" s="2" t="s">
        <v>2107</v>
      </c>
      <c r="B2070" s="95"/>
      <c r="C2070" s="4">
        <v>2.0179999999999998</v>
      </c>
      <c r="D2070" s="4">
        <v>2.6520000000000001</v>
      </c>
      <c r="E2070" s="4">
        <v>2.1909999999999998</v>
      </c>
      <c r="F2070" s="4">
        <f t="shared" si="59"/>
        <v>2.2869999999999999</v>
      </c>
      <c r="G2070" s="4">
        <f t="shared" si="60"/>
        <v>0.32772091785542073</v>
      </c>
    </row>
    <row r="2071" spans="1:7">
      <c r="A2071" s="2" t="s">
        <v>2108</v>
      </c>
      <c r="B2071" s="95"/>
      <c r="C2071" s="4">
        <v>2.4630000000000001</v>
      </c>
      <c r="D2071" s="4" t="s">
        <v>2077</v>
      </c>
      <c r="E2071" s="4">
        <v>3.0529999999999999</v>
      </c>
      <c r="F2071" s="4">
        <f t="shared" si="59"/>
        <v>2.758</v>
      </c>
      <c r="G2071" s="4">
        <f t="shared" si="60"/>
        <v>0.41719300090006228</v>
      </c>
    </row>
    <row r="2072" spans="1:7">
      <c r="A2072" s="2" t="s">
        <v>2109</v>
      </c>
      <c r="B2072" s="95"/>
      <c r="C2072" s="4">
        <v>3.101</v>
      </c>
      <c r="D2072" s="4">
        <v>3.1789999999999998</v>
      </c>
      <c r="E2072" s="4">
        <v>3.4380000000000002</v>
      </c>
      <c r="F2072" s="4">
        <f t="shared" si="59"/>
        <v>3.2393333333333332</v>
      </c>
      <c r="G2072" s="4">
        <f t="shared" si="60"/>
        <v>0.1764152298792068</v>
      </c>
    </row>
    <row r="2073" spans="1:7">
      <c r="A2073" s="2" t="s">
        <v>2110</v>
      </c>
      <c r="B2073" s="95"/>
      <c r="C2073" s="4">
        <v>3.0339999999999998</v>
      </c>
      <c r="D2073" s="4">
        <v>2.7120000000000002</v>
      </c>
      <c r="E2073" s="4">
        <v>3.621</v>
      </c>
      <c r="F2073" s="4">
        <f t="shared" si="59"/>
        <v>3.1223333333333336</v>
      </c>
      <c r="G2073" s="4">
        <f t="shared" si="60"/>
        <v>0.46089297383810163</v>
      </c>
    </row>
    <row r="2074" spans="1:7">
      <c r="A2074" s="2" t="s">
        <v>2111</v>
      </c>
      <c r="B2074" s="95"/>
      <c r="C2074" s="4">
        <v>2.2029999999999998</v>
      </c>
      <c r="D2074" s="4">
        <v>2.2909999999999999</v>
      </c>
      <c r="E2074" s="4">
        <v>3.1579999999999999</v>
      </c>
      <c r="F2074" s="4">
        <f t="shared" si="59"/>
        <v>2.5506666666666664</v>
      </c>
      <c r="G2074" s="4">
        <f t="shared" si="60"/>
        <v>0.52780330932396924</v>
      </c>
    </row>
    <row r="2075" spans="1:7">
      <c r="A2075" s="2" t="s">
        <v>2112</v>
      </c>
      <c r="B2075" s="95"/>
      <c r="C2075" s="4">
        <v>3.9409999999999998</v>
      </c>
      <c r="D2075" s="4">
        <v>3.2890000000000001</v>
      </c>
      <c r="E2075" s="4">
        <v>4.2610000000000001</v>
      </c>
      <c r="F2075" s="4">
        <f t="shared" si="59"/>
        <v>3.8303333333333334</v>
      </c>
      <c r="G2075" s="4">
        <f t="shared" si="60"/>
        <v>0.495359801894876</v>
      </c>
    </row>
    <row r="2076" spans="1:7">
      <c r="A2076" s="2" t="s">
        <v>2113</v>
      </c>
      <c r="B2076" s="95"/>
      <c r="C2076" s="4">
        <v>3.448</v>
      </c>
      <c r="D2076" s="4">
        <v>2.9039999999999999</v>
      </c>
      <c r="E2076" s="4">
        <v>3.194</v>
      </c>
      <c r="F2076" s="4">
        <f t="shared" si="59"/>
        <v>3.1819999999999999</v>
      </c>
      <c r="G2076" s="4">
        <f t="shared" si="60"/>
        <v>0.2721984570125261</v>
      </c>
    </row>
    <row r="2077" spans="1:7">
      <c r="A2077" s="2" t="s">
        <v>2114</v>
      </c>
      <c r="B2077" s="95"/>
      <c r="C2077" s="4">
        <v>4.4649999999999999</v>
      </c>
      <c r="D2077" s="4">
        <v>3.2480000000000002</v>
      </c>
      <c r="E2077" s="4">
        <v>5.8620000000000001</v>
      </c>
      <c r="F2077" s="4">
        <f t="shared" si="59"/>
        <v>4.5249999999999995</v>
      </c>
      <c r="G2077" s="4">
        <f t="shared" si="60"/>
        <v>1.3080324919511745</v>
      </c>
    </row>
    <row r="2078" spans="1:7">
      <c r="A2078" s="2" t="s">
        <v>2115</v>
      </c>
      <c r="B2078" s="95"/>
      <c r="C2078" s="4">
        <v>3.2189999999999999</v>
      </c>
      <c r="D2078" s="4">
        <v>2.218</v>
      </c>
      <c r="E2078" s="4">
        <v>3.2959999999999998</v>
      </c>
      <c r="F2078" s="4">
        <f t="shared" si="59"/>
        <v>2.9109999999999996</v>
      </c>
      <c r="G2078" s="4">
        <f t="shared" si="60"/>
        <v>0.60138922504481318</v>
      </c>
    </row>
    <row r="2079" spans="1:7">
      <c r="A2079" s="2" t="s">
        <v>2116</v>
      </c>
      <c r="B2079" s="95"/>
      <c r="C2079" s="4">
        <v>2.5910000000000002</v>
      </c>
      <c r="D2079" s="4">
        <v>2.2450000000000001</v>
      </c>
      <c r="E2079" s="4">
        <v>3.3340000000000001</v>
      </c>
      <c r="F2079" s="4">
        <f t="shared" si="59"/>
        <v>2.7233333333333332</v>
      </c>
      <c r="G2079" s="4">
        <f t="shared" si="60"/>
        <v>0.55642998960636014</v>
      </c>
    </row>
    <row r="2080" spans="1:7">
      <c r="A2080" s="2" t="s">
        <v>2117</v>
      </c>
      <c r="B2080" s="95"/>
      <c r="C2080" s="4">
        <v>2.9449999999999998</v>
      </c>
      <c r="D2080" s="4">
        <v>3.5030000000000001</v>
      </c>
      <c r="E2080" s="4">
        <v>2.5659999999999998</v>
      </c>
      <c r="F2080" s="4">
        <f t="shared" si="59"/>
        <v>3.0046666666666666</v>
      </c>
      <c r="G2080" s="4">
        <f t="shared" si="60"/>
        <v>0.47134099475150354</v>
      </c>
    </row>
    <row r="2081" spans="1:7">
      <c r="A2081" s="2" t="s">
        <v>2118</v>
      </c>
      <c r="B2081" s="95"/>
      <c r="C2081" s="4">
        <v>2.8969999999999998</v>
      </c>
      <c r="D2081" s="4" t="s">
        <v>2077</v>
      </c>
      <c r="E2081" s="4">
        <v>2.899</v>
      </c>
      <c r="F2081" s="4">
        <f t="shared" si="59"/>
        <v>2.8979999999999997</v>
      </c>
      <c r="G2081" s="4">
        <f t="shared" si="60"/>
        <v>1.4142135623732533E-3</v>
      </c>
    </row>
    <row r="2082" spans="1:7">
      <c r="A2082" s="2" t="s">
        <v>2119</v>
      </c>
      <c r="B2082" s="95"/>
      <c r="C2082" s="4">
        <v>3.2309999999999999</v>
      </c>
      <c r="D2082" s="4">
        <v>2.6619999999999999</v>
      </c>
      <c r="E2082" s="4">
        <v>4.84</v>
      </c>
      <c r="F2082" s="4">
        <f t="shared" si="59"/>
        <v>3.577666666666667</v>
      </c>
      <c r="G2082" s="4">
        <f t="shared" si="60"/>
        <v>1.1296257492343784</v>
      </c>
    </row>
    <row r="2083" spans="1:7">
      <c r="A2083" s="2" t="s">
        <v>2120</v>
      </c>
      <c r="B2083" s="95"/>
      <c r="C2083" s="4">
        <v>3.2</v>
      </c>
      <c r="D2083" s="4">
        <v>2.5619999999999998</v>
      </c>
      <c r="E2083" s="4">
        <v>3.46</v>
      </c>
      <c r="F2083" s="4">
        <f t="shared" si="59"/>
        <v>3.0740000000000003</v>
      </c>
      <c r="G2083" s="4">
        <f t="shared" si="60"/>
        <v>0.46206925887792577</v>
      </c>
    </row>
    <row r="2084" spans="1:7">
      <c r="A2084" s="2" t="s">
        <v>2121</v>
      </c>
      <c r="B2084" s="95"/>
      <c r="C2084" s="4">
        <v>5.9489999999999998</v>
      </c>
      <c r="D2084" s="4" t="s">
        <v>2077</v>
      </c>
      <c r="E2084" s="4">
        <v>2.78</v>
      </c>
      <c r="F2084" s="4">
        <f t="shared" si="59"/>
        <v>4.3644999999999996</v>
      </c>
      <c r="G2084" s="4">
        <f t="shared" si="60"/>
        <v>2.2408213895801699</v>
      </c>
    </row>
    <row r="2085" spans="1:7">
      <c r="A2085" s="2" t="s">
        <v>2122</v>
      </c>
      <c r="B2085" s="95"/>
      <c r="C2085" s="4">
        <v>2.5369999999999999</v>
      </c>
      <c r="D2085" s="4">
        <v>2.6360000000000001</v>
      </c>
      <c r="E2085" s="4">
        <v>3.4140000000000001</v>
      </c>
      <c r="F2085" s="4">
        <f t="shared" si="59"/>
        <v>2.8623333333333334</v>
      </c>
      <c r="G2085" s="4">
        <f t="shared" si="60"/>
        <v>0.4803148273094795</v>
      </c>
    </row>
    <row r="2086" spans="1:7">
      <c r="A2086" s="2" t="s">
        <v>2123</v>
      </c>
      <c r="B2086" s="95"/>
      <c r="C2086" s="4">
        <v>3.2490000000000001</v>
      </c>
      <c r="D2086" s="4">
        <v>2.851</v>
      </c>
      <c r="E2086" s="4">
        <v>2.4550000000000001</v>
      </c>
      <c r="F2086" s="4">
        <f t="shared" si="59"/>
        <v>2.8516666666666666</v>
      </c>
      <c r="G2086" s="4">
        <f t="shared" si="60"/>
        <v>0.39700041981506146</v>
      </c>
    </row>
    <row r="2087" spans="1:7">
      <c r="A2087" s="2" t="s">
        <v>2124</v>
      </c>
      <c r="B2087" s="95"/>
      <c r="C2087" s="4">
        <v>3.7690000000000001</v>
      </c>
      <c r="D2087" s="4">
        <v>3.214</v>
      </c>
      <c r="E2087" s="4">
        <v>3.5550000000000002</v>
      </c>
      <c r="F2087" s="4">
        <f t="shared" si="59"/>
        <v>3.5126666666666666</v>
      </c>
      <c r="G2087" s="4">
        <f t="shared" si="60"/>
        <v>0.27991129547292903</v>
      </c>
    </row>
    <row r="2088" spans="1:7">
      <c r="A2088" s="2" t="s">
        <v>2125</v>
      </c>
      <c r="B2088" s="95"/>
      <c r="C2088" s="4">
        <v>4.9790000000000001</v>
      </c>
      <c r="D2088" s="4">
        <v>3.625</v>
      </c>
      <c r="E2088" s="4">
        <v>6.3540000000000001</v>
      </c>
      <c r="F2088" s="4">
        <f t="shared" si="59"/>
        <v>4.9859999999999998</v>
      </c>
      <c r="G2088" s="4">
        <f t="shared" si="60"/>
        <v>1.3645134664047864</v>
      </c>
    </row>
    <row r="2089" spans="1:7">
      <c r="A2089" s="2" t="s">
        <v>2126</v>
      </c>
      <c r="B2089" s="95"/>
      <c r="C2089" s="4">
        <v>3.137</v>
      </c>
      <c r="D2089" s="4">
        <v>4.9450000000000003</v>
      </c>
      <c r="E2089" s="4">
        <v>4.0410000000000004</v>
      </c>
      <c r="F2089" s="4">
        <f t="shared" si="59"/>
        <v>4.0410000000000004</v>
      </c>
      <c r="G2089" s="4">
        <f t="shared" si="60"/>
        <v>0.90400000000000102</v>
      </c>
    </row>
    <row r="2090" spans="1:7">
      <c r="A2090" s="2" t="s">
        <v>2127</v>
      </c>
      <c r="B2090" s="95"/>
      <c r="C2090" s="4">
        <v>4.3780000000000001</v>
      </c>
      <c r="D2090" s="4">
        <v>3.41</v>
      </c>
      <c r="E2090" s="4">
        <v>4.6509999999999998</v>
      </c>
      <c r="F2090" s="4">
        <f t="shared" si="59"/>
        <v>4.1463333333333336</v>
      </c>
      <c r="G2090" s="4">
        <f t="shared" si="60"/>
        <v>0.65212907720276403</v>
      </c>
    </row>
    <row r="2091" spans="1:7">
      <c r="A2091" s="2" t="s">
        <v>2128</v>
      </c>
      <c r="B2091" s="95"/>
      <c r="C2091" s="4">
        <v>2.8610000000000002</v>
      </c>
      <c r="D2091" s="4">
        <v>2.5379999999999998</v>
      </c>
      <c r="E2091" s="4">
        <v>2.758</v>
      </c>
      <c r="F2091" s="4">
        <f t="shared" si="59"/>
        <v>2.7189999999999999</v>
      </c>
      <c r="G2091" s="4">
        <f t="shared" si="60"/>
        <v>0.16499393928262959</v>
      </c>
    </row>
    <row r="2092" spans="1:7">
      <c r="A2092" s="2" t="s">
        <v>2129</v>
      </c>
      <c r="B2092" s="95"/>
      <c r="C2092" s="4">
        <v>4.5609999999999999</v>
      </c>
      <c r="D2092" s="4">
        <v>3.7480000000000002</v>
      </c>
      <c r="E2092" s="4">
        <v>2.5299999999999998</v>
      </c>
      <c r="F2092" s="4">
        <f t="shared" si="59"/>
        <v>3.613</v>
      </c>
      <c r="G2092" s="4">
        <f t="shared" si="60"/>
        <v>1.0222079044891017</v>
      </c>
    </row>
    <row r="2093" spans="1:7">
      <c r="A2093" s="2" t="s">
        <v>2130</v>
      </c>
      <c r="B2093" s="95"/>
      <c r="C2093" s="4">
        <v>3.05</v>
      </c>
      <c r="D2093" s="4">
        <v>5.2859999999999996</v>
      </c>
      <c r="E2093" s="4">
        <v>6.5759999999999996</v>
      </c>
      <c r="F2093" s="4">
        <f t="shared" si="59"/>
        <v>4.9706666666666663</v>
      </c>
      <c r="G2093" s="4">
        <f t="shared" si="60"/>
        <v>1.7840250371935189</v>
      </c>
    </row>
    <row r="2094" spans="1:7">
      <c r="A2094" s="2" t="s">
        <v>2131</v>
      </c>
      <c r="B2094" s="95"/>
      <c r="C2094" s="4">
        <v>2.9449999999999998</v>
      </c>
      <c r="D2094" s="4">
        <v>2.4049999999999998</v>
      </c>
      <c r="E2094" s="4">
        <v>3.2639999999999998</v>
      </c>
      <c r="F2094" s="4">
        <f t="shared" si="59"/>
        <v>2.8713333333333328</v>
      </c>
      <c r="G2094" s="4">
        <f t="shared" si="60"/>
        <v>0.43421231365926738</v>
      </c>
    </row>
    <row r="2095" spans="1:7">
      <c r="A2095" s="2" t="s">
        <v>2132</v>
      </c>
      <c r="B2095" s="95"/>
      <c r="C2095" s="4">
        <v>3.226</v>
      </c>
      <c r="D2095" s="4">
        <v>2.504</v>
      </c>
      <c r="E2095" s="4">
        <v>3.6019999999999999</v>
      </c>
      <c r="F2095" s="4">
        <f t="shared" si="59"/>
        <v>3.1106666666666669</v>
      </c>
      <c r="G2095" s="4">
        <f t="shared" si="60"/>
        <v>0.55801194730339865</v>
      </c>
    </row>
    <row r="2096" spans="1:7">
      <c r="A2096" s="2" t="s">
        <v>2133</v>
      </c>
      <c r="B2096" s="95"/>
      <c r="C2096" s="4">
        <v>3.3279999999999998</v>
      </c>
      <c r="D2096" s="4" t="s">
        <v>2077</v>
      </c>
      <c r="E2096" s="4">
        <v>4.5490000000000004</v>
      </c>
      <c r="F2096" s="4">
        <f t="shared" si="59"/>
        <v>3.9385000000000003</v>
      </c>
      <c r="G2096" s="4">
        <f t="shared" si="60"/>
        <v>0.86337737982877338</v>
      </c>
    </row>
    <row r="2097" spans="1:7">
      <c r="A2097" s="2" t="s">
        <v>2134</v>
      </c>
      <c r="B2097" s="95"/>
      <c r="C2097" s="4">
        <v>2.4260000000000002</v>
      </c>
      <c r="D2097" s="4" t="s">
        <v>2077</v>
      </c>
      <c r="E2097" s="4">
        <v>3.2040000000000002</v>
      </c>
      <c r="F2097" s="4">
        <f t="shared" si="59"/>
        <v>2.8150000000000004</v>
      </c>
      <c r="G2097" s="4">
        <f t="shared" si="60"/>
        <v>0.55012907576313119</v>
      </c>
    </row>
    <row r="2098" spans="1:7">
      <c r="A2098" s="2" t="s">
        <v>2135</v>
      </c>
      <c r="B2098" s="95"/>
      <c r="C2098" s="4">
        <v>2.86</v>
      </c>
      <c r="D2098" s="4" t="s">
        <v>2077</v>
      </c>
      <c r="E2098" s="4">
        <v>3.53</v>
      </c>
      <c r="F2098" s="4">
        <f t="shared" si="59"/>
        <v>3.1949999999999998</v>
      </c>
      <c r="G2098" s="4">
        <f t="shared" si="60"/>
        <v>0.47376154339498405</v>
      </c>
    </row>
    <row r="2099" spans="1:7">
      <c r="A2099" s="2" t="s">
        <v>2136</v>
      </c>
      <c r="B2099" s="95"/>
      <c r="C2099" s="4">
        <v>2.3969999999999998</v>
      </c>
      <c r="D2099" s="4">
        <v>2.766</v>
      </c>
      <c r="E2099" s="4">
        <v>3.258</v>
      </c>
      <c r="F2099" s="4">
        <f t="shared" si="59"/>
        <v>2.8069999999999999</v>
      </c>
      <c r="G2099" s="4">
        <f t="shared" si="60"/>
        <v>0.43196180386696431</v>
      </c>
    </row>
    <row r="2100" spans="1:7">
      <c r="A2100" s="2" t="s">
        <v>2137</v>
      </c>
      <c r="B2100" s="95"/>
      <c r="C2100" s="4">
        <v>3.3420000000000001</v>
      </c>
      <c r="D2100" s="4">
        <v>2.3769999999999998</v>
      </c>
      <c r="E2100" s="4">
        <v>2.3250000000000002</v>
      </c>
      <c r="F2100" s="4">
        <f t="shared" si="59"/>
        <v>2.6813333333333333</v>
      </c>
      <c r="G2100" s="4">
        <f t="shared" si="60"/>
        <v>0.57274456202859891</v>
      </c>
    </row>
    <row r="2101" spans="1:7">
      <c r="A2101" s="2" t="s">
        <v>2138</v>
      </c>
      <c r="B2101" s="95"/>
      <c r="C2101" s="4">
        <v>2.9670000000000001</v>
      </c>
      <c r="D2101" s="4">
        <v>4.1870000000000003</v>
      </c>
      <c r="E2101" s="4">
        <v>2.0939999999999999</v>
      </c>
      <c r="F2101" s="4">
        <f t="shared" si="59"/>
        <v>3.0826666666666664</v>
      </c>
      <c r="G2101" s="4">
        <f t="shared" si="60"/>
        <v>1.0512831841770025</v>
      </c>
    </row>
    <row r="2102" spans="1:7">
      <c r="A2102" s="2" t="s">
        <v>2139</v>
      </c>
      <c r="B2102" s="95"/>
      <c r="C2102" s="4">
        <v>4.1749999999999998</v>
      </c>
      <c r="D2102" s="4">
        <v>2.9140000000000001</v>
      </c>
      <c r="E2102" s="4">
        <v>4.21</v>
      </c>
      <c r="F2102" s="4">
        <f t="shared" si="59"/>
        <v>3.7663333333333333</v>
      </c>
      <c r="G2102" s="4">
        <f t="shared" si="60"/>
        <v>0.73834973646188518</v>
      </c>
    </row>
    <row r="2103" spans="1:7">
      <c r="A2103" s="2" t="s">
        <v>2140</v>
      </c>
      <c r="B2103" s="95"/>
      <c r="C2103" s="4">
        <v>2.6680000000000001</v>
      </c>
      <c r="D2103" s="4">
        <v>2.706</v>
      </c>
      <c r="E2103" s="4">
        <v>2.4289999999999998</v>
      </c>
      <c r="F2103" s="4">
        <f t="shared" si="59"/>
        <v>2.6010000000000004</v>
      </c>
      <c r="G2103" s="4">
        <f t="shared" si="60"/>
        <v>0.15016324450410637</v>
      </c>
    </row>
    <row r="2104" spans="1:7">
      <c r="A2104" s="2" t="s">
        <v>2141</v>
      </c>
      <c r="B2104" s="95"/>
      <c r="C2104" s="4">
        <v>3.0990000000000002</v>
      </c>
      <c r="D2104" s="4">
        <v>3.5350000000000001</v>
      </c>
      <c r="E2104" s="4">
        <v>4.3949999999999996</v>
      </c>
      <c r="F2104" s="4">
        <f t="shared" si="59"/>
        <v>3.6763333333333335</v>
      </c>
      <c r="G2104" s="4">
        <f t="shared" si="60"/>
        <v>0.65945836360859833</v>
      </c>
    </row>
    <row r="2105" spans="1:7">
      <c r="A2105" s="2" t="s">
        <v>2142</v>
      </c>
      <c r="B2105" s="95"/>
      <c r="C2105" s="4">
        <v>2.8039999999999998</v>
      </c>
      <c r="D2105" s="4">
        <v>1.887</v>
      </c>
      <c r="E2105" s="4">
        <v>6.1740000000000004</v>
      </c>
      <c r="F2105" s="4">
        <f t="shared" si="59"/>
        <v>3.6216666666666666</v>
      </c>
      <c r="G2105" s="4">
        <f t="shared" si="60"/>
        <v>2.2574380021017921</v>
      </c>
    </row>
    <row r="2106" spans="1:7">
      <c r="A2106" s="2" t="s">
        <v>2143</v>
      </c>
      <c r="B2106" s="95"/>
      <c r="C2106" s="4">
        <v>2.524</v>
      </c>
      <c r="D2106" s="4">
        <v>2.5379999999999998</v>
      </c>
      <c r="E2106" s="4">
        <v>3.3069999999999999</v>
      </c>
      <c r="F2106" s="4">
        <f t="shared" si="59"/>
        <v>2.7896666666666667</v>
      </c>
      <c r="G2106" s="4">
        <f t="shared" si="60"/>
        <v>0.44807849014802459</v>
      </c>
    </row>
    <row r="2107" spans="1:7">
      <c r="A2107" s="2" t="s">
        <v>2144</v>
      </c>
      <c r="B2107" s="95"/>
      <c r="C2107" s="4">
        <v>2.3130000000000002</v>
      </c>
      <c r="D2107" s="4">
        <v>2.153</v>
      </c>
      <c r="E2107" s="4">
        <v>3.8210000000000002</v>
      </c>
      <c r="F2107" s="4">
        <f t="shared" si="59"/>
        <v>2.7623333333333338</v>
      </c>
      <c r="G2107" s="4">
        <f t="shared" si="60"/>
        <v>0.9203158877979517</v>
      </c>
    </row>
    <row r="2108" spans="1:7">
      <c r="A2108" s="2" t="s">
        <v>2145</v>
      </c>
      <c r="B2108" s="95"/>
      <c r="C2108" s="4">
        <v>2.5760000000000001</v>
      </c>
      <c r="D2108" s="4">
        <v>2.4830000000000001</v>
      </c>
      <c r="E2108" s="4">
        <v>3.226</v>
      </c>
      <c r="F2108" s="4">
        <f t="shared" si="59"/>
        <v>2.7616666666666667</v>
      </c>
      <c r="G2108" s="4">
        <f t="shared" si="60"/>
        <v>0.40480406783199818</v>
      </c>
    </row>
    <row r="2109" spans="1:7">
      <c r="A2109" s="2" t="s">
        <v>2146</v>
      </c>
      <c r="B2109" s="95"/>
      <c r="C2109" s="4">
        <v>2.2509999999999999</v>
      </c>
      <c r="D2109" s="4">
        <v>3.7629999999999999</v>
      </c>
      <c r="E2109" s="4">
        <v>3.339</v>
      </c>
      <c r="F2109" s="4">
        <f t="shared" si="59"/>
        <v>3.1176666666666666</v>
      </c>
      <c r="G2109" s="4">
        <f t="shared" si="60"/>
        <v>0.77992136355746489</v>
      </c>
    </row>
    <row r="2110" spans="1:7">
      <c r="A2110" s="2" t="s">
        <v>2147</v>
      </c>
      <c r="B2110" s="95"/>
      <c r="C2110" s="4">
        <v>3.403</v>
      </c>
      <c r="D2110" s="4">
        <v>3.8929999999999998</v>
      </c>
      <c r="E2110" s="4">
        <v>5.1020000000000003</v>
      </c>
      <c r="F2110" s="4">
        <f t="shared" si="59"/>
        <v>4.1326666666666663</v>
      </c>
      <c r="G2110" s="4">
        <f t="shared" si="60"/>
        <v>0.87448861246636012</v>
      </c>
    </row>
    <row r="2111" spans="1:7">
      <c r="A2111" s="2" t="s">
        <v>2148</v>
      </c>
      <c r="B2111" s="95"/>
      <c r="C2111" s="4">
        <v>3.8740000000000001</v>
      </c>
      <c r="D2111" s="4">
        <v>2.3380000000000001</v>
      </c>
      <c r="E2111" s="4">
        <v>4.5810000000000004</v>
      </c>
      <c r="F2111" s="4">
        <f t="shared" si="59"/>
        <v>3.5976666666666666</v>
      </c>
      <c r="G2111" s="4">
        <f t="shared" si="60"/>
        <v>1.1467485920346003</v>
      </c>
    </row>
    <row r="2112" spans="1:7">
      <c r="A2112" s="2" t="s">
        <v>2149</v>
      </c>
      <c r="B2112" s="95"/>
      <c r="C2112" s="4">
        <v>2.1920000000000002</v>
      </c>
      <c r="D2112" s="4">
        <v>2.0430000000000001</v>
      </c>
      <c r="E2112" s="4">
        <v>2.694</v>
      </c>
      <c r="F2112" s="4">
        <f t="shared" si="59"/>
        <v>2.3096666666666668</v>
      </c>
      <c r="G2112" s="4">
        <f t="shared" si="60"/>
        <v>0.34107819240363996</v>
      </c>
    </row>
    <row r="2113" spans="1:7">
      <c r="A2113" s="2" t="s">
        <v>2150</v>
      </c>
      <c r="B2113" s="95"/>
      <c r="C2113" s="4">
        <v>4.524</v>
      </c>
      <c r="D2113" s="4">
        <v>3.16</v>
      </c>
      <c r="E2113" s="4">
        <v>4.8310000000000004</v>
      </c>
      <c r="F2113" s="4">
        <f t="shared" si="59"/>
        <v>4.1716666666666669</v>
      </c>
      <c r="G2113" s="4">
        <f t="shared" si="60"/>
        <v>0.88947418924516186</v>
      </c>
    </row>
    <row r="2114" spans="1:7">
      <c r="A2114" s="2" t="s">
        <v>2151</v>
      </c>
      <c r="B2114" s="95"/>
      <c r="C2114" s="4">
        <v>3.6259999999999999</v>
      </c>
      <c r="D2114" s="4">
        <v>3.6190000000000002</v>
      </c>
      <c r="E2114" s="4">
        <v>3.6509999999999998</v>
      </c>
      <c r="F2114" s="4">
        <f t="shared" si="59"/>
        <v>3.6320000000000001</v>
      </c>
      <c r="G2114" s="4">
        <f t="shared" si="60"/>
        <v>1.6822603841260546E-2</v>
      </c>
    </row>
    <row r="2115" spans="1:7">
      <c r="A2115" s="2" t="s">
        <v>2152</v>
      </c>
      <c r="B2115" s="95"/>
      <c r="C2115" s="4">
        <v>1.879</v>
      </c>
      <c r="D2115" s="4">
        <v>2.9540000000000002</v>
      </c>
      <c r="E2115" s="4">
        <v>2.77</v>
      </c>
      <c r="F2115" s="4">
        <f t="shared" si="59"/>
        <v>2.5343333333333331</v>
      </c>
      <c r="G2115" s="4">
        <f t="shared" si="60"/>
        <v>0.57494376536608571</v>
      </c>
    </row>
    <row r="2116" spans="1:7">
      <c r="A2116" s="2" t="s">
        <v>2153</v>
      </c>
      <c r="B2116" s="95"/>
      <c r="C2116" s="4">
        <v>3.7010000000000001</v>
      </c>
      <c r="D2116" s="4">
        <v>2.3010000000000002</v>
      </c>
      <c r="E2116" s="4">
        <v>2.64</v>
      </c>
      <c r="F2116" s="4">
        <f t="shared" si="59"/>
        <v>2.8806666666666669</v>
      </c>
      <c r="G2116" s="4">
        <f t="shared" si="60"/>
        <v>0.73036999755831378</v>
      </c>
    </row>
    <row r="2117" spans="1:7">
      <c r="A2117" s="2" t="s">
        <v>2154</v>
      </c>
      <c r="B2117" s="95"/>
      <c r="C2117" s="4">
        <v>3.681</v>
      </c>
      <c r="D2117" s="4">
        <v>3.653</v>
      </c>
      <c r="E2117" s="4">
        <v>3.5539999999999998</v>
      </c>
      <c r="F2117" s="4">
        <f t="shared" si="59"/>
        <v>3.6293333333333333</v>
      </c>
      <c r="G2117" s="4">
        <f t="shared" si="60"/>
        <v>6.6725807101400803E-2</v>
      </c>
    </row>
    <row r="2118" spans="1:7">
      <c r="A2118" s="2" t="s">
        <v>2155</v>
      </c>
      <c r="B2118" s="95"/>
      <c r="C2118" s="4">
        <v>1.8779999999999999</v>
      </c>
      <c r="D2118" s="4">
        <v>2.2610000000000001</v>
      </c>
      <c r="E2118" s="4">
        <v>3.9860000000000002</v>
      </c>
      <c r="F2118" s="4">
        <f t="shared" si="59"/>
        <v>2.7083333333333335</v>
      </c>
      <c r="G2118" s="4">
        <f t="shared" si="60"/>
        <v>1.1229409304737872</v>
      </c>
    </row>
    <row r="2119" spans="1:7">
      <c r="A2119" s="2" t="s">
        <v>2156</v>
      </c>
      <c r="B2119" s="95"/>
      <c r="C2119" s="4">
        <v>2.0470000000000002</v>
      </c>
      <c r="D2119" s="4">
        <v>2.8570000000000002</v>
      </c>
      <c r="E2119" s="4">
        <v>4.0170000000000003</v>
      </c>
      <c r="F2119" s="4">
        <f t="shared" si="59"/>
        <v>2.9736666666666665</v>
      </c>
      <c r="G2119" s="4">
        <f t="shared" si="60"/>
        <v>0.99016833585675512</v>
      </c>
    </row>
    <row r="2120" spans="1:7">
      <c r="A2120" s="2" t="s">
        <v>2157</v>
      </c>
      <c r="B2120" s="95"/>
      <c r="C2120" s="4">
        <v>2.4540000000000002</v>
      </c>
      <c r="D2120" s="4">
        <v>2.2890000000000001</v>
      </c>
      <c r="E2120" s="4">
        <v>3.8050000000000002</v>
      </c>
      <c r="F2120" s="4">
        <f t="shared" ref="F2120:F2183" si="61">AVERAGE(C2120,D2120,E2120)</f>
        <v>2.8493333333333335</v>
      </c>
      <c r="G2120" s="4">
        <f t="shared" si="60"/>
        <v>0.83173333066153821</v>
      </c>
    </row>
    <row r="2121" spans="1:7">
      <c r="A2121" s="2" t="s">
        <v>2158</v>
      </c>
      <c r="B2121" s="95"/>
      <c r="C2121" s="4">
        <v>2.2509999999999999</v>
      </c>
      <c r="D2121" s="4">
        <v>2.6629999999999998</v>
      </c>
      <c r="E2121" s="4">
        <v>4.07</v>
      </c>
      <c r="F2121" s="4">
        <f t="shared" si="61"/>
        <v>2.9946666666666668</v>
      </c>
      <c r="G2121" s="4">
        <f t="shared" si="60"/>
        <v>0.95377792663351879</v>
      </c>
    </row>
    <row r="2122" spans="1:7">
      <c r="A2122" s="2" t="s">
        <v>2159</v>
      </c>
      <c r="B2122" s="95"/>
      <c r="C2122" s="4" t="s">
        <v>2077</v>
      </c>
      <c r="D2122" s="4">
        <v>3.1970000000000001</v>
      </c>
      <c r="E2122" s="4">
        <v>2.0760000000000001</v>
      </c>
      <c r="F2122" s="4">
        <f t="shared" si="61"/>
        <v>2.6364999999999998</v>
      </c>
      <c r="G2122" s="4">
        <f t="shared" si="60"/>
        <v>0.79266670171012266</v>
      </c>
    </row>
    <row r="2123" spans="1:7">
      <c r="A2123" s="2" t="s">
        <v>2160</v>
      </c>
      <c r="B2123" s="95"/>
      <c r="C2123" s="4">
        <v>2.444</v>
      </c>
      <c r="D2123" s="4">
        <v>2.819</v>
      </c>
      <c r="E2123" s="4">
        <v>3.3650000000000002</v>
      </c>
      <c r="F2123" s="4">
        <f t="shared" si="61"/>
        <v>2.8759999999999999</v>
      </c>
      <c r="G2123" s="4">
        <f t="shared" ref="G2123:G2186" si="62">_xlfn.STDEV.S(C2123:E2123)</f>
        <v>0.46313820831367358</v>
      </c>
    </row>
    <row r="2124" spans="1:7">
      <c r="A2124" s="2" t="s">
        <v>2161</v>
      </c>
      <c r="B2124" s="95"/>
      <c r="C2124" s="4">
        <v>2.7549999999999999</v>
      </c>
      <c r="D2124" s="4">
        <v>2.968</v>
      </c>
      <c r="E2124" s="4" t="s">
        <v>2077</v>
      </c>
      <c r="F2124" s="4">
        <f t="shared" si="61"/>
        <v>2.8614999999999999</v>
      </c>
      <c r="G2124" s="4">
        <f t="shared" si="62"/>
        <v>0.15061374439273467</v>
      </c>
    </row>
    <row r="2125" spans="1:7">
      <c r="A2125" s="2" t="s">
        <v>2162</v>
      </c>
      <c r="B2125" s="95"/>
      <c r="C2125" s="4">
        <v>3.254</v>
      </c>
      <c r="D2125" s="4">
        <v>2.42</v>
      </c>
      <c r="E2125" s="4">
        <v>4.165</v>
      </c>
      <c r="F2125" s="4">
        <f t="shared" si="61"/>
        <v>3.2796666666666661</v>
      </c>
      <c r="G2125" s="4">
        <f t="shared" si="62"/>
        <v>0.87278309638382601</v>
      </c>
    </row>
    <row r="2126" spans="1:7">
      <c r="A2126" s="2" t="s">
        <v>2163</v>
      </c>
      <c r="B2126" s="95"/>
      <c r="C2126" s="4">
        <v>2.04</v>
      </c>
      <c r="D2126" s="4">
        <v>2.2290000000000001</v>
      </c>
      <c r="E2126" s="4">
        <v>2.597</v>
      </c>
      <c r="F2126" s="4">
        <f t="shared" si="61"/>
        <v>2.2886666666666664</v>
      </c>
      <c r="G2126" s="4">
        <f t="shared" si="62"/>
        <v>0.28325312590214058</v>
      </c>
    </row>
    <row r="2127" spans="1:7">
      <c r="A2127" s="2" t="s">
        <v>2164</v>
      </c>
      <c r="B2127" s="95"/>
      <c r="C2127" s="4">
        <v>3.645</v>
      </c>
      <c r="D2127" s="4">
        <v>2.3879999999999999</v>
      </c>
      <c r="E2127" s="4">
        <v>5.8040000000000003</v>
      </c>
      <c r="F2127" s="4">
        <f t="shared" si="61"/>
        <v>3.9456666666666664</v>
      </c>
      <c r="G2127" s="4">
        <f t="shared" si="62"/>
        <v>1.7277338722538647</v>
      </c>
    </row>
    <row r="2128" spans="1:7">
      <c r="A2128" s="2" t="s">
        <v>2165</v>
      </c>
      <c r="B2128" s="95"/>
      <c r="C2128" s="4">
        <v>3.153</v>
      </c>
      <c r="D2128" s="4">
        <v>3.1480000000000001</v>
      </c>
      <c r="E2128" s="4">
        <v>4.1100000000000003</v>
      </c>
      <c r="F2128" s="4">
        <f t="shared" si="61"/>
        <v>3.4703333333333339</v>
      </c>
      <c r="G2128" s="4">
        <f t="shared" si="62"/>
        <v>0.5539732243830302</v>
      </c>
    </row>
    <row r="2129" spans="1:7">
      <c r="A2129" s="2" t="s">
        <v>2166</v>
      </c>
      <c r="B2129" s="95"/>
      <c r="C2129" s="4">
        <v>3.1480000000000001</v>
      </c>
      <c r="D2129" s="4">
        <v>5.2030000000000003</v>
      </c>
      <c r="E2129" s="4">
        <v>4.3680000000000003</v>
      </c>
      <c r="F2129" s="4">
        <f t="shared" si="61"/>
        <v>4.2396666666666674</v>
      </c>
      <c r="G2129" s="4">
        <f t="shared" si="62"/>
        <v>1.0334932671930337</v>
      </c>
    </row>
    <row r="2130" spans="1:7">
      <c r="A2130" s="2" t="s">
        <v>2167</v>
      </c>
      <c r="B2130" s="95"/>
      <c r="C2130" s="4">
        <v>3.0419999999999998</v>
      </c>
      <c r="D2130" s="4">
        <v>4.4400000000000004</v>
      </c>
      <c r="E2130" s="4">
        <v>6.44</v>
      </c>
      <c r="F2130" s="4">
        <f t="shared" si="61"/>
        <v>4.6406666666666672</v>
      </c>
      <c r="G2130" s="4">
        <f t="shared" si="62"/>
        <v>1.7078645535677974</v>
      </c>
    </row>
    <row r="2131" spans="1:7">
      <c r="A2131" s="2" t="s">
        <v>2168</v>
      </c>
      <c r="B2131" s="95"/>
      <c r="C2131" s="4">
        <v>3.55</v>
      </c>
      <c r="D2131" s="4">
        <v>3.335</v>
      </c>
      <c r="E2131" s="4">
        <v>2.8519999999999999</v>
      </c>
      <c r="F2131" s="4">
        <f t="shared" si="61"/>
        <v>3.2456666666666667</v>
      </c>
      <c r="G2131" s="4">
        <f t="shared" si="62"/>
        <v>0.35747214343684647</v>
      </c>
    </row>
    <row r="2132" spans="1:7">
      <c r="A2132" s="2" t="s">
        <v>2169</v>
      </c>
      <c r="B2132" s="95"/>
      <c r="C2132" s="4">
        <v>3.5059999999999998</v>
      </c>
      <c r="D2132" s="4">
        <v>2.6850000000000001</v>
      </c>
      <c r="E2132" s="4">
        <v>3.1139999999999999</v>
      </c>
      <c r="F2132" s="4">
        <f t="shared" si="61"/>
        <v>3.1016666666666666</v>
      </c>
      <c r="G2132" s="4">
        <f t="shared" si="62"/>
        <v>0.41063893304621485</v>
      </c>
    </row>
    <row r="2133" spans="1:7">
      <c r="A2133" s="2" t="s">
        <v>2170</v>
      </c>
      <c r="B2133" s="95"/>
      <c r="C2133" s="4">
        <v>2.4780000000000002</v>
      </c>
      <c r="D2133" s="4">
        <v>2.72</v>
      </c>
      <c r="E2133" s="4">
        <v>3.145</v>
      </c>
      <c r="F2133" s="4">
        <f t="shared" si="61"/>
        <v>2.7810000000000001</v>
      </c>
      <c r="G2133" s="4">
        <f t="shared" si="62"/>
        <v>0.33765811111240901</v>
      </c>
    </row>
    <row r="2134" spans="1:7">
      <c r="A2134" s="2" t="s">
        <v>2171</v>
      </c>
      <c r="B2134" s="95"/>
      <c r="C2134" s="4">
        <v>2.782</v>
      </c>
      <c r="D2134" s="4">
        <v>3.7629999999999999</v>
      </c>
      <c r="E2134" s="4">
        <v>3.8330000000000002</v>
      </c>
      <c r="F2134" s="4">
        <f t="shared" si="61"/>
        <v>3.4593333333333334</v>
      </c>
      <c r="G2134" s="4">
        <f t="shared" si="62"/>
        <v>0.58763112011987062</v>
      </c>
    </row>
    <row r="2135" spans="1:7">
      <c r="A2135" s="2" t="s">
        <v>2172</v>
      </c>
      <c r="B2135" s="95"/>
      <c r="C2135" s="4">
        <v>2.4700000000000002</v>
      </c>
      <c r="D2135" s="4">
        <v>2.9550000000000001</v>
      </c>
      <c r="E2135" s="4">
        <v>2.7269999999999999</v>
      </c>
      <c r="F2135" s="4">
        <f t="shared" si="61"/>
        <v>2.7173333333333338</v>
      </c>
      <c r="G2135" s="4">
        <f t="shared" si="62"/>
        <v>0.24264445869076282</v>
      </c>
    </row>
    <row r="2136" spans="1:7">
      <c r="A2136" s="2" t="s">
        <v>2173</v>
      </c>
      <c r="B2136" s="95"/>
      <c r="C2136" s="4">
        <v>2.7349999999999999</v>
      </c>
      <c r="D2136" s="4">
        <v>3.4489999999999998</v>
      </c>
      <c r="E2136" s="4">
        <v>2.9449999999999998</v>
      </c>
      <c r="F2136" s="4">
        <f t="shared" si="61"/>
        <v>3.0429999999999997</v>
      </c>
      <c r="G2136" s="4">
        <f t="shared" si="62"/>
        <v>0.36694958781827236</v>
      </c>
    </row>
    <row r="2137" spans="1:7">
      <c r="A2137" s="2" t="s">
        <v>2174</v>
      </c>
      <c r="B2137" s="95"/>
      <c r="C2137" s="4">
        <v>2.1789999999999998</v>
      </c>
      <c r="D2137" s="4">
        <v>2.95</v>
      </c>
      <c r="E2137" s="4">
        <v>3.97</v>
      </c>
      <c r="F2137" s="4">
        <f t="shared" si="61"/>
        <v>3.0329999999999999</v>
      </c>
      <c r="G2137" s="4">
        <f t="shared" si="62"/>
        <v>0.89838020904291926</v>
      </c>
    </row>
    <row r="2138" spans="1:7">
      <c r="A2138" s="2" t="s">
        <v>2175</v>
      </c>
      <c r="B2138" s="95"/>
      <c r="C2138" s="4">
        <v>2.5750000000000002</v>
      </c>
      <c r="D2138" s="4">
        <v>1.8460000000000001</v>
      </c>
      <c r="E2138" s="4">
        <v>2.8679999999999999</v>
      </c>
      <c r="F2138" s="4">
        <f t="shared" si="61"/>
        <v>2.4296666666666664</v>
      </c>
      <c r="G2138" s="4">
        <f t="shared" si="62"/>
        <v>0.52627210959097337</v>
      </c>
    </row>
    <row r="2139" spans="1:7">
      <c r="A2139" s="2" t="s">
        <v>2176</v>
      </c>
      <c r="B2139" s="95"/>
      <c r="C2139" s="4">
        <v>3.3780000000000001</v>
      </c>
      <c r="D2139" s="4">
        <v>3.85</v>
      </c>
      <c r="E2139" s="4">
        <v>3.6509999999999998</v>
      </c>
      <c r="F2139" s="4">
        <f t="shared" si="61"/>
        <v>3.6263333333333332</v>
      </c>
      <c r="G2139" s="4">
        <f t="shared" si="62"/>
        <v>0.23696483564726079</v>
      </c>
    </row>
    <row r="2140" spans="1:7">
      <c r="A2140" s="2" t="s">
        <v>2177</v>
      </c>
      <c r="B2140" s="95"/>
      <c r="C2140" s="4">
        <v>2.7519999999999998</v>
      </c>
      <c r="D2140" s="4">
        <v>3.6469999999999998</v>
      </c>
      <c r="E2140" s="4">
        <v>3.5249999999999999</v>
      </c>
      <c r="F2140" s="4">
        <f t="shared" si="61"/>
        <v>3.3079999999999998</v>
      </c>
      <c r="G2140" s="4">
        <f t="shared" si="62"/>
        <v>0.48535863029310838</v>
      </c>
    </row>
    <row r="2141" spans="1:7">
      <c r="A2141" s="2" t="s">
        <v>2178</v>
      </c>
      <c r="B2141" s="95"/>
      <c r="C2141" s="4">
        <v>1.9330000000000001</v>
      </c>
      <c r="D2141" s="4">
        <v>3.0550000000000002</v>
      </c>
      <c r="E2141" s="4">
        <v>3.0880000000000001</v>
      </c>
      <c r="F2141" s="4">
        <f t="shared" si="61"/>
        <v>2.6920000000000002</v>
      </c>
      <c r="G2141" s="4">
        <f t="shared" si="62"/>
        <v>0.657520341890652</v>
      </c>
    </row>
    <row r="2142" spans="1:7">
      <c r="A2142" s="2" t="s">
        <v>2179</v>
      </c>
      <c r="B2142" s="95"/>
      <c r="C2142" s="4">
        <v>3.806</v>
      </c>
      <c r="D2142" s="4">
        <v>3.0609999999999999</v>
      </c>
      <c r="E2142" s="4">
        <v>2.6920000000000002</v>
      </c>
      <c r="F2142" s="4">
        <f t="shared" si="61"/>
        <v>3.1863333333333337</v>
      </c>
      <c r="G2142" s="4">
        <f t="shared" si="62"/>
        <v>0.56747716547305282</v>
      </c>
    </row>
    <row r="2143" spans="1:7">
      <c r="A2143" s="2" t="s">
        <v>2180</v>
      </c>
      <c r="B2143" s="95"/>
      <c r="C2143" s="4">
        <v>4.2649999999999997</v>
      </c>
      <c r="D2143" s="4">
        <v>3.903</v>
      </c>
      <c r="E2143" s="4">
        <v>4.6539999999999999</v>
      </c>
      <c r="F2143" s="4">
        <f t="shared" si="61"/>
        <v>4.274</v>
      </c>
      <c r="G2143" s="4">
        <f t="shared" si="62"/>
        <v>0.37558088343258356</v>
      </c>
    </row>
    <row r="2144" spans="1:7">
      <c r="A2144" s="2" t="s">
        <v>2181</v>
      </c>
      <c r="B2144" s="95"/>
      <c r="C2144" s="4">
        <v>5.8339999999999996</v>
      </c>
      <c r="D2144" s="4">
        <v>4.6079999999999997</v>
      </c>
      <c r="E2144" s="4">
        <v>3.7869999999999999</v>
      </c>
      <c r="F2144" s="4">
        <f t="shared" si="61"/>
        <v>4.7429999999999994</v>
      </c>
      <c r="G2144" s="4">
        <f t="shared" si="62"/>
        <v>1.0301558134573641</v>
      </c>
    </row>
    <row r="2145" spans="1:7">
      <c r="A2145" s="2" t="s">
        <v>2182</v>
      </c>
      <c r="B2145" s="95"/>
      <c r="C2145" s="4">
        <v>2.87</v>
      </c>
      <c r="D2145" s="4">
        <v>4.5229999999999997</v>
      </c>
      <c r="E2145" s="4">
        <v>4.7839999999999998</v>
      </c>
      <c r="F2145" s="4">
        <f t="shared" si="61"/>
        <v>4.0590000000000002</v>
      </c>
      <c r="G2145" s="4">
        <f t="shared" si="62"/>
        <v>1.0379407497540509</v>
      </c>
    </row>
    <row r="2146" spans="1:7">
      <c r="A2146" s="2" t="s">
        <v>2183</v>
      </c>
      <c r="B2146" s="95"/>
      <c r="C2146" s="4">
        <v>3.823</v>
      </c>
      <c r="D2146" s="4">
        <v>2.5670000000000002</v>
      </c>
      <c r="E2146" s="4">
        <v>3.5550000000000002</v>
      </c>
      <c r="F2146" s="4">
        <f t="shared" si="61"/>
        <v>3.3149999999999999</v>
      </c>
      <c r="G2146" s="4">
        <f t="shared" si="62"/>
        <v>0.66150132275000106</v>
      </c>
    </row>
    <row r="2147" spans="1:7">
      <c r="A2147" s="2" t="s">
        <v>2184</v>
      </c>
      <c r="B2147" s="95"/>
      <c r="C2147" s="4">
        <v>3.621</v>
      </c>
      <c r="D2147" s="4">
        <v>2.7530000000000001</v>
      </c>
      <c r="E2147" s="4">
        <v>3.1080000000000001</v>
      </c>
      <c r="F2147" s="4">
        <f t="shared" si="61"/>
        <v>3.1606666666666672</v>
      </c>
      <c r="G2147" s="4">
        <f t="shared" si="62"/>
        <v>0.43639011598950378</v>
      </c>
    </row>
    <row r="2148" spans="1:7">
      <c r="A2148" s="2" t="s">
        <v>2185</v>
      </c>
      <c r="B2148" s="95"/>
      <c r="C2148" s="4">
        <v>2.9009999999999998</v>
      </c>
      <c r="D2148" s="4">
        <v>2.3210000000000002</v>
      </c>
      <c r="E2148" s="4">
        <v>3.01</v>
      </c>
      <c r="F2148" s="4">
        <f t="shared" si="61"/>
        <v>2.7439999999999998</v>
      </c>
      <c r="G2148" s="4">
        <f t="shared" si="62"/>
        <v>0.37036063505723693</v>
      </c>
    </row>
    <row r="2149" spans="1:7">
      <c r="A2149" s="2" t="s">
        <v>2186</v>
      </c>
      <c r="B2149" s="95"/>
      <c r="C2149" s="4">
        <v>2.504</v>
      </c>
      <c r="D2149" s="4">
        <v>3.8039999999999998</v>
      </c>
      <c r="E2149" s="4">
        <v>3.4580000000000002</v>
      </c>
      <c r="F2149" s="4">
        <f t="shared" si="61"/>
        <v>3.2553333333333332</v>
      </c>
      <c r="G2149" s="4">
        <f t="shared" si="62"/>
        <v>0.67327953580465449</v>
      </c>
    </row>
    <row r="2150" spans="1:7">
      <c r="A2150" s="2" t="s">
        <v>2187</v>
      </c>
      <c r="B2150" s="95"/>
      <c r="C2150" s="4">
        <v>2.9510000000000001</v>
      </c>
      <c r="D2150" s="4">
        <v>2.5219999999999998</v>
      </c>
      <c r="E2150" s="4">
        <v>3.4950000000000001</v>
      </c>
      <c r="F2150" s="4">
        <f t="shared" si="61"/>
        <v>2.9893333333333332</v>
      </c>
      <c r="G2150" s="4">
        <f t="shared" si="62"/>
        <v>0.48763134982621226</v>
      </c>
    </row>
    <row r="2151" spans="1:7">
      <c r="A2151" s="2" t="s">
        <v>2188</v>
      </c>
      <c r="B2151" s="95"/>
      <c r="C2151" s="4">
        <v>3.2629999999999999</v>
      </c>
      <c r="D2151" s="4">
        <v>4.2889999999999997</v>
      </c>
      <c r="E2151" s="4">
        <v>4.63</v>
      </c>
      <c r="F2151" s="4">
        <f t="shared" si="61"/>
        <v>4.0606666666666662</v>
      </c>
      <c r="G2151" s="4">
        <f t="shared" si="62"/>
        <v>0.71152957305606124</v>
      </c>
    </row>
    <row r="2152" spans="1:7">
      <c r="A2152" s="2" t="s">
        <v>2189</v>
      </c>
      <c r="B2152" s="95"/>
      <c r="C2152" s="4">
        <v>3.1</v>
      </c>
      <c r="D2152" s="4">
        <v>3.6389999999999998</v>
      </c>
      <c r="E2152" s="4">
        <v>3.786</v>
      </c>
      <c r="F2152" s="4">
        <f t="shared" si="61"/>
        <v>3.5083333333333333</v>
      </c>
      <c r="G2152" s="4">
        <f t="shared" si="62"/>
        <v>0.36118462499576759</v>
      </c>
    </row>
    <row r="2153" spans="1:7">
      <c r="A2153" s="2" t="s">
        <v>2190</v>
      </c>
      <c r="B2153" s="95"/>
      <c r="C2153" s="4">
        <v>2.7869999999999999</v>
      </c>
      <c r="D2153" s="4">
        <v>2.468</v>
      </c>
      <c r="E2153" s="4">
        <v>2.0379999999999998</v>
      </c>
      <c r="F2153" s="4">
        <f t="shared" si="61"/>
        <v>2.4309999999999996</v>
      </c>
      <c r="G2153" s="4">
        <f t="shared" si="62"/>
        <v>0.37586832800862902</v>
      </c>
    </row>
    <row r="2154" spans="1:7">
      <c r="A2154" s="2" t="s">
        <v>2191</v>
      </c>
      <c r="B2154" s="95"/>
      <c r="C2154" s="4">
        <v>3.7789999999999999</v>
      </c>
      <c r="D2154" s="4">
        <v>3.3580000000000001</v>
      </c>
      <c r="E2154" s="4">
        <v>4.05</v>
      </c>
      <c r="F2154" s="4">
        <f t="shared" si="61"/>
        <v>3.7290000000000005</v>
      </c>
      <c r="G2154" s="4">
        <f t="shared" si="62"/>
        <v>0.34869901060943648</v>
      </c>
    </row>
    <row r="2155" spans="1:7">
      <c r="A2155" s="2" t="s">
        <v>2192</v>
      </c>
      <c r="B2155" s="95"/>
      <c r="C2155" s="4">
        <v>3.4729999999999999</v>
      </c>
      <c r="D2155" s="4">
        <v>4.5869999999999997</v>
      </c>
      <c r="E2155" s="4">
        <v>4.6230000000000002</v>
      </c>
      <c r="F2155" s="4">
        <f t="shared" si="61"/>
        <v>4.2276666666666669</v>
      </c>
      <c r="G2155" s="4">
        <f t="shared" si="62"/>
        <v>0.65380833073105915</v>
      </c>
    </row>
    <row r="2156" spans="1:7">
      <c r="A2156" s="2" t="s">
        <v>2193</v>
      </c>
      <c r="B2156" s="95"/>
      <c r="C2156" s="4">
        <v>3.1269999999999998</v>
      </c>
      <c r="D2156" s="4">
        <v>4.4660000000000002</v>
      </c>
      <c r="E2156" s="4">
        <v>3.8130000000000002</v>
      </c>
      <c r="F2156" s="4">
        <f t="shared" si="61"/>
        <v>3.802</v>
      </c>
      <c r="G2156" s="4">
        <f t="shared" si="62"/>
        <v>0.66956777102844223</v>
      </c>
    </row>
    <row r="2157" spans="1:7">
      <c r="A2157" s="2" t="s">
        <v>2194</v>
      </c>
      <c r="B2157" s="95"/>
      <c r="C2157" s="4">
        <v>2.9430000000000001</v>
      </c>
      <c r="D2157" s="4">
        <v>4.3529999999999998</v>
      </c>
      <c r="E2157" s="4">
        <v>2.8250000000000002</v>
      </c>
      <c r="F2157" s="4">
        <f t="shared" si="61"/>
        <v>3.3736666666666664</v>
      </c>
      <c r="G2157" s="4">
        <f t="shared" si="62"/>
        <v>0.85017723642387444</v>
      </c>
    </row>
    <row r="2158" spans="1:7">
      <c r="A2158" s="2" t="s">
        <v>2195</v>
      </c>
      <c r="B2158" s="95"/>
      <c r="C2158" s="4">
        <v>2.8039999999999998</v>
      </c>
      <c r="D2158" s="4">
        <v>2.9809999999999999</v>
      </c>
      <c r="E2158" s="4">
        <v>5.0410000000000004</v>
      </c>
      <c r="F2158" s="4">
        <f t="shared" si="61"/>
        <v>3.6086666666666667</v>
      </c>
      <c r="G2158" s="4">
        <f t="shared" si="62"/>
        <v>1.2435900985989448</v>
      </c>
    </row>
    <row r="2159" spans="1:7">
      <c r="A2159" s="2" t="s">
        <v>2196</v>
      </c>
      <c r="B2159" s="95"/>
      <c r="C2159" s="4">
        <v>3.2930000000000001</v>
      </c>
      <c r="D2159" s="4">
        <v>3.4159999999999999</v>
      </c>
      <c r="E2159" s="4">
        <v>2.8719999999999999</v>
      </c>
      <c r="F2159" s="4">
        <f t="shared" si="61"/>
        <v>3.1936666666666667</v>
      </c>
      <c r="G2159" s="4">
        <f t="shared" si="62"/>
        <v>0.28527939521341766</v>
      </c>
    </row>
    <row r="2160" spans="1:7">
      <c r="A2160" s="2" t="s">
        <v>2197</v>
      </c>
      <c r="B2160" s="95"/>
      <c r="C2160" s="4">
        <v>2.948</v>
      </c>
      <c r="D2160" s="4">
        <v>2.4660000000000002</v>
      </c>
      <c r="E2160" s="4">
        <v>3.8420000000000001</v>
      </c>
      <c r="F2160" s="4">
        <f t="shared" si="61"/>
        <v>3.0853333333333333</v>
      </c>
      <c r="G2160" s="4">
        <f t="shared" si="62"/>
        <v>0.6982043635880073</v>
      </c>
    </row>
    <row r="2161" spans="1:7">
      <c r="A2161" s="2" t="s">
        <v>2198</v>
      </c>
      <c r="B2161" s="95"/>
      <c r="C2161" s="4">
        <v>2.7349999999999999</v>
      </c>
      <c r="D2161" s="4">
        <v>2.3380000000000001</v>
      </c>
      <c r="E2161" s="4">
        <v>2.9390000000000001</v>
      </c>
      <c r="F2161" s="4">
        <f t="shared" si="61"/>
        <v>2.670666666666667</v>
      </c>
      <c r="G2161" s="4">
        <f t="shared" si="62"/>
        <v>0.30562122526639623</v>
      </c>
    </row>
    <row r="2162" spans="1:7">
      <c r="A2162" s="2" t="s">
        <v>2199</v>
      </c>
      <c r="B2162" s="95"/>
      <c r="C2162" s="4">
        <v>3.3290000000000002</v>
      </c>
      <c r="D2162" s="4">
        <v>3.0430000000000001</v>
      </c>
      <c r="E2162" s="4">
        <v>2.3940000000000001</v>
      </c>
      <c r="F2162" s="4">
        <f t="shared" si="61"/>
        <v>2.9220000000000002</v>
      </c>
      <c r="G2162" s="4">
        <f t="shared" si="62"/>
        <v>0.47910019828841893</v>
      </c>
    </row>
    <row r="2163" spans="1:7">
      <c r="A2163" s="2" t="s">
        <v>2200</v>
      </c>
      <c r="B2163" s="95"/>
      <c r="C2163" s="4">
        <v>3.8719999999999999</v>
      </c>
      <c r="D2163" s="4">
        <v>3.077</v>
      </c>
      <c r="E2163" s="4">
        <v>4.5410000000000004</v>
      </c>
      <c r="F2163" s="4">
        <f t="shared" si="61"/>
        <v>3.83</v>
      </c>
      <c r="G2163" s="4">
        <f t="shared" si="62"/>
        <v>0.73290313138913588</v>
      </c>
    </row>
    <row r="2164" spans="1:7">
      <c r="A2164" s="2" t="s">
        <v>2201</v>
      </c>
      <c r="B2164" s="95"/>
      <c r="C2164" s="4">
        <v>3.1579999999999999</v>
      </c>
      <c r="D2164" s="4">
        <v>2.2440000000000002</v>
      </c>
      <c r="E2164" s="4">
        <v>3.476</v>
      </c>
      <c r="F2164" s="4">
        <f t="shared" si="61"/>
        <v>2.9593333333333334</v>
      </c>
      <c r="G2164" s="4">
        <f t="shared" si="62"/>
        <v>0.63957590115117291</v>
      </c>
    </row>
    <row r="2165" spans="1:7">
      <c r="A2165" s="2" t="s">
        <v>2202</v>
      </c>
      <c r="B2165" s="95"/>
      <c r="C2165" s="4">
        <v>2.1339999999999999</v>
      </c>
      <c r="D2165" s="4">
        <v>2.1949999999999998</v>
      </c>
      <c r="E2165" s="4">
        <v>2.0550000000000002</v>
      </c>
      <c r="F2165" s="4">
        <f t="shared" si="61"/>
        <v>2.1280000000000001</v>
      </c>
      <c r="G2165" s="4">
        <f t="shared" si="62"/>
        <v>7.0192592201741469E-2</v>
      </c>
    </row>
    <row r="2166" spans="1:7">
      <c r="A2166" s="2" t="s">
        <v>2203</v>
      </c>
      <c r="B2166" s="95"/>
      <c r="C2166" s="4">
        <v>2.6539999999999999</v>
      </c>
      <c r="D2166" s="4">
        <v>3.1949999999999998</v>
      </c>
      <c r="E2166" s="4">
        <v>2.794</v>
      </c>
      <c r="F2166" s="4">
        <f t="shared" si="61"/>
        <v>2.8810000000000002</v>
      </c>
      <c r="G2166" s="4">
        <f t="shared" si="62"/>
        <v>0.28079707975689483</v>
      </c>
    </row>
    <row r="2167" spans="1:7">
      <c r="A2167" s="2" t="s">
        <v>2204</v>
      </c>
      <c r="B2167" s="95"/>
      <c r="C2167" s="4">
        <v>2.5819999999999999</v>
      </c>
      <c r="D2167" s="4">
        <v>2.5059999999999998</v>
      </c>
      <c r="E2167" s="4">
        <v>2.4169999999999998</v>
      </c>
      <c r="F2167" s="4">
        <f t="shared" si="61"/>
        <v>2.5016666666666665</v>
      </c>
      <c r="G2167" s="4">
        <f t="shared" si="62"/>
        <v>8.2585309428089795E-2</v>
      </c>
    </row>
    <row r="2168" spans="1:7">
      <c r="A2168" s="2" t="s">
        <v>2205</v>
      </c>
      <c r="B2168" s="95"/>
      <c r="C2168" s="4">
        <v>2.4049999999999998</v>
      </c>
      <c r="D2168" s="4">
        <v>2.7</v>
      </c>
      <c r="E2168" s="4">
        <v>3.1579999999999999</v>
      </c>
      <c r="F2168" s="4">
        <f t="shared" si="61"/>
        <v>2.7543333333333333</v>
      </c>
      <c r="G2168" s="4">
        <f t="shared" si="62"/>
        <v>0.37942895689882633</v>
      </c>
    </row>
    <row r="2169" spans="1:7">
      <c r="A2169" s="2" t="s">
        <v>2206</v>
      </c>
      <c r="B2169" s="95"/>
      <c r="C2169" s="4">
        <v>2.1560000000000001</v>
      </c>
      <c r="D2169" s="4">
        <v>2.343</v>
      </c>
      <c r="E2169" s="4">
        <v>2.508</v>
      </c>
      <c r="F2169" s="4">
        <f t="shared" si="61"/>
        <v>2.335666666666667</v>
      </c>
      <c r="G2169" s="4">
        <f t="shared" si="62"/>
        <v>0.17611454605833474</v>
      </c>
    </row>
    <row r="2170" spans="1:7">
      <c r="A2170" s="2" t="s">
        <v>2207</v>
      </c>
      <c r="B2170" s="95"/>
      <c r="C2170" s="4">
        <v>2.673</v>
      </c>
      <c r="D2170" s="4">
        <v>2.0110000000000001</v>
      </c>
      <c r="E2170" s="4">
        <v>6.8529999999999998</v>
      </c>
      <c r="F2170" s="4">
        <f t="shared" si="61"/>
        <v>3.8456666666666663</v>
      </c>
      <c r="G2170" s="4">
        <f t="shared" si="62"/>
        <v>2.625376417455854</v>
      </c>
    </row>
    <row r="2171" spans="1:7">
      <c r="A2171" s="2" t="s">
        <v>2208</v>
      </c>
      <c r="B2171" s="95"/>
      <c r="C2171" s="4">
        <v>4.226</v>
      </c>
      <c r="D2171" s="4">
        <v>3.073</v>
      </c>
      <c r="E2171" s="4">
        <v>2.5499999999999998</v>
      </c>
      <c r="F2171" s="4">
        <f t="shared" si="61"/>
        <v>3.2829999999999999</v>
      </c>
      <c r="G2171" s="4">
        <f t="shared" si="62"/>
        <v>0.85750743437010324</v>
      </c>
    </row>
    <row r="2172" spans="1:7">
      <c r="A2172" s="2" t="s">
        <v>2209</v>
      </c>
      <c r="B2172" s="95"/>
      <c r="C2172" s="4">
        <v>4.3070000000000004</v>
      </c>
      <c r="D2172" s="4">
        <v>2.3140000000000001</v>
      </c>
      <c r="E2172" s="4">
        <v>3.694</v>
      </c>
      <c r="F2172" s="4">
        <f t="shared" si="61"/>
        <v>3.4383333333333339</v>
      </c>
      <c r="G2172" s="4">
        <f t="shared" si="62"/>
        <v>1.020801809037059</v>
      </c>
    </row>
    <row r="2173" spans="1:7">
      <c r="A2173" s="2" t="s">
        <v>2210</v>
      </c>
      <c r="B2173" s="95"/>
      <c r="C2173" s="4">
        <v>3.4580000000000002</v>
      </c>
      <c r="D2173" s="4">
        <v>3.105</v>
      </c>
      <c r="E2173" s="4">
        <v>3.3170000000000002</v>
      </c>
      <c r="F2173" s="4">
        <f t="shared" si="61"/>
        <v>3.2933333333333334</v>
      </c>
      <c r="G2173" s="4">
        <f t="shared" si="62"/>
        <v>0.17768605272596205</v>
      </c>
    </row>
    <row r="2174" spans="1:7">
      <c r="A2174" s="2" t="s">
        <v>2211</v>
      </c>
      <c r="B2174" s="95"/>
      <c r="C2174" s="4">
        <v>2.556</v>
      </c>
      <c r="D2174" s="4">
        <v>2.5030000000000001</v>
      </c>
      <c r="E2174" s="4">
        <v>2.8290000000000002</v>
      </c>
      <c r="F2174" s="4">
        <f t="shared" si="61"/>
        <v>2.6293333333333333</v>
      </c>
      <c r="G2174" s="4">
        <f t="shared" si="62"/>
        <v>0.17493522610764634</v>
      </c>
    </row>
    <row r="2175" spans="1:7">
      <c r="A2175" s="2" t="s">
        <v>2212</v>
      </c>
      <c r="B2175" s="95"/>
      <c r="C2175" s="4">
        <v>4.8440000000000003</v>
      </c>
      <c r="D2175" s="4">
        <v>6.5780000000000003</v>
      </c>
      <c r="E2175" s="4">
        <v>4.2140000000000004</v>
      </c>
      <c r="F2175" s="4">
        <f t="shared" si="61"/>
        <v>5.2120000000000006</v>
      </c>
      <c r="G2175" s="4">
        <f t="shared" si="62"/>
        <v>1.224210766167326</v>
      </c>
    </row>
    <row r="2176" spans="1:7">
      <c r="A2176" s="2" t="s">
        <v>2213</v>
      </c>
      <c r="B2176" s="95"/>
      <c r="C2176" s="4">
        <v>4.0279999999999996</v>
      </c>
      <c r="D2176" s="4">
        <v>3.0979999999999999</v>
      </c>
      <c r="E2176" s="4">
        <v>2.4510000000000001</v>
      </c>
      <c r="F2176" s="4">
        <f t="shared" si="61"/>
        <v>3.1923333333333335</v>
      </c>
      <c r="G2176" s="4">
        <f t="shared" si="62"/>
        <v>0.79272084199504467</v>
      </c>
    </row>
    <row r="2177" spans="1:7">
      <c r="A2177" s="2" t="s">
        <v>2214</v>
      </c>
      <c r="B2177" s="95"/>
      <c r="C2177" s="4">
        <v>2.919</v>
      </c>
      <c r="D2177" s="4">
        <v>3.9169999999999998</v>
      </c>
      <c r="E2177" s="4">
        <v>2.2709999999999999</v>
      </c>
      <c r="F2177" s="4">
        <f t="shared" si="61"/>
        <v>3.0356666666666663</v>
      </c>
      <c r="G2177" s="4">
        <f t="shared" si="62"/>
        <v>0.8291787101302921</v>
      </c>
    </row>
    <row r="2178" spans="1:7">
      <c r="A2178" s="2" t="s">
        <v>2215</v>
      </c>
      <c r="B2178" s="95"/>
      <c r="C2178" s="4">
        <v>2.4319999999999999</v>
      </c>
      <c r="D2178" s="4">
        <v>2.508</v>
      </c>
      <c r="E2178" s="4">
        <v>2.7679999999999998</v>
      </c>
      <c r="F2178" s="4">
        <f t="shared" si="61"/>
        <v>2.5693333333333332</v>
      </c>
      <c r="G2178" s="4">
        <f t="shared" si="62"/>
        <v>0.17619685960122361</v>
      </c>
    </row>
    <row r="2179" spans="1:7">
      <c r="A2179" s="2" t="s">
        <v>2216</v>
      </c>
      <c r="B2179" s="95"/>
      <c r="C2179" s="4">
        <v>2.9620000000000002</v>
      </c>
      <c r="D2179" s="4">
        <v>2.7469999999999999</v>
      </c>
      <c r="E2179" s="4">
        <v>2.72</v>
      </c>
      <c r="F2179" s="4">
        <f t="shared" si="61"/>
        <v>2.8096666666666668</v>
      </c>
      <c r="G2179" s="4">
        <f t="shared" si="62"/>
        <v>0.13261347342307775</v>
      </c>
    </row>
    <row r="2180" spans="1:7">
      <c r="A2180" s="2" t="s">
        <v>2217</v>
      </c>
      <c r="B2180" s="95"/>
      <c r="C2180" s="4">
        <v>3.4340000000000002</v>
      </c>
      <c r="D2180" s="4">
        <v>2.278</v>
      </c>
      <c r="E2180" s="4">
        <v>4.0369999999999999</v>
      </c>
      <c r="F2180" s="4">
        <f t="shared" si="61"/>
        <v>3.2496666666666663</v>
      </c>
      <c r="G2180" s="4">
        <f t="shared" si="62"/>
        <v>0.89387042312257869</v>
      </c>
    </row>
    <row r="2181" spans="1:7">
      <c r="A2181" s="2" t="s">
        <v>2218</v>
      </c>
      <c r="B2181" s="95"/>
      <c r="C2181" s="4">
        <v>3.33</v>
      </c>
      <c r="D2181" s="4">
        <v>3.19</v>
      </c>
      <c r="E2181" s="4">
        <v>5.7290000000000001</v>
      </c>
      <c r="F2181" s="4">
        <f t="shared" si="61"/>
        <v>4.0829999999999993</v>
      </c>
      <c r="G2181" s="4">
        <f t="shared" si="62"/>
        <v>1.4271955016745266</v>
      </c>
    </row>
    <row r="2182" spans="1:7">
      <c r="A2182" s="2" t="s">
        <v>2219</v>
      </c>
      <c r="B2182" s="95"/>
      <c r="C2182" s="4">
        <v>3.1720000000000002</v>
      </c>
      <c r="D2182" s="4">
        <v>4.9870000000000001</v>
      </c>
      <c r="E2182" s="4">
        <v>4.5839999999999996</v>
      </c>
      <c r="F2182" s="4">
        <f t="shared" si="61"/>
        <v>4.2476666666666665</v>
      </c>
      <c r="G2182" s="4">
        <f t="shared" si="62"/>
        <v>0.95309828104625638</v>
      </c>
    </row>
    <row r="2183" spans="1:7">
      <c r="A2183" s="2" t="s">
        <v>2220</v>
      </c>
      <c r="B2183" s="95"/>
      <c r="C2183" s="4">
        <v>2.0209999999999999</v>
      </c>
      <c r="D2183" s="4">
        <v>3.3610000000000002</v>
      </c>
      <c r="E2183" s="4">
        <v>3.746</v>
      </c>
      <c r="F2183" s="4">
        <f t="shared" si="61"/>
        <v>3.0426666666666669</v>
      </c>
      <c r="G2183" s="4">
        <f t="shared" si="62"/>
        <v>0.90548789794968121</v>
      </c>
    </row>
    <row r="2184" spans="1:7">
      <c r="A2184" s="2" t="s">
        <v>2221</v>
      </c>
      <c r="B2184" s="95"/>
      <c r="C2184" s="4">
        <v>2.641</v>
      </c>
      <c r="D2184" s="4" t="s">
        <v>2077</v>
      </c>
      <c r="E2184" s="4">
        <v>3.1240000000000001</v>
      </c>
      <c r="F2184" s="4">
        <f t="shared" ref="F2184:F2247" si="63">AVERAGE(C2184,D2184,E2184)</f>
        <v>2.8825000000000003</v>
      </c>
      <c r="G2184" s="4">
        <f t="shared" si="62"/>
        <v>0.34153257531310249</v>
      </c>
    </row>
    <row r="2185" spans="1:7">
      <c r="A2185" s="2" t="s">
        <v>2222</v>
      </c>
      <c r="B2185" s="95"/>
      <c r="C2185" s="4">
        <v>3.41</v>
      </c>
      <c r="D2185" s="4">
        <v>3.39</v>
      </c>
      <c r="E2185" s="4">
        <v>2.89</v>
      </c>
      <c r="F2185" s="4">
        <f t="shared" si="63"/>
        <v>3.2300000000000004</v>
      </c>
      <c r="G2185" s="4">
        <f t="shared" si="62"/>
        <v>0.29461839725312472</v>
      </c>
    </row>
    <row r="2186" spans="1:7">
      <c r="A2186" s="2" t="s">
        <v>2223</v>
      </c>
      <c r="B2186" s="95"/>
      <c r="C2186" s="4">
        <v>2.8119999999999998</v>
      </c>
      <c r="D2186" s="4">
        <v>2.927</v>
      </c>
      <c r="E2186" s="4">
        <v>3.3330000000000002</v>
      </c>
      <c r="F2186" s="4">
        <f t="shared" si="63"/>
        <v>3.0239999999999996</v>
      </c>
      <c r="G2186" s="4">
        <f t="shared" si="62"/>
        <v>0.27370970023000663</v>
      </c>
    </row>
    <row r="2187" spans="1:7">
      <c r="A2187" s="2" t="s">
        <v>2224</v>
      </c>
      <c r="B2187" s="95"/>
      <c r="C2187" s="4">
        <v>1.9810000000000001</v>
      </c>
      <c r="D2187" s="4">
        <v>3.5739999999999998</v>
      </c>
      <c r="E2187" s="4">
        <v>3.8919999999999999</v>
      </c>
      <c r="F2187" s="4">
        <f t="shared" si="63"/>
        <v>3.1489999999999996</v>
      </c>
      <c r="G2187" s="4">
        <f t="shared" ref="G2187:G2250" si="64">_xlfn.STDEV.S(C2187:E2187)</f>
        <v>1.0239379864034752</v>
      </c>
    </row>
    <row r="2188" spans="1:7">
      <c r="A2188" s="2" t="s">
        <v>2225</v>
      </c>
      <c r="B2188" s="95"/>
      <c r="C2188" s="4">
        <v>3.77</v>
      </c>
      <c r="D2188" s="4">
        <v>2.214</v>
      </c>
      <c r="E2188" s="4">
        <v>2.593</v>
      </c>
      <c r="F2188" s="4">
        <f t="shared" si="63"/>
        <v>2.859</v>
      </c>
      <c r="G2188" s="4">
        <f t="shared" si="64"/>
        <v>0.81138831640589926</v>
      </c>
    </row>
    <row r="2189" spans="1:7">
      <c r="A2189" s="2" t="s">
        <v>2226</v>
      </c>
      <c r="B2189" s="95"/>
      <c r="C2189" s="4">
        <v>2.931</v>
      </c>
      <c r="D2189" s="4">
        <v>2.7610000000000001</v>
      </c>
      <c r="E2189" s="4">
        <v>3.8969999999999998</v>
      </c>
      <c r="F2189" s="4">
        <f t="shared" si="63"/>
        <v>3.1963333333333335</v>
      </c>
      <c r="G2189" s="4">
        <f t="shared" si="64"/>
        <v>0.612719620489937</v>
      </c>
    </row>
    <row r="2190" spans="1:7">
      <c r="A2190" s="2" t="s">
        <v>2227</v>
      </c>
      <c r="B2190" s="95"/>
      <c r="C2190" s="4">
        <v>4.508</v>
      </c>
      <c r="D2190" s="4">
        <v>4.96</v>
      </c>
      <c r="E2190" s="4">
        <v>4.0369999999999999</v>
      </c>
      <c r="F2190" s="4">
        <f t="shared" si="63"/>
        <v>4.501666666666666</v>
      </c>
      <c r="G2190" s="4">
        <f t="shared" si="64"/>
        <v>0.46153259184301748</v>
      </c>
    </row>
    <row r="2191" spans="1:7">
      <c r="A2191" s="2" t="s">
        <v>2228</v>
      </c>
      <c r="B2191" s="95"/>
      <c r="C2191" s="4">
        <v>2.6859999999999999</v>
      </c>
      <c r="D2191" s="4">
        <v>2.6619999999999999</v>
      </c>
      <c r="E2191" s="4">
        <v>2.8620000000000001</v>
      </c>
      <c r="F2191" s="4">
        <f t="shared" si="63"/>
        <v>2.7366666666666668</v>
      </c>
      <c r="G2191" s="4">
        <f t="shared" si="64"/>
        <v>0.10920317455703087</v>
      </c>
    </row>
    <row r="2192" spans="1:7">
      <c r="A2192" s="2" t="s">
        <v>2229</v>
      </c>
      <c r="B2192" s="95"/>
      <c r="C2192" s="4">
        <v>3.2850000000000001</v>
      </c>
      <c r="D2192" s="4">
        <v>4.173</v>
      </c>
      <c r="E2192" s="4">
        <v>6.2480000000000002</v>
      </c>
      <c r="F2192" s="4">
        <f t="shared" si="63"/>
        <v>4.5686666666666662</v>
      </c>
      <c r="G2192" s="4">
        <f t="shared" si="64"/>
        <v>1.5206105133574928</v>
      </c>
    </row>
    <row r="2193" spans="1:7">
      <c r="A2193" s="2" t="s">
        <v>2230</v>
      </c>
      <c r="B2193" s="95"/>
      <c r="C2193" s="4">
        <v>3.1429999999999998</v>
      </c>
      <c r="D2193" s="4">
        <v>3.367</v>
      </c>
      <c r="E2193" s="4">
        <v>2.69</v>
      </c>
      <c r="F2193" s="4">
        <f t="shared" si="63"/>
        <v>3.0666666666666664</v>
      </c>
      <c r="G2193" s="4">
        <f t="shared" si="64"/>
        <v>0.34489466991145762</v>
      </c>
    </row>
    <row r="2194" spans="1:7">
      <c r="A2194" s="2" t="s">
        <v>2231</v>
      </c>
      <c r="B2194" s="95"/>
      <c r="C2194" s="4">
        <v>3.6019999999999999</v>
      </c>
      <c r="D2194" s="4">
        <v>3.746</v>
      </c>
      <c r="E2194" s="4">
        <v>3.2559999999999998</v>
      </c>
      <c r="F2194" s="4">
        <f t="shared" si="63"/>
        <v>3.5346666666666664</v>
      </c>
      <c r="G2194" s="4">
        <f t="shared" si="64"/>
        <v>0.25184386697581773</v>
      </c>
    </row>
    <row r="2195" spans="1:7">
      <c r="A2195" s="2" t="s">
        <v>2232</v>
      </c>
      <c r="B2195" s="95"/>
      <c r="C2195" s="4">
        <v>2.8959999999999999</v>
      </c>
      <c r="D2195" s="4">
        <v>4.1980000000000004</v>
      </c>
      <c r="E2195" s="4">
        <v>2.5630000000000002</v>
      </c>
      <c r="F2195" s="4">
        <f t="shared" si="63"/>
        <v>3.2189999999999999</v>
      </c>
      <c r="G2195" s="4">
        <f t="shared" si="64"/>
        <v>0.86403298548145946</v>
      </c>
    </row>
    <row r="2196" spans="1:7">
      <c r="A2196" s="2" t="s">
        <v>2233</v>
      </c>
      <c r="B2196" s="95"/>
      <c r="C2196" s="4">
        <v>3.3319999999999999</v>
      </c>
      <c r="D2196" s="4">
        <v>4.25</v>
      </c>
      <c r="E2196" s="4">
        <v>3.3820000000000001</v>
      </c>
      <c r="F2196" s="4">
        <f t="shared" si="63"/>
        <v>3.654666666666667</v>
      </c>
      <c r="G2196" s="4">
        <f t="shared" si="64"/>
        <v>0.51617955532288651</v>
      </c>
    </row>
    <row r="2197" spans="1:7">
      <c r="A2197" s="2" t="s">
        <v>2234</v>
      </c>
      <c r="B2197" s="95"/>
      <c r="C2197" s="4">
        <v>4.5620000000000003</v>
      </c>
      <c r="D2197" s="4">
        <v>2.5550000000000002</v>
      </c>
      <c r="E2197" s="4">
        <v>2.456</v>
      </c>
      <c r="F2197" s="4">
        <f t="shared" si="63"/>
        <v>3.1910000000000003</v>
      </c>
      <c r="G2197" s="4">
        <f t="shared" si="64"/>
        <v>1.1883522205137669</v>
      </c>
    </row>
    <row r="2198" spans="1:7">
      <c r="A2198" s="2" t="s">
        <v>2235</v>
      </c>
      <c r="B2198" s="95"/>
      <c r="C2198" s="4">
        <v>3.4860000000000002</v>
      </c>
      <c r="D2198" s="4">
        <v>4.0750000000000002</v>
      </c>
      <c r="E2198" s="4">
        <v>3.1589999999999998</v>
      </c>
      <c r="F2198" s="4">
        <f t="shared" si="63"/>
        <v>3.5733333333333328</v>
      </c>
      <c r="G2198" s="4">
        <f t="shared" si="64"/>
        <v>0.46420290103933654</v>
      </c>
    </row>
    <row r="2199" spans="1:7">
      <c r="A2199" s="2" t="s">
        <v>2236</v>
      </c>
      <c r="B2199" s="95"/>
      <c r="C2199" s="4">
        <v>4.4249999999999998</v>
      </c>
      <c r="D2199" s="4">
        <v>3.226</v>
      </c>
      <c r="E2199" s="4">
        <v>3.9260000000000002</v>
      </c>
      <c r="F2199" s="4">
        <f t="shared" si="63"/>
        <v>3.859</v>
      </c>
      <c r="G2199" s="4">
        <f t="shared" si="64"/>
        <v>0.60230141955668515</v>
      </c>
    </row>
    <row r="2200" spans="1:7">
      <c r="A2200" s="2" t="s">
        <v>2237</v>
      </c>
      <c r="B2200" s="95"/>
      <c r="C2200" s="4">
        <v>5.7069999999999999</v>
      </c>
      <c r="D2200" s="4">
        <v>5.843</v>
      </c>
      <c r="E2200" s="4">
        <v>2.4289999999999998</v>
      </c>
      <c r="F2200" s="4">
        <f t="shared" si="63"/>
        <v>4.6596666666666673</v>
      </c>
      <c r="G2200" s="4">
        <f t="shared" si="64"/>
        <v>1.9330104328050921</v>
      </c>
    </row>
    <row r="2201" spans="1:7">
      <c r="A2201" s="2" t="s">
        <v>2238</v>
      </c>
      <c r="B2201" s="95"/>
      <c r="C2201" s="4">
        <v>3.698</v>
      </c>
      <c r="D2201" s="4">
        <v>1.9179999999999999</v>
      </c>
      <c r="E2201" s="4">
        <v>6.46</v>
      </c>
      <c r="F2201" s="4">
        <f t="shared" si="63"/>
        <v>4.0253333333333332</v>
      </c>
      <c r="G2201" s="4">
        <f t="shared" si="64"/>
        <v>2.2886243320679194</v>
      </c>
    </row>
    <row r="2202" spans="1:7">
      <c r="A2202" s="2" t="s">
        <v>2239</v>
      </c>
      <c r="B2202" s="95"/>
      <c r="C2202" s="4">
        <v>2.9159999999999999</v>
      </c>
      <c r="D2202" s="4">
        <v>3.2759999999999998</v>
      </c>
      <c r="E2202" s="4">
        <v>2.9540000000000002</v>
      </c>
      <c r="F2202" s="4">
        <f t="shared" si="63"/>
        <v>3.0486666666666671</v>
      </c>
      <c r="G2202" s="4">
        <f t="shared" si="64"/>
        <v>0.19779113562880737</v>
      </c>
    </row>
    <row r="2203" spans="1:7">
      <c r="A2203" s="2" t="s">
        <v>2240</v>
      </c>
      <c r="B2203" s="95"/>
      <c r="C2203" s="4">
        <v>4.3499999999999996</v>
      </c>
      <c r="D2203" s="4">
        <v>4.1959999999999997</v>
      </c>
      <c r="E2203" s="4">
        <v>3.09</v>
      </c>
      <c r="F2203" s="4">
        <f t="shared" si="63"/>
        <v>3.8786666666666663</v>
      </c>
      <c r="G2203" s="4">
        <f t="shared" si="64"/>
        <v>0.68733204008931059</v>
      </c>
    </row>
    <row r="2204" spans="1:7">
      <c r="A2204" s="2" t="s">
        <v>2241</v>
      </c>
      <c r="B2204" s="95"/>
      <c r="C2204" s="4">
        <v>3.9430000000000001</v>
      </c>
      <c r="D2204" s="4">
        <v>3.3780000000000001</v>
      </c>
      <c r="E2204" s="4">
        <v>3.3140000000000001</v>
      </c>
      <c r="F2204" s="4">
        <f t="shared" si="63"/>
        <v>3.5449999999999999</v>
      </c>
      <c r="G2204" s="4">
        <f t="shared" si="64"/>
        <v>0.346160367459939</v>
      </c>
    </row>
    <row r="2205" spans="1:7">
      <c r="A2205" s="2" t="s">
        <v>2242</v>
      </c>
      <c r="B2205" s="95"/>
      <c r="C2205" s="4">
        <v>2.7429999999999999</v>
      </c>
      <c r="D2205" s="4">
        <v>2.944</v>
      </c>
      <c r="E2205" s="4">
        <v>2.5760000000000001</v>
      </c>
      <c r="F2205" s="4">
        <f t="shared" si="63"/>
        <v>2.7543333333333333</v>
      </c>
      <c r="G2205" s="4">
        <f t="shared" si="64"/>
        <v>0.1842615894138909</v>
      </c>
    </row>
    <row r="2206" spans="1:7">
      <c r="A2206" s="2" t="s">
        <v>2243</v>
      </c>
      <c r="B2206" s="95"/>
      <c r="C2206" s="4">
        <v>3.903</v>
      </c>
      <c r="D2206" s="4">
        <v>4.3029999999999999</v>
      </c>
      <c r="E2206" s="4">
        <v>4.2439999999999998</v>
      </c>
      <c r="F2206" s="4">
        <f t="shared" si="63"/>
        <v>4.1499999999999995</v>
      </c>
      <c r="G2206" s="4">
        <f t="shared" si="64"/>
        <v>0.21593285993567529</v>
      </c>
    </row>
    <row r="2207" spans="1:7">
      <c r="A2207" s="2" t="s">
        <v>2244</v>
      </c>
      <c r="B2207" s="95"/>
      <c r="C2207" s="4">
        <v>3.048</v>
      </c>
      <c r="D2207" s="4">
        <v>2.8730000000000002</v>
      </c>
      <c r="E2207" s="4">
        <v>3.8719999999999999</v>
      </c>
      <c r="F2207" s="4">
        <f t="shared" si="63"/>
        <v>3.2643333333333331</v>
      </c>
      <c r="G2207" s="4">
        <f t="shared" si="64"/>
        <v>0.53347945914846184</v>
      </c>
    </row>
    <row r="2208" spans="1:7">
      <c r="A2208" s="2" t="s">
        <v>2245</v>
      </c>
      <c r="B2208" s="95"/>
      <c r="C2208" s="4">
        <v>3.153</v>
      </c>
      <c r="D2208" s="4" t="s">
        <v>2077</v>
      </c>
      <c r="E2208" s="4">
        <v>7.5179999999999998</v>
      </c>
      <c r="F2208" s="4">
        <f t="shared" si="63"/>
        <v>5.3354999999999997</v>
      </c>
      <c r="G2208" s="4">
        <f t="shared" si="64"/>
        <v>3.0865210998792798</v>
      </c>
    </row>
    <row r="2209" spans="1:7">
      <c r="A2209" s="2" t="s">
        <v>2246</v>
      </c>
      <c r="B2209" s="95"/>
      <c r="C2209" s="4">
        <v>2.883</v>
      </c>
      <c r="D2209" s="4">
        <v>3.6779999999999999</v>
      </c>
      <c r="E2209" s="4">
        <v>4.8529999999999998</v>
      </c>
      <c r="F2209" s="4">
        <f t="shared" si="63"/>
        <v>3.8046666666666664</v>
      </c>
      <c r="G2209" s="4">
        <f t="shared" si="64"/>
        <v>0.99108946787529262</v>
      </c>
    </row>
    <row r="2210" spans="1:7">
      <c r="A2210" s="2" t="s">
        <v>2247</v>
      </c>
      <c r="B2210" s="95"/>
      <c r="C2210" s="4">
        <v>3.1429999999999998</v>
      </c>
      <c r="D2210" s="4">
        <v>3.7240000000000002</v>
      </c>
      <c r="E2210" s="4">
        <v>3.33</v>
      </c>
      <c r="F2210" s="4">
        <f t="shared" si="63"/>
        <v>3.3989999999999996</v>
      </c>
      <c r="G2210" s="4">
        <f t="shared" si="64"/>
        <v>0.29658219771253991</v>
      </c>
    </row>
    <row r="2211" spans="1:7">
      <c r="A2211" s="2" t="s">
        <v>2248</v>
      </c>
      <c r="B2211" s="95"/>
      <c r="C2211" s="4">
        <v>4.2990000000000004</v>
      </c>
      <c r="D2211" s="4">
        <v>9.8640000000000008</v>
      </c>
      <c r="E2211" s="4">
        <v>5.8940000000000001</v>
      </c>
      <c r="F2211" s="4">
        <f t="shared" si="63"/>
        <v>6.6856666666666671</v>
      </c>
      <c r="G2211" s="4">
        <f t="shared" si="64"/>
        <v>2.8657212588340353</v>
      </c>
    </row>
    <row r="2212" spans="1:7">
      <c r="A2212" s="2" t="s">
        <v>2249</v>
      </c>
      <c r="B2212" s="95"/>
      <c r="C2212" s="4">
        <v>4.0350000000000001</v>
      </c>
      <c r="D2212" s="4">
        <v>4.6079999999999997</v>
      </c>
      <c r="E2212" s="4">
        <v>6.024</v>
      </c>
      <c r="F2212" s="4">
        <f t="shared" si="63"/>
        <v>4.8890000000000002</v>
      </c>
      <c r="G2212" s="4">
        <f t="shared" si="64"/>
        <v>1.023841296295469</v>
      </c>
    </row>
    <row r="2213" spans="1:7">
      <c r="A2213" s="2" t="s">
        <v>2250</v>
      </c>
      <c r="B2213" s="95"/>
      <c r="C2213" s="4">
        <v>3.6219999999999999</v>
      </c>
      <c r="D2213" s="4">
        <v>3.7909999999999999</v>
      </c>
      <c r="E2213" s="4">
        <v>2.843</v>
      </c>
      <c r="F2213" s="4">
        <f t="shared" si="63"/>
        <v>3.4186666666666667</v>
      </c>
      <c r="G2213" s="4">
        <f t="shared" si="64"/>
        <v>0.50565238388969469</v>
      </c>
    </row>
    <row r="2214" spans="1:7">
      <c r="A2214" s="2" t="s">
        <v>2251</v>
      </c>
      <c r="B2214" s="95"/>
      <c r="C2214" s="4">
        <v>3.4929999999999999</v>
      </c>
      <c r="D2214" s="4">
        <v>3.2810000000000001</v>
      </c>
      <c r="E2214" s="4">
        <v>4.5199999999999996</v>
      </c>
      <c r="F2214" s="4">
        <f t="shared" si="63"/>
        <v>3.7646666666666668</v>
      </c>
      <c r="G2214" s="4">
        <f t="shared" si="64"/>
        <v>0.66267060696346691</v>
      </c>
    </row>
    <row r="2215" spans="1:7">
      <c r="A2215" s="2" t="s">
        <v>2252</v>
      </c>
      <c r="B2215" s="95"/>
      <c r="C2215" s="4">
        <v>4.2300000000000004</v>
      </c>
      <c r="D2215" s="4">
        <v>5.0060000000000002</v>
      </c>
      <c r="E2215" s="4">
        <v>3.5710000000000002</v>
      </c>
      <c r="F2215" s="4">
        <f t="shared" si="63"/>
        <v>4.2690000000000001</v>
      </c>
      <c r="G2215" s="4">
        <f t="shared" si="64"/>
        <v>0.71829450784480298</v>
      </c>
    </row>
    <row r="2216" spans="1:7">
      <c r="A2216" s="2" t="s">
        <v>2253</v>
      </c>
      <c r="B2216" s="95"/>
      <c r="C2216" s="4">
        <v>2.5339999999999998</v>
      </c>
      <c r="D2216" s="4">
        <v>4.5810000000000004</v>
      </c>
      <c r="E2216" s="4">
        <v>5.0579999999999998</v>
      </c>
      <c r="F2216" s="4">
        <f t="shared" si="63"/>
        <v>4.057666666666667</v>
      </c>
      <c r="G2216" s="4">
        <f t="shared" si="64"/>
        <v>1.3409147375330523</v>
      </c>
    </row>
    <row r="2217" spans="1:7">
      <c r="A2217" s="2" t="s">
        <v>2254</v>
      </c>
      <c r="B2217" s="95"/>
      <c r="C2217" s="4">
        <v>3.4329999999999998</v>
      </c>
      <c r="D2217" s="4">
        <v>3.9089999999999998</v>
      </c>
      <c r="E2217" s="4">
        <v>4.4109999999999996</v>
      </c>
      <c r="F2217" s="4">
        <f t="shared" si="63"/>
        <v>3.9176666666666669</v>
      </c>
      <c r="G2217" s="4">
        <f t="shared" si="64"/>
        <v>0.48905759715326674</v>
      </c>
    </row>
    <row r="2218" spans="1:7">
      <c r="A2218" s="2" t="s">
        <v>2255</v>
      </c>
      <c r="B2218" s="95"/>
      <c r="C2218" s="4">
        <v>3.548</v>
      </c>
      <c r="D2218" s="4">
        <v>3.9329999999999998</v>
      </c>
      <c r="E2218" s="4">
        <v>5.5549999999999997</v>
      </c>
      <c r="F2218" s="4">
        <f t="shared" si="63"/>
        <v>4.3453333333333335</v>
      </c>
      <c r="G2218" s="4">
        <f t="shared" si="64"/>
        <v>1.0651414616534884</v>
      </c>
    </row>
    <row r="2219" spans="1:7">
      <c r="A2219" s="2" t="s">
        <v>2256</v>
      </c>
      <c r="B2219" s="95"/>
      <c r="C2219" s="4">
        <v>2.2639999999999998</v>
      </c>
      <c r="D2219" s="4">
        <v>2.3359999999999999</v>
      </c>
      <c r="E2219" s="4">
        <v>3.6880000000000002</v>
      </c>
      <c r="F2219" s="4">
        <f t="shared" si="63"/>
        <v>2.7626666666666666</v>
      </c>
      <c r="G2219" s="4">
        <f t="shared" si="64"/>
        <v>0.80217038921499295</v>
      </c>
    </row>
    <row r="2220" spans="1:7">
      <c r="A2220" s="2" t="s">
        <v>2257</v>
      </c>
      <c r="B2220" s="95"/>
      <c r="C2220" s="4">
        <v>3.2189999999999999</v>
      </c>
      <c r="D2220" s="4">
        <v>3.0939999999999999</v>
      </c>
      <c r="E2220" s="4">
        <v>5.1459999999999999</v>
      </c>
      <c r="F2220" s="4">
        <f t="shared" si="63"/>
        <v>3.8196666666666665</v>
      </c>
      <c r="G2220" s="4">
        <f t="shared" si="64"/>
        <v>1.1503374867113285</v>
      </c>
    </row>
    <row r="2221" spans="1:7">
      <c r="A2221" s="2" t="s">
        <v>2258</v>
      </c>
      <c r="B2221" s="95"/>
      <c r="C2221" s="4">
        <v>3.9849999999999999</v>
      </c>
      <c r="D2221" s="4">
        <v>4.4649999999999999</v>
      </c>
      <c r="E2221" s="4">
        <v>4.1150000000000002</v>
      </c>
      <c r="F2221" s="4">
        <f t="shared" si="63"/>
        <v>4.1883333333333335</v>
      </c>
      <c r="G2221" s="4">
        <f t="shared" si="64"/>
        <v>0.24826061575153902</v>
      </c>
    </row>
    <row r="2222" spans="1:7">
      <c r="A2222" s="2" t="s">
        <v>2259</v>
      </c>
      <c r="B2222" s="95"/>
      <c r="C2222" s="4">
        <v>3.12</v>
      </c>
      <c r="D2222" s="4">
        <v>2.5139999999999998</v>
      </c>
      <c r="E2222" s="4">
        <v>2.5539999999999998</v>
      </c>
      <c r="F2222" s="4">
        <f t="shared" si="63"/>
        <v>2.7293333333333334</v>
      </c>
      <c r="G2222" s="4">
        <f t="shared" si="64"/>
        <v>0.33891788582683635</v>
      </c>
    </row>
    <row r="2223" spans="1:7">
      <c r="A2223" s="2" t="s">
        <v>2260</v>
      </c>
      <c r="B2223" s="95"/>
      <c r="C2223" s="4">
        <v>2.8879999999999999</v>
      </c>
      <c r="D2223" s="4">
        <v>2.0470000000000002</v>
      </c>
      <c r="E2223" s="4">
        <v>2.7690000000000001</v>
      </c>
      <c r="F2223" s="4">
        <f t="shared" si="63"/>
        <v>2.5680000000000001</v>
      </c>
      <c r="G2223" s="4">
        <f t="shared" si="64"/>
        <v>0.45510548227855813</v>
      </c>
    </row>
    <row r="2224" spans="1:7">
      <c r="A2224" s="2" t="s">
        <v>2261</v>
      </c>
      <c r="B2224" s="95"/>
      <c r="C2224" s="4">
        <v>2.7480000000000002</v>
      </c>
      <c r="D2224" s="4">
        <v>3.5019999999999998</v>
      </c>
      <c r="E2224" s="4">
        <v>3.8769999999999998</v>
      </c>
      <c r="F2224" s="4">
        <f t="shared" si="63"/>
        <v>3.3756666666666661</v>
      </c>
      <c r="G2224" s="4">
        <f t="shared" si="64"/>
        <v>0.57500463766245868</v>
      </c>
    </row>
    <row r="2225" spans="1:7">
      <c r="A2225" s="2" t="s">
        <v>2262</v>
      </c>
      <c r="B2225" s="95"/>
      <c r="C2225" s="4">
        <v>2.984</v>
      </c>
      <c r="D2225" s="4">
        <v>4.7089999999999996</v>
      </c>
      <c r="E2225" s="4">
        <v>3.4129999999999998</v>
      </c>
      <c r="F2225" s="4">
        <f t="shared" si="63"/>
        <v>3.702</v>
      </c>
      <c r="G2225" s="4">
        <f t="shared" si="64"/>
        <v>0.89807961785133417</v>
      </c>
    </row>
    <row r="2226" spans="1:7">
      <c r="A2226" s="2" t="s">
        <v>2263</v>
      </c>
      <c r="B2226" s="95"/>
      <c r="C2226" s="4">
        <v>2.3620000000000001</v>
      </c>
      <c r="D2226" s="4">
        <v>3.359</v>
      </c>
      <c r="E2226" s="4">
        <v>2.2690000000000001</v>
      </c>
      <c r="F2226" s="4">
        <f t="shared" si="63"/>
        <v>2.6633333333333336</v>
      </c>
      <c r="G2226" s="4">
        <f t="shared" si="64"/>
        <v>0.60425684384484435</v>
      </c>
    </row>
    <row r="2227" spans="1:7">
      <c r="A2227" s="2" t="s">
        <v>2264</v>
      </c>
      <c r="B2227" s="95"/>
      <c r="C2227" s="4">
        <v>3.7930000000000001</v>
      </c>
      <c r="D2227" s="4">
        <v>2.8559999999999999</v>
      </c>
      <c r="E2227" s="4">
        <v>4.306</v>
      </c>
      <c r="F2227" s="4">
        <f t="shared" si="63"/>
        <v>3.6516666666666668</v>
      </c>
      <c r="G2227" s="4">
        <f t="shared" si="64"/>
        <v>0.73525936466891251</v>
      </c>
    </row>
    <row r="2228" spans="1:7">
      <c r="A2228" s="2" t="s">
        <v>2265</v>
      </c>
      <c r="B2228" s="95"/>
      <c r="C2228" s="4" t="s">
        <v>2077</v>
      </c>
      <c r="D2228" s="4" t="s">
        <v>2077</v>
      </c>
      <c r="E2228" s="4">
        <v>3.8029999999999999</v>
      </c>
      <c r="F2228" s="4">
        <f t="shared" si="63"/>
        <v>3.8029999999999999</v>
      </c>
      <c r="G2228" s="4" t="s">
        <v>2077</v>
      </c>
    </row>
    <row r="2229" spans="1:7">
      <c r="A2229" s="2" t="s">
        <v>2266</v>
      </c>
      <c r="B2229" s="95"/>
      <c r="C2229" s="4">
        <v>3.3639999999999999</v>
      </c>
      <c r="D2229" s="4">
        <v>3.359</v>
      </c>
      <c r="E2229" s="4">
        <v>3.7559999999999998</v>
      </c>
      <c r="F2229" s="4">
        <f t="shared" si="63"/>
        <v>3.4929999999999999</v>
      </c>
      <c r="G2229" s="4">
        <f t="shared" si="64"/>
        <v>0.22777840108315794</v>
      </c>
    </row>
    <row r="2230" spans="1:7">
      <c r="A2230" s="2" t="s">
        <v>2267</v>
      </c>
      <c r="B2230" s="95"/>
      <c r="C2230" s="4">
        <v>2.1930000000000001</v>
      </c>
      <c r="D2230" s="4">
        <v>2.8090000000000002</v>
      </c>
      <c r="E2230" s="4">
        <v>4.1859999999999999</v>
      </c>
      <c r="F2230" s="4">
        <f t="shared" si="63"/>
        <v>3.0626666666666669</v>
      </c>
      <c r="G2230" s="4">
        <f t="shared" si="64"/>
        <v>1.0204275247823009</v>
      </c>
    </row>
    <row r="2231" spans="1:7">
      <c r="A2231" s="2" t="s">
        <v>2268</v>
      </c>
      <c r="B2231" s="95"/>
      <c r="C2231" s="4">
        <v>3.1419999999999999</v>
      </c>
      <c r="D2231" s="4">
        <v>4.3520000000000003</v>
      </c>
      <c r="E2231" s="4">
        <v>3.4209999999999998</v>
      </c>
      <c r="F2231" s="4">
        <f t="shared" si="63"/>
        <v>3.6383333333333332</v>
      </c>
      <c r="G2231" s="4">
        <f t="shared" si="64"/>
        <v>0.6336010837532845</v>
      </c>
    </row>
    <row r="2232" spans="1:7">
      <c r="A2232" s="2" t="s">
        <v>2269</v>
      </c>
      <c r="B2232" s="95"/>
      <c r="C2232" s="4">
        <v>2.218</v>
      </c>
      <c r="D2232" s="4">
        <v>3.0750000000000002</v>
      </c>
      <c r="E2232" s="4">
        <v>3.6539999999999999</v>
      </c>
      <c r="F2232" s="4">
        <f t="shared" si="63"/>
        <v>2.9823333333333331</v>
      </c>
      <c r="G2232" s="4">
        <f t="shared" si="64"/>
        <v>0.72247099134382886</v>
      </c>
    </row>
    <row r="2233" spans="1:7">
      <c r="A2233" s="2" t="s">
        <v>2270</v>
      </c>
      <c r="B2233" s="95"/>
      <c r="C2233" s="4">
        <v>2.6070000000000002</v>
      </c>
      <c r="D2233" s="4">
        <v>4.8029999999999999</v>
      </c>
      <c r="E2233" s="4">
        <v>4.359</v>
      </c>
      <c r="F2233" s="4">
        <f t="shared" si="63"/>
        <v>3.923</v>
      </c>
      <c r="G2233" s="4">
        <f t="shared" si="64"/>
        <v>1.1611098139280347</v>
      </c>
    </row>
    <row r="2234" spans="1:7">
      <c r="A2234" s="2" t="s">
        <v>2271</v>
      </c>
      <c r="B2234" s="95"/>
      <c r="C2234" s="4">
        <v>2.7690000000000001</v>
      </c>
      <c r="D2234" s="4">
        <v>3.9940000000000002</v>
      </c>
      <c r="E2234" s="4">
        <v>3.6789999999999998</v>
      </c>
      <c r="F2234" s="4">
        <f t="shared" si="63"/>
        <v>3.4806666666666666</v>
      </c>
      <c r="G2234" s="4">
        <f t="shared" si="64"/>
        <v>0.63612760774339439</v>
      </c>
    </row>
    <row r="2235" spans="1:7">
      <c r="A2235" s="2" t="s">
        <v>2272</v>
      </c>
      <c r="B2235" s="95"/>
      <c r="C2235" s="4">
        <v>3.1320000000000001</v>
      </c>
      <c r="D2235" s="4">
        <v>6.2960000000000003</v>
      </c>
      <c r="E2235" s="4">
        <v>4.2009999999999996</v>
      </c>
      <c r="F2235" s="4">
        <f t="shared" si="63"/>
        <v>4.5430000000000001</v>
      </c>
      <c r="G2235" s="4">
        <f t="shared" si="64"/>
        <v>1.6094865640942759</v>
      </c>
    </row>
    <row r="2236" spans="1:7">
      <c r="A2236" s="2" t="s">
        <v>2273</v>
      </c>
      <c r="B2236" s="95"/>
      <c r="C2236" s="4">
        <v>3.9470000000000001</v>
      </c>
      <c r="D2236" s="4">
        <v>4.1150000000000002</v>
      </c>
      <c r="E2236" s="4">
        <v>2.7040000000000002</v>
      </c>
      <c r="F2236" s="4">
        <f t="shared" si="63"/>
        <v>3.5886666666666671</v>
      </c>
      <c r="G2236" s="4">
        <f t="shared" si="64"/>
        <v>0.77073493065601195</v>
      </c>
    </row>
    <row r="2237" spans="1:7">
      <c r="A2237" s="2" t="s">
        <v>2274</v>
      </c>
      <c r="B2237" s="95"/>
      <c r="C2237" s="4">
        <v>3.1659999999999999</v>
      </c>
      <c r="D2237" s="4">
        <v>5.0679999999999996</v>
      </c>
      <c r="E2237" s="4">
        <v>3.6779999999999999</v>
      </c>
      <c r="F2237" s="4">
        <f t="shared" si="63"/>
        <v>3.9706666666666663</v>
      </c>
      <c r="G2237" s="4">
        <f t="shared" si="64"/>
        <v>0.98419577998147179</v>
      </c>
    </row>
    <row r="2238" spans="1:7">
      <c r="A2238" s="2" t="s">
        <v>2275</v>
      </c>
      <c r="B2238" s="95"/>
      <c r="C2238" s="4">
        <v>2.0760000000000001</v>
      </c>
      <c r="D2238" s="4">
        <v>3.581</v>
      </c>
      <c r="E2238" s="4">
        <v>3.516</v>
      </c>
      <c r="F2238" s="4">
        <f t="shared" si="63"/>
        <v>3.0576666666666665</v>
      </c>
      <c r="G2238" s="4">
        <f t="shared" si="64"/>
        <v>0.85076925974868911</v>
      </c>
    </row>
    <row r="2239" spans="1:7">
      <c r="A2239" s="2" t="s">
        <v>2276</v>
      </c>
      <c r="B2239" s="95"/>
      <c r="C2239" s="4">
        <v>2.7360000000000002</v>
      </c>
      <c r="D2239" s="4">
        <v>3.6859999999999999</v>
      </c>
      <c r="E2239" s="4">
        <v>4.673</v>
      </c>
      <c r="F2239" s="4">
        <f t="shared" si="63"/>
        <v>3.6983333333333337</v>
      </c>
      <c r="G2239" s="4">
        <f t="shared" si="64"/>
        <v>0.96855889512890936</v>
      </c>
    </row>
    <row r="2240" spans="1:7">
      <c r="A2240" s="2" t="s">
        <v>2277</v>
      </c>
      <c r="B2240" s="95"/>
      <c r="C2240" s="4">
        <v>3.7189999999999999</v>
      </c>
      <c r="D2240" s="4">
        <v>3.4580000000000002</v>
      </c>
      <c r="E2240" s="4">
        <v>4.4480000000000004</v>
      </c>
      <c r="F2240" s="4">
        <f t="shared" si="63"/>
        <v>3.875</v>
      </c>
      <c r="G2240" s="4">
        <f t="shared" si="64"/>
        <v>0.51310525236056803</v>
      </c>
    </row>
    <row r="2241" spans="1:7">
      <c r="A2241" s="2" t="s">
        <v>2278</v>
      </c>
      <c r="B2241" s="95"/>
      <c r="C2241" s="4">
        <v>2.1960000000000002</v>
      </c>
      <c r="D2241" s="4">
        <v>3.6739999999999999</v>
      </c>
      <c r="E2241" s="4">
        <v>3.9969999999999999</v>
      </c>
      <c r="F2241" s="4">
        <f t="shared" si="63"/>
        <v>3.2890000000000001</v>
      </c>
      <c r="G2241" s="4">
        <f t="shared" si="64"/>
        <v>0.9602442397640284</v>
      </c>
    </row>
    <row r="2242" spans="1:7">
      <c r="A2242" s="2" t="s">
        <v>2279</v>
      </c>
      <c r="B2242" s="95"/>
      <c r="C2242" s="4">
        <v>1.698</v>
      </c>
      <c r="D2242" s="4">
        <v>5.032</v>
      </c>
      <c r="E2242" s="4">
        <v>3.8570000000000002</v>
      </c>
      <c r="F2242" s="4">
        <f t="shared" si="63"/>
        <v>3.5289999999999999</v>
      </c>
      <c r="G2242" s="4">
        <f t="shared" si="64"/>
        <v>1.6910283853324288</v>
      </c>
    </row>
    <row r="2243" spans="1:7">
      <c r="A2243" s="2" t="s">
        <v>2280</v>
      </c>
      <c r="B2243" s="95"/>
      <c r="C2243" s="4">
        <v>2.58</v>
      </c>
      <c r="D2243" s="4">
        <v>2.9630000000000001</v>
      </c>
      <c r="E2243" s="4">
        <v>3.625</v>
      </c>
      <c r="F2243" s="4">
        <f t="shared" si="63"/>
        <v>3.0559999999999996</v>
      </c>
      <c r="G2243" s="4">
        <f t="shared" si="64"/>
        <v>0.52867097518211081</v>
      </c>
    </row>
    <row r="2244" spans="1:7">
      <c r="A2244" s="2" t="s">
        <v>2281</v>
      </c>
      <c r="B2244" s="95"/>
      <c r="C2244" s="4">
        <v>2.52</v>
      </c>
      <c r="D2244" s="4">
        <v>4.9640000000000004</v>
      </c>
      <c r="E2244" s="4">
        <v>5.8230000000000004</v>
      </c>
      <c r="F2244" s="4">
        <f t="shared" si="63"/>
        <v>4.4356666666666671</v>
      </c>
      <c r="G2244" s="4">
        <f t="shared" si="64"/>
        <v>1.7137106912583975</v>
      </c>
    </row>
    <row r="2245" spans="1:7">
      <c r="A2245" s="2" t="s">
        <v>2282</v>
      </c>
      <c r="B2245" s="95"/>
      <c r="C2245" s="4">
        <v>2.9129999999999998</v>
      </c>
      <c r="D2245" s="4">
        <v>3.161</v>
      </c>
      <c r="E2245" s="4">
        <v>3.4849999999999999</v>
      </c>
      <c r="F2245" s="4">
        <f t="shared" si="63"/>
        <v>3.1863333333333332</v>
      </c>
      <c r="G2245" s="4">
        <f t="shared" si="64"/>
        <v>0.28684025751859404</v>
      </c>
    </row>
    <row r="2246" spans="1:7">
      <c r="A2246" s="2" t="s">
        <v>2283</v>
      </c>
      <c r="B2246" s="95"/>
      <c r="C2246" s="4">
        <v>1.865</v>
      </c>
      <c r="D2246" s="4">
        <v>2.5089999999999999</v>
      </c>
      <c r="E2246" s="4">
        <v>2.6949999999999998</v>
      </c>
      <c r="F2246" s="4">
        <f t="shared" si="63"/>
        <v>2.3563333333333332</v>
      </c>
      <c r="G2246" s="4">
        <f t="shared" si="64"/>
        <v>0.43555175735305474</v>
      </c>
    </row>
    <row r="2247" spans="1:7">
      <c r="A2247" s="2" t="s">
        <v>2284</v>
      </c>
      <c r="B2247" s="95"/>
      <c r="C2247" s="4">
        <v>2.2269999999999999</v>
      </c>
      <c r="D2247" s="4">
        <v>2.5830000000000002</v>
      </c>
      <c r="E2247" s="4">
        <v>3.8660000000000001</v>
      </c>
      <c r="F2247" s="4">
        <f t="shared" si="63"/>
        <v>2.8919999999999999</v>
      </c>
      <c r="G2247" s="4">
        <f t="shared" si="64"/>
        <v>0.8620852626045753</v>
      </c>
    </row>
    <row r="2248" spans="1:7">
      <c r="A2248" s="2" t="s">
        <v>2285</v>
      </c>
      <c r="B2248" s="95"/>
      <c r="C2248" s="4">
        <v>2.0950000000000002</v>
      </c>
      <c r="D2248" s="4">
        <v>4.0039999999999996</v>
      </c>
      <c r="E2248" s="4">
        <v>4.569</v>
      </c>
      <c r="F2248" s="4">
        <f t="shared" ref="F2248:F2311" si="65">AVERAGE(C2248,D2248,E2248)</f>
        <v>3.5559999999999996</v>
      </c>
      <c r="G2248" s="4">
        <f t="shared" si="64"/>
        <v>1.2964169853870329</v>
      </c>
    </row>
    <row r="2249" spans="1:7">
      <c r="A2249" s="2" t="s">
        <v>2286</v>
      </c>
      <c r="B2249" s="95"/>
      <c r="C2249" s="4">
        <v>3.1</v>
      </c>
      <c r="D2249" s="4">
        <v>5.1390000000000002</v>
      </c>
      <c r="E2249" s="4">
        <v>4.2530000000000001</v>
      </c>
      <c r="F2249" s="4">
        <f t="shared" si="65"/>
        <v>4.1640000000000006</v>
      </c>
      <c r="G2249" s="4">
        <f t="shared" si="64"/>
        <v>1.0224094091898792</v>
      </c>
    </row>
    <row r="2250" spans="1:7">
      <c r="A2250" s="2" t="s">
        <v>2287</v>
      </c>
      <c r="B2250" s="95"/>
      <c r="C2250" s="4">
        <v>2.069</v>
      </c>
      <c r="D2250" s="4">
        <v>3.5539999999999998</v>
      </c>
      <c r="E2250" s="4">
        <v>4.1879999999999997</v>
      </c>
      <c r="F2250" s="4">
        <f t="shared" si="65"/>
        <v>3.2703333333333333</v>
      </c>
      <c r="G2250" s="4">
        <f t="shared" si="64"/>
        <v>1.0876076191960651</v>
      </c>
    </row>
    <row r="2251" spans="1:7">
      <c r="A2251" s="2" t="s">
        <v>2288</v>
      </c>
      <c r="B2251" s="95"/>
      <c r="C2251" s="4">
        <v>2.411</v>
      </c>
      <c r="D2251" s="4">
        <v>3.9929999999999999</v>
      </c>
      <c r="E2251" s="4">
        <v>4.9130000000000003</v>
      </c>
      <c r="F2251" s="4">
        <f t="shared" si="65"/>
        <v>3.7723333333333335</v>
      </c>
      <c r="G2251" s="4">
        <f t="shared" ref="G2251:G2314" si="66">_xlfn.STDEV.S(C2251:E2251)</f>
        <v>1.2655122809887442</v>
      </c>
    </row>
    <row r="2252" spans="1:7">
      <c r="A2252" s="2" t="s">
        <v>2289</v>
      </c>
      <c r="B2252" s="95"/>
      <c r="C2252" s="4">
        <v>2.6680000000000001</v>
      </c>
      <c r="D2252" s="4">
        <v>3.4969999999999999</v>
      </c>
      <c r="E2252" s="4">
        <v>4.1849999999999996</v>
      </c>
      <c r="F2252" s="4">
        <f t="shared" si="65"/>
        <v>3.4499999999999997</v>
      </c>
      <c r="G2252" s="4">
        <f t="shared" si="66"/>
        <v>0.75959133749668406</v>
      </c>
    </row>
    <row r="2253" spans="1:7">
      <c r="A2253" s="2" t="s">
        <v>2290</v>
      </c>
      <c r="B2253" s="95"/>
      <c r="C2253" s="4">
        <v>2.4020000000000001</v>
      </c>
      <c r="D2253" s="4">
        <v>3.1930000000000001</v>
      </c>
      <c r="E2253" s="4">
        <v>4.3579999999999997</v>
      </c>
      <c r="F2253" s="4">
        <f t="shared" si="65"/>
        <v>3.3176666666666663</v>
      </c>
      <c r="G2253" s="4">
        <f t="shared" si="66"/>
        <v>0.98394122453189969</v>
      </c>
    </row>
    <row r="2254" spans="1:7">
      <c r="A2254" s="2" t="s">
        <v>2291</v>
      </c>
      <c r="B2254" s="95"/>
      <c r="C2254" s="4">
        <v>2.4470000000000001</v>
      </c>
      <c r="D2254" s="4">
        <v>3.0179999999999998</v>
      </c>
      <c r="E2254" s="4">
        <v>3.278</v>
      </c>
      <c r="F2254" s="4">
        <f t="shared" si="65"/>
        <v>2.9143333333333334</v>
      </c>
      <c r="G2254" s="4">
        <f t="shared" si="66"/>
        <v>0.42508861821193511</v>
      </c>
    </row>
    <row r="2255" spans="1:7">
      <c r="A2255" s="2" t="s">
        <v>2292</v>
      </c>
      <c r="B2255" s="95"/>
      <c r="C2255" s="4">
        <v>3.1230000000000002</v>
      </c>
      <c r="D2255" s="4">
        <v>4.2759999999999998</v>
      </c>
      <c r="E2255" s="4">
        <v>4.1280000000000001</v>
      </c>
      <c r="F2255" s="4">
        <f t="shared" si="65"/>
        <v>3.8423333333333338</v>
      </c>
      <c r="G2255" s="4">
        <f t="shared" si="66"/>
        <v>0.62734068362679074</v>
      </c>
    </row>
    <row r="2256" spans="1:7">
      <c r="A2256" s="2" t="s">
        <v>2293</v>
      </c>
      <c r="B2256" s="95"/>
      <c r="C2256" s="4">
        <v>2.5289999999999999</v>
      </c>
      <c r="D2256" s="4">
        <v>3.8010000000000002</v>
      </c>
      <c r="E2256" s="4">
        <v>3.069</v>
      </c>
      <c r="F2256" s="4">
        <f t="shared" si="65"/>
        <v>3.1330000000000005</v>
      </c>
      <c r="G2256" s="4">
        <f t="shared" si="66"/>
        <v>0.63841052622900707</v>
      </c>
    </row>
    <row r="2257" spans="1:7">
      <c r="A2257" s="2" t="s">
        <v>2294</v>
      </c>
      <c r="B2257" s="95"/>
      <c r="C2257" s="4">
        <v>3.5289999999999999</v>
      </c>
      <c r="D2257" s="4" t="s">
        <v>2077</v>
      </c>
      <c r="E2257" s="4">
        <v>3.34</v>
      </c>
      <c r="F2257" s="4">
        <f t="shared" si="65"/>
        <v>3.4344999999999999</v>
      </c>
      <c r="G2257" s="4">
        <f t="shared" si="66"/>
        <v>0.13364318164425754</v>
      </c>
    </row>
    <row r="2258" spans="1:7">
      <c r="A2258" s="2" t="s">
        <v>2295</v>
      </c>
      <c r="B2258" s="95"/>
      <c r="C2258" s="4" t="s">
        <v>2077</v>
      </c>
      <c r="D2258" s="4" t="s">
        <v>2077</v>
      </c>
      <c r="E2258" s="4">
        <v>2.7949999999999999</v>
      </c>
      <c r="F2258" s="4">
        <f t="shared" si="65"/>
        <v>2.7949999999999999</v>
      </c>
      <c r="G2258" s="4" t="s">
        <v>2077</v>
      </c>
    </row>
    <row r="2259" spans="1:7">
      <c r="A2259" s="2" t="s">
        <v>2296</v>
      </c>
      <c r="B2259" s="95"/>
      <c r="C2259" s="4">
        <v>4.5709999999999997</v>
      </c>
      <c r="D2259" s="4">
        <v>3.6389999999999998</v>
      </c>
      <c r="E2259" s="4">
        <v>3.6680000000000001</v>
      </c>
      <c r="F2259" s="4">
        <f t="shared" si="65"/>
        <v>3.9593333333333334</v>
      </c>
      <c r="G2259" s="4">
        <f t="shared" si="66"/>
        <v>0.5299172891436299</v>
      </c>
    </row>
    <row r="2260" spans="1:7">
      <c r="A2260" s="2" t="s">
        <v>2297</v>
      </c>
      <c r="B2260" s="95"/>
      <c r="C2260" s="4">
        <v>2.1680000000000001</v>
      </c>
      <c r="D2260" s="4">
        <v>2.8959999999999999</v>
      </c>
      <c r="E2260" s="4">
        <v>3.3069999999999999</v>
      </c>
      <c r="F2260" s="4">
        <f t="shared" si="65"/>
        <v>2.7903333333333333</v>
      </c>
      <c r="G2260" s="4">
        <f t="shared" si="66"/>
        <v>0.57680528199153169</v>
      </c>
    </row>
    <row r="2261" spans="1:7">
      <c r="A2261" s="2" t="s">
        <v>2298</v>
      </c>
      <c r="B2261" s="95"/>
      <c r="C2261" s="4">
        <v>3.569</v>
      </c>
      <c r="D2261" s="4" t="s">
        <v>2077</v>
      </c>
      <c r="E2261" s="4">
        <v>3.1549999999999998</v>
      </c>
      <c r="F2261" s="4">
        <f t="shared" si="65"/>
        <v>3.3620000000000001</v>
      </c>
      <c r="G2261" s="4">
        <f t="shared" si="66"/>
        <v>0.29274220741123075</v>
      </c>
    </row>
    <row r="2262" spans="1:7">
      <c r="A2262" s="2" t="s">
        <v>2299</v>
      </c>
      <c r="B2262" s="95"/>
      <c r="C2262" s="4">
        <v>2.2120000000000002</v>
      </c>
      <c r="D2262" s="4">
        <v>2.831</v>
      </c>
      <c r="E2262" s="4">
        <v>4.7380000000000004</v>
      </c>
      <c r="F2262" s="4">
        <f t="shared" si="65"/>
        <v>3.2603333333333335</v>
      </c>
      <c r="G2262" s="4">
        <f t="shared" si="66"/>
        <v>1.3165919388076679</v>
      </c>
    </row>
    <row r="2263" spans="1:7">
      <c r="A2263" s="2" t="s">
        <v>2300</v>
      </c>
      <c r="B2263" s="95"/>
      <c r="C2263" s="4">
        <v>2.931</v>
      </c>
      <c r="D2263" s="4">
        <v>3.84</v>
      </c>
      <c r="E2263" s="4">
        <v>3.5840000000000001</v>
      </c>
      <c r="F2263" s="4">
        <f t="shared" si="65"/>
        <v>3.4516666666666667</v>
      </c>
      <c r="G2263" s="4">
        <f t="shared" si="66"/>
        <v>0.46872628828915985</v>
      </c>
    </row>
    <row r="2264" spans="1:7">
      <c r="A2264" s="2" t="s">
        <v>2301</v>
      </c>
      <c r="B2264" s="95"/>
      <c r="C2264" s="4">
        <v>3.5910000000000002</v>
      </c>
      <c r="D2264" s="4">
        <v>4.3259999999999996</v>
      </c>
      <c r="E2264" s="4">
        <v>2.9420000000000002</v>
      </c>
      <c r="F2264" s="4">
        <f t="shared" si="65"/>
        <v>3.6196666666666668</v>
      </c>
      <c r="G2264" s="4">
        <f t="shared" si="66"/>
        <v>0.69244518435276514</v>
      </c>
    </row>
    <row r="2265" spans="1:7">
      <c r="A2265" s="2" t="s">
        <v>2302</v>
      </c>
      <c r="B2265" s="95"/>
      <c r="C2265" s="4">
        <v>2.4809999999999999</v>
      </c>
      <c r="D2265" s="4">
        <v>2.8650000000000002</v>
      </c>
      <c r="E2265" s="4">
        <v>2.9689999999999999</v>
      </c>
      <c r="F2265" s="4">
        <f t="shared" si="65"/>
        <v>2.7716666666666665</v>
      </c>
      <c r="G2265" s="4">
        <f t="shared" si="66"/>
        <v>0.25703955597015293</v>
      </c>
    </row>
    <row r="2266" spans="1:7">
      <c r="A2266" s="2" t="s">
        <v>2303</v>
      </c>
      <c r="B2266" s="95"/>
      <c r="C2266" s="4">
        <v>2.831</v>
      </c>
      <c r="D2266" s="4">
        <v>3.0449999999999999</v>
      </c>
      <c r="E2266" s="4">
        <v>2.4769999999999999</v>
      </c>
      <c r="F2266" s="4">
        <f t="shared" si="65"/>
        <v>2.7843333333333331</v>
      </c>
      <c r="G2266" s="4">
        <f t="shared" si="66"/>
        <v>0.28686117432188929</v>
      </c>
    </row>
    <row r="2267" spans="1:7">
      <c r="A2267" s="2" t="s">
        <v>2304</v>
      </c>
      <c r="B2267" s="95"/>
      <c r="C2267" s="4">
        <v>3.2519999999999998</v>
      </c>
      <c r="D2267" s="4">
        <v>3.302</v>
      </c>
      <c r="E2267" s="4">
        <v>2.6120000000000001</v>
      </c>
      <c r="F2267" s="4">
        <f t="shared" si="65"/>
        <v>3.0553333333333335</v>
      </c>
      <c r="G2267" s="4">
        <f t="shared" si="66"/>
        <v>0.38475100173142157</v>
      </c>
    </row>
    <row r="2268" spans="1:7">
      <c r="A2268" s="2" t="s">
        <v>2305</v>
      </c>
      <c r="B2268" s="95"/>
      <c r="C2268" s="4">
        <v>2.9550000000000001</v>
      </c>
      <c r="D2268" s="4" t="s">
        <v>2077</v>
      </c>
      <c r="E2268" s="4">
        <v>3.0310000000000001</v>
      </c>
      <c r="F2268" s="4">
        <f t="shared" si="65"/>
        <v>2.9930000000000003</v>
      </c>
      <c r="G2268" s="4">
        <f t="shared" si="66"/>
        <v>5.3740115370177657E-2</v>
      </c>
    </row>
    <row r="2269" spans="1:7">
      <c r="A2269" s="2" t="s">
        <v>2306</v>
      </c>
      <c r="B2269" s="95"/>
      <c r="C2269" s="4">
        <v>2.8650000000000002</v>
      </c>
      <c r="D2269" s="4" t="s">
        <v>2077</v>
      </c>
      <c r="E2269" s="4">
        <v>3.9809999999999999</v>
      </c>
      <c r="F2269" s="4">
        <f t="shared" si="65"/>
        <v>3.423</v>
      </c>
      <c r="G2269" s="4">
        <f t="shared" si="66"/>
        <v>0.78913116780418613</v>
      </c>
    </row>
    <row r="2270" spans="1:7">
      <c r="A2270" s="2" t="s">
        <v>2307</v>
      </c>
      <c r="B2270" s="95"/>
      <c r="C2270" s="4">
        <v>3.1589999999999998</v>
      </c>
      <c r="D2270" s="4">
        <v>3.1259999999999999</v>
      </c>
      <c r="E2270" s="4">
        <v>2.9540000000000002</v>
      </c>
      <c r="F2270" s="4">
        <f t="shared" si="65"/>
        <v>3.0796666666666668</v>
      </c>
      <c r="G2270" s="4">
        <f t="shared" si="66"/>
        <v>0.11007421738687626</v>
      </c>
    </row>
    <row r="2271" spans="1:7">
      <c r="A2271" s="2" t="s">
        <v>2308</v>
      </c>
      <c r="B2271" s="95"/>
      <c r="C2271" s="4">
        <v>2.702</v>
      </c>
      <c r="D2271" s="4" t="s">
        <v>2077</v>
      </c>
      <c r="E2271" s="4">
        <v>4.4480000000000004</v>
      </c>
      <c r="F2271" s="4">
        <f t="shared" si="65"/>
        <v>3.5750000000000002</v>
      </c>
      <c r="G2271" s="4">
        <f t="shared" si="66"/>
        <v>1.2346084399517132</v>
      </c>
    </row>
    <row r="2272" spans="1:7">
      <c r="A2272" s="2" t="s">
        <v>2309</v>
      </c>
      <c r="B2272" s="95"/>
      <c r="C2272" s="4">
        <v>2.3410000000000002</v>
      </c>
      <c r="D2272" s="4">
        <v>2.4460000000000002</v>
      </c>
      <c r="E2272" s="4">
        <v>2.8490000000000002</v>
      </c>
      <c r="F2272" s="4">
        <f t="shared" si="65"/>
        <v>2.5453333333333337</v>
      </c>
      <c r="G2272" s="4">
        <f t="shared" si="66"/>
        <v>0.2681722083537616</v>
      </c>
    </row>
    <row r="2273" spans="1:7">
      <c r="A2273" s="2" t="s">
        <v>2310</v>
      </c>
      <c r="B2273" s="95"/>
      <c r="C2273" s="4">
        <v>3.7450000000000001</v>
      </c>
      <c r="D2273" s="4">
        <v>3.645</v>
      </c>
      <c r="E2273" s="4">
        <v>2.7330000000000001</v>
      </c>
      <c r="F2273" s="4">
        <f t="shared" si="65"/>
        <v>3.3743333333333339</v>
      </c>
      <c r="G2273" s="4">
        <f t="shared" si="66"/>
        <v>0.55765700330340218</v>
      </c>
    </row>
    <row r="2274" spans="1:7">
      <c r="A2274" s="2" t="s">
        <v>2311</v>
      </c>
      <c r="B2274" s="95"/>
      <c r="C2274" s="4">
        <v>3.3220000000000001</v>
      </c>
      <c r="D2274" s="4">
        <v>3.45</v>
      </c>
      <c r="E2274" s="4">
        <v>3.4569999999999999</v>
      </c>
      <c r="F2274" s="4">
        <f t="shared" si="65"/>
        <v>3.4096666666666664</v>
      </c>
      <c r="G2274" s="4">
        <f t="shared" si="66"/>
        <v>7.6002192950817726E-2</v>
      </c>
    </row>
    <row r="2275" spans="1:7">
      <c r="A2275" s="2" t="s">
        <v>2312</v>
      </c>
      <c r="B2275" s="95"/>
      <c r="C2275" s="4">
        <v>3.214</v>
      </c>
      <c r="D2275" s="4" t="s">
        <v>2077</v>
      </c>
      <c r="E2275" s="4">
        <v>5.5419999999999998</v>
      </c>
      <c r="F2275" s="4">
        <f t="shared" si="65"/>
        <v>4.3780000000000001</v>
      </c>
      <c r="G2275" s="4">
        <f t="shared" si="66"/>
        <v>1.6461445866022828</v>
      </c>
    </row>
    <row r="2276" spans="1:7">
      <c r="A2276" s="2" t="s">
        <v>2313</v>
      </c>
      <c r="B2276" s="95"/>
      <c r="C2276" s="4">
        <v>2.8519999999999999</v>
      </c>
      <c r="D2276" s="4" t="s">
        <v>2077</v>
      </c>
      <c r="E2276" s="4">
        <v>3.6890000000000001</v>
      </c>
      <c r="F2276" s="4">
        <f t="shared" si="65"/>
        <v>3.2705000000000002</v>
      </c>
      <c r="G2276" s="4">
        <f t="shared" si="66"/>
        <v>0.59184837585313799</v>
      </c>
    </row>
    <row r="2277" spans="1:7">
      <c r="A2277" s="2" t="s">
        <v>2314</v>
      </c>
      <c r="B2277" s="95"/>
      <c r="C2277" s="4" t="s">
        <v>2077</v>
      </c>
      <c r="D2277" s="4" t="s">
        <v>2077</v>
      </c>
      <c r="E2277" s="4">
        <v>2.5880000000000001</v>
      </c>
      <c r="F2277" s="4">
        <f t="shared" si="65"/>
        <v>2.5880000000000001</v>
      </c>
      <c r="G2277" s="4" t="s">
        <v>2077</v>
      </c>
    </row>
    <row r="2278" spans="1:7">
      <c r="A2278" s="2" t="s">
        <v>2315</v>
      </c>
      <c r="B2278" s="95"/>
      <c r="C2278" s="4" t="s">
        <v>2077</v>
      </c>
      <c r="D2278" s="4">
        <v>3.605</v>
      </c>
      <c r="E2278" s="4">
        <v>2.677</v>
      </c>
      <c r="F2278" s="4">
        <f t="shared" si="65"/>
        <v>3.141</v>
      </c>
      <c r="G2278" s="4">
        <f t="shared" si="66"/>
        <v>0.65619509294111666</v>
      </c>
    </row>
    <row r="2279" spans="1:7">
      <c r="A2279" s="2" t="s">
        <v>2316</v>
      </c>
      <c r="B2279" s="95"/>
      <c r="C2279" s="4" t="s">
        <v>2077</v>
      </c>
      <c r="D2279" s="4">
        <v>2.331</v>
      </c>
      <c r="E2279" s="4">
        <v>3.4790000000000001</v>
      </c>
      <c r="F2279" s="4">
        <f t="shared" si="65"/>
        <v>2.9050000000000002</v>
      </c>
      <c r="G2279" s="4">
        <f t="shared" si="66"/>
        <v>0.81175858480215612</v>
      </c>
    </row>
    <row r="2280" spans="1:7">
      <c r="A2280" s="2" t="s">
        <v>2317</v>
      </c>
      <c r="B2280" s="95"/>
      <c r="C2280" s="4" t="s">
        <v>2077</v>
      </c>
      <c r="D2280" s="4">
        <v>2.677</v>
      </c>
      <c r="E2280" s="4">
        <v>2.085</v>
      </c>
      <c r="F2280" s="4">
        <f t="shared" si="65"/>
        <v>2.3810000000000002</v>
      </c>
      <c r="G2280" s="4">
        <f t="shared" si="66"/>
        <v>0.41860721446243326</v>
      </c>
    </row>
    <row r="2281" spans="1:7">
      <c r="A2281" s="2" t="s">
        <v>2318</v>
      </c>
      <c r="B2281" s="95"/>
      <c r="C2281" s="4" t="s">
        <v>2077</v>
      </c>
      <c r="D2281" s="4">
        <v>3.718</v>
      </c>
      <c r="E2281" s="4">
        <v>3.234</v>
      </c>
      <c r="F2281" s="4">
        <f t="shared" si="65"/>
        <v>3.476</v>
      </c>
      <c r="G2281" s="4">
        <f t="shared" si="66"/>
        <v>0.34223968209428901</v>
      </c>
    </row>
    <row r="2282" spans="1:7">
      <c r="A2282" s="2" t="s">
        <v>2319</v>
      </c>
      <c r="B2282" s="95"/>
      <c r="C2282" s="4" t="s">
        <v>2077</v>
      </c>
      <c r="D2282" s="4" t="s">
        <v>2077</v>
      </c>
      <c r="E2282" s="4">
        <v>3.2509999999999999</v>
      </c>
      <c r="F2282" s="4">
        <f t="shared" si="65"/>
        <v>3.2509999999999999</v>
      </c>
      <c r="G2282" s="4" t="s">
        <v>2077</v>
      </c>
    </row>
    <row r="2283" spans="1:7">
      <c r="A2283" s="2" t="s">
        <v>2320</v>
      </c>
      <c r="B2283" s="95"/>
      <c r="C2283" s="4" t="s">
        <v>2077</v>
      </c>
      <c r="D2283" s="4">
        <v>2.8719999999999999</v>
      </c>
      <c r="E2283" s="4">
        <v>3.427</v>
      </c>
      <c r="F2283" s="4">
        <f t="shared" si="65"/>
        <v>3.1494999999999997</v>
      </c>
      <c r="G2283" s="4">
        <f t="shared" si="66"/>
        <v>0.39244426355853396</v>
      </c>
    </row>
    <row r="2284" spans="1:7">
      <c r="A2284" s="2" t="s">
        <v>2321</v>
      </c>
      <c r="B2284" s="95"/>
      <c r="C2284" s="4" t="s">
        <v>2077</v>
      </c>
      <c r="D2284" s="4">
        <v>2.8940000000000001</v>
      </c>
      <c r="E2284" s="4">
        <v>3.5880000000000001</v>
      </c>
      <c r="F2284" s="4">
        <f t="shared" si="65"/>
        <v>3.2410000000000001</v>
      </c>
      <c r="G2284" s="4">
        <f t="shared" si="66"/>
        <v>0.49073210614346485</v>
      </c>
    </row>
    <row r="2285" spans="1:7">
      <c r="A2285" s="2" t="s">
        <v>2322</v>
      </c>
      <c r="B2285" s="95"/>
      <c r="C2285" s="4" t="s">
        <v>2077</v>
      </c>
      <c r="D2285" s="4">
        <v>3.7429999999999999</v>
      </c>
      <c r="E2285" s="4">
        <v>3.585</v>
      </c>
      <c r="F2285" s="4">
        <f t="shared" si="65"/>
        <v>3.6639999999999997</v>
      </c>
      <c r="G2285" s="4">
        <f t="shared" si="66"/>
        <v>0.11172287142747445</v>
      </c>
    </row>
    <row r="2286" spans="1:7">
      <c r="A2286" s="2" t="s">
        <v>2323</v>
      </c>
      <c r="B2286" s="95"/>
      <c r="C2286" s="4" t="s">
        <v>2077</v>
      </c>
      <c r="D2286" s="4">
        <v>5.641</v>
      </c>
      <c r="E2286" s="4">
        <v>5.7389999999999999</v>
      </c>
      <c r="F2286" s="4">
        <f t="shared" si="65"/>
        <v>5.6899999999999995</v>
      </c>
      <c r="G2286" s="4">
        <f t="shared" si="66"/>
        <v>6.9296464556281565E-2</v>
      </c>
    </row>
    <row r="2287" spans="1:7">
      <c r="A2287" s="2" t="s">
        <v>2324</v>
      </c>
      <c r="B2287" s="95"/>
      <c r="C2287" s="4" t="s">
        <v>2077</v>
      </c>
      <c r="D2287" s="4">
        <v>5.2160000000000002</v>
      </c>
      <c r="E2287" s="4">
        <v>5.1120000000000001</v>
      </c>
      <c r="F2287" s="4">
        <f t="shared" si="65"/>
        <v>5.1639999999999997</v>
      </c>
      <c r="G2287" s="4">
        <f t="shared" si="66"/>
        <v>7.3539105243401015E-2</v>
      </c>
    </row>
    <row r="2288" spans="1:7">
      <c r="A2288" s="2" t="s">
        <v>2325</v>
      </c>
      <c r="B2288" s="95"/>
      <c r="C2288" s="4" t="s">
        <v>2077</v>
      </c>
      <c r="D2288" s="4">
        <v>3.7050000000000001</v>
      </c>
      <c r="E2288" s="4">
        <v>3.1379999999999999</v>
      </c>
      <c r="F2288" s="4">
        <f t="shared" si="65"/>
        <v>3.4215</v>
      </c>
      <c r="G2288" s="4">
        <f t="shared" si="66"/>
        <v>0.40092954493277255</v>
      </c>
    </row>
    <row r="2289" spans="1:7">
      <c r="A2289" s="2" t="s">
        <v>2326</v>
      </c>
      <c r="B2289" s="95"/>
      <c r="C2289" s="4" t="s">
        <v>2077</v>
      </c>
      <c r="D2289" s="4">
        <v>3.5539999999999998</v>
      </c>
      <c r="E2289" s="4">
        <v>3.5390000000000001</v>
      </c>
      <c r="F2289" s="4">
        <f t="shared" si="65"/>
        <v>3.5465</v>
      </c>
      <c r="G2289" s="4">
        <f t="shared" si="66"/>
        <v>1.0606601717797986E-2</v>
      </c>
    </row>
    <row r="2290" spans="1:7">
      <c r="A2290" s="2" t="s">
        <v>2327</v>
      </c>
      <c r="B2290" s="95"/>
      <c r="C2290" s="4" t="s">
        <v>2077</v>
      </c>
      <c r="D2290" s="4">
        <v>3.2690000000000001</v>
      </c>
      <c r="E2290" s="4">
        <v>3.863</v>
      </c>
      <c r="F2290" s="4">
        <f t="shared" si="65"/>
        <v>3.5659999999999998</v>
      </c>
      <c r="G2290" s="4">
        <f t="shared" si="66"/>
        <v>0.42002142802480913</v>
      </c>
    </row>
    <row r="2291" spans="1:7">
      <c r="A2291" s="2" t="s">
        <v>2328</v>
      </c>
      <c r="B2291" s="95"/>
      <c r="C2291" s="4" t="s">
        <v>2077</v>
      </c>
      <c r="D2291" s="4" t="s">
        <v>2077</v>
      </c>
      <c r="E2291" s="4">
        <v>2.61</v>
      </c>
      <c r="F2291" s="4">
        <f t="shared" si="65"/>
        <v>2.61</v>
      </c>
      <c r="G2291" s="4" t="s">
        <v>2077</v>
      </c>
    </row>
    <row r="2292" spans="1:7">
      <c r="A2292" s="2" t="s">
        <v>2329</v>
      </c>
      <c r="B2292" s="95"/>
      <c r="C2292" s="4">
        <v>4.1589999999999998</v>
      </c>
      <c r="D2292" s="4">
        <v>4.085</v>
      </c>
      <c r="E2292" s="4">
        <v>6.0339999999999998</v>
      </c>
      <c r="F2292" s="4">
        <f t="shared" si="65"/>
        <v>4.7593333333333332</v>
      </c>
      <c r="G2292" s="4">
        <f t="shared" si="66"/>
        <v>1.1045136184462991</v>
      </c>
    </row>
    <row r="2293" spans="1:7">
      <c r="A2293" s="2" t="s">
        <v>2330</v>
      </c>
      <c r="B2293" s="95"/>
      <c r="C2293" s="4">
        <v>2.6579999999999999</v>
      </c>
      <c r="D2293" s="4">
        <v>2.8149999999999999</v>
      </c>
      <c r="E2293" s="4">
        <v>3.7040000000000002</v>
      </c>
      <c r="F2293" s="4">
        <f t="shared" si="65"/>
        <v>3.0589999999999997</v>
      </c>
      <c r="G2293" s="4">
        <f t="shared" si="66"/>
        <v>0.56407534957663474</v>
      </c>
    </row>
    <row r="2294" spans="1:7">
      <c r="A2294" s="2" t="s">
        <v>2331</v>
      </c>
      <c r="B2294" s="95"/>
      <c r="C2294" s="4">
        <v>2.85</v>
      </c>
      <c r="D2294" s="4">
        <v>3.0720000000000001</v>
      </c>
      <c r="E2294" s="4">
        <v>2.556</v>
      </c>
      <c r="F2294" s="4">
        <f t="shared" si="65"/>
        <v>2.8260000000000005</v>
      </c>
      <c r="G2294" s="4">
        <f t="shared" si="66"/>
        <v>0.25883585532147591</v>
      </c>
    </row>
    <row r="2295" spans="1:7">
      <c r="A2295" s="2" t="s">
        <v>2332</v>
      </c>
      <c r="B2295" s="95"/>
      <c r="C2295" s="4">
        <v>3.2879999999999998</v>
      </c>
      <c r="D2295" s="4">
        <v>3.3370000000000002</v>
      </c>
      <c r="E2295" s="4">
        <v>3.0550000000000002</v>
      </c>
      <c r="F2295" s="4">
        <f t="shared" si="65"/>
        <v>3.2266666666666666</v>
      </c>
      <c r="G2295" s="4">
        <f t="shared" si="66"/>
        <v>0.15067293497285211</v>
      </c>
    </row>
    <row r="2296" spans="1:7">
      <c r="A2296" s="2" t="s">
        <v>2333</v>
      </c>
      <c r="B2296" s="95"/>
      <c r="C2296" s="4">
        <v>1.768</v>
      </c>
      <c r="D2296" s="4">
        <v>2.9470000000000001</v>
      </c>
      <c r="E2296" s="4">
        <v>3.28</v>
      </c>
      <c r="F2296" s="4">
        <f t="shared" si="65"/>
        <v>2.6649999999999996</v>
      </c>
      <c r="G2296" s="4">
        <f t="shared" si="66"/>
        <v>0.79446774635601236</v>
      </c>
    </row>
    <row r="2297" spans="1:7">
      <c r="A2297" s="2" t="s">
        <v>2334</v>
      </c>
      <c r="B2297" s="95"/>
      <c r="C2297" s="4">
        <v>2.173</v>
      </c>
      <c r="D2297" s="4">
        <v>2.375</v>
      </c>
      <c r="E2297" s="4">
        <v>4.7380000000000004</v>
      </c>
      <c r="F2297" s="4">
        <f t="shared" si="65"/>
        <v>3.0953333333333339</v>
      </c>
      <c r="G2297" s="4">
        <f t="shared" si="66"/>
        <v>1.4261719157707924</v>
      </c>
    </row>
    <row r="2298" spans="1:7">
      <c r="A2298" s="2" t="s">
        <v>2335</v>
      </c>
      <c r="B2298" s="95"/>
      <c r="C2298" s="4">
        <v>2.2229999999999999</v>
      </c>
      <c r="D2298" s="4" t="s">
        <v>2077</v>
      </c>
      <c r="E2298" s="4">
        <v>5.5229999999999997</v>
      </c>
      <c r="F2298" s="4">
        <f t="shared" si="65"/>
        <v>3.8729999999999998</v>
      </c>
      <c r="G2298" s="4">
        <f t="shared" si="66"/>
        <v>2.3334523779156071</v>
      </c>
    </row>
    <row r="2299" spans="1:7">
      <c r="A2299" s="2" t="s">
        <v>2336</v>
      </c>
      <c r="B2299" s="95"/>
      <c r="C2299" s="4">
        <v>2.1659999999999999</v>
      </c>
      <c r="D2299" s="4">
        <v>2.8580000000000001</v>
      </c>
      <c r="E2299" s="4">
        <v>3.008</v>
      </c>
      <c r="F2299" s="4">
        <f t="shared" si="65"/>
        <v>2.6773333333333333</v>
      </c>
      <c r="G2299" s="4">
        <f t="shared" si="66"/>
        <v>0.44913398149475775</v>
      </c>
    </row>
    <row r="2300" spans="1:7">
      <c r="A2300" s="2" t="s">
        <v>2337</v>
      </c>
      <c r="B2300" s="95"/>
      <c r="C2300" s="4">
        <v>3.7170000000000001</v>
      </c>
      <c r="D2300" s="4">
        <v>5.1689999999999996</v>
      </c>
      <c r="E2300" s="4">
        <v>4.2329999999999997</v>
      </c>
      <c r="F2300" s="4">
        <f t="shared" si="65"/>
        <v>4.3730000000000002</v>
      </c>
      <c r="G2300" s="4">
        <f t="shared" si="66"/>
        <v>0.73605434581965634</v>
      </c>
    </row>
    <row r="2301" spans="1:7">
      <c r="A2301" s="2" t="s">
        <v>2338</v>
      </c>
      <c r="B2301" s="95"/>
      <c r="C2301" s="4">
        <v>2.3109999999999999</v>
      </c>
      <c r="D2301" s="4">
        <v>3.0510000000000002</v>
      </c>
      <c r="E2301" s="4">
        <v>5.181</v>
      </c>
      <c r="F2301" s="4">
        <f t="shared" si="65"/>
        <v>3.5143333333333331</v>
      </c>
      <c r="G2301" s="4">
        <f t="shared" si="66"/>
        <v>1.4900447420575451</v>
      </c>
    </row>
    <row r="2302" spans="1:7">
      <c r="A2302" s="2" t="s">
        <v>2339</v>
      </c>
      <c r="B2302" s="95"/>
      <c r="C2302" s="4">
        <v>2.052</v>
      </c>
      <c r="D2302" s="4">
        <v>2.7130000000000001</v>
      </c>
      <c r="E2302" s="4">
        <v>3.75</v>
      </c>
      <c r="F2302" s="4">
        <f t="shared" si="65"/>
        <v>2.8383333333333334</v>
      </c>
      <c r="G2302" s="4">
        <f t="shared" si="66"/>
        <v>0.85591023672656907</v>
      </c>
    </row>
    <row r="2303" spans="1:7">
      <c r="A2303" s="2" t="s">
        <v>2340</v>
      </c>
      <c r="B2303" s="95"/>
      <c r="C2303" s="4">
        <v>2.1320000000000001</v>
      </c>
      <c r="D2303" s="4">
        <v>3.181</v>
      </c>
      <c r="E2303" s="4">
        <v>2.5179999999999998</v>
      </c>
      <c r="F2303" s="4">
        <f t="shared" si="65"/>
        <v>2.6103333333333336</v>
      </c>
      <c r="G2303" s="4">
        <f t="shared" si="66"/>
        <v>0.53056039555674628</v>
      </c>
    </row>
    <row r="2304" spans="1:7">
      <c r="A2304" s="2" t="s">
        <v>2341</v>
      </c>
      <c r="B2304" s="95"/>
      <c r="C2304" s="4">
        <v>4.8410000000000002</v>
      </c>
      <c r="D2304" s="4">
        <v>3.964</v>
      </c>
      <c r="E2304" s="4">
        <v>5.0590000000000002</v>
      </c>
      <c r="F2304" s="4">
        <f t="shared" si="65"/>
        <v>4.6213333333333333</v>
      </c>
      <c r="G2304" s="4">
        <f t="shared" si="66"/>
        <v>0.57960877610102246</v>
      </c>
    </row>
    <row r="2305" spans="1:7">
      <c r="A2305" s="2" t="s">
        <v>2342</v>
      </c>
      <c r="B2305" s="95"/>
      <c r="C2305" s="4">
        <v>3.5880000000000001</v>
      </c>
      <c r="D2305" s="4">
        <v>3.157</v>
      </c>
      <c r="E2305" s="4">
        <v>7.25</v>
      </c>
      <c r="F2305" s="4">
        <f t="shared" si="65"/>
        <v>4.665</v>
      </c>
      <c r="G2305" s="4">
        <f t="shared" si="66"/>
        <v>2.2490240105432391</v>
      </c>
    </row>
    <row r="2306" spans="1:7">
      <c r="A2306" s="2" t="s">
        <v>2343</v>
      </c>
      <c r="B2306" s="95"/>
      <c r="C2306" s="4" t="s">
        <v>2077</v>
      </c>
      <c r="D2306" s="4" t="s">
        <v>2077</v>
      </c>
      <c r="E2306" s="4">
        <v>2.8530000000000002</v>
      </c>
      <c r="F2306" s="4">
        <f t="shared" si="65"/>
        <v>2.8530000000000002</v>
      </c>
      <c r="G2306" s="4" t="s">
        <v>2077</v>
      </c>
    </row>
    <row r="2307" spans="1:7">
      <c r="A2307" s="2" t="s">
        <v>2344</v>
      </c>
      <c r="B2307" s="95"/>
      <c r="C2307" s="4" t="s">
        <v>2077</v>
      </c>
      <c r="D2307" s="4">
        <v>3.823</v>
      </c>
      <c r="E2307" s="4">
        <v>3.0110000000000001</v>
      </c>
      <c r="F2307" s="4">
        <f t="shared" si="65"/>
        <v>3.4169999999999998</v>
      </c>
      <c r="G2307" s="4">
        <f t="shared" si="66"/>
        <v>0.57417070632347844</v>
      </c>
    </row>
    <row r="2308" spans="1:7">
      <c r="A2308" s="2" t="s">
        <v>2345</v>
      </c>
      <c r="B2308" s="95"/>
      <c r="C2308" s="4" t="s">
        <v>2077</v>
      </c>
      <c r="D2308" s="4">
        <v>2.77</v>
      </c>
      <c r="E2308" s="4">
        <v>3.65</v>
      </c>
      <c r="F2308" s="4">
        <f t="shared" si="65"/>
        <v>3.21</v>
      </c>
      <c r="G2308" s="4">
        <f t="shared" si="66"/>
        <v>0.62225396744416184</v>
      </c>
    </row>
    <row r="2309" spans="1:7">
      <c r="A2309" s="2" t="s">
        <v>2346</v>
      </c>
      <c r="B2309" s="95"/>
      <c r="C2309" s="4" t="s">
        <v>2077</v>
      </c>
      <c r="D2309" s="4">
        <v>2.7250000000000001</v>
      </c>
      <c r="E2309" s="4">
        <v>2.2770000000000001</v>
      </c>
      <c r="F2309" s="4">
        <f t="shared" si="65"/>
        <v>2.5010000000000003</v>
      </c>
      <c r="G2309" s="4">
        <f t="shared" si="66"/>
        <v>0.31678383797157322</v>
      </c>
    </row>
    <row r="2310" spans="1:7">
      <c r="A2310" s="2" t="s">
        <v>2347</v>
      </c>
      <c r="B2310" s="95"/>
      <c r="C2310" s="4" t="s">
        <v>2077</v>
      </c>
      <c r="D2310" s="4">
        <v>3.706</v>
      </c>
      <c r="E2310" s="4">
        <v>4.1989999999999998</v>
      </c>
      <c r="F2310" s="4">
        <f t="shared" si="65"/>
        <v>3.9524999999999997</v>
      </c>
      <c r="G2310" s="4">
        <f t="shared" si="66"/>
        <v>0.34860364312496789</v>
      </c>
    </row>
    <row r="2311" spans="1:7">
      <c r="A2311" s="2" t="s">
        <v>2348</v>
      </c>
      <c r="B2311" s="95"/>
      <c r="C2311" s="4" t="s">
        <v>2077</v>
      </c>
      <c r="D2311" s="4">
        <v>3.2240000000000002</v>
      </c>
      <c r="E2311" s="4">
        <v>4.0199999999999996</v>
      </c>
      <c r="F2311" s="4">
        <f t="shared" si="65"/>
        <v>3.6219999999999999</v>
      </c>
      <c r="G2311" s="4">
        <f t="shared" si="66"/>
        <v>0.56285699782449028</v>
      </c>
    </row>
    <row r="2312" spans="1:7">
      <c r="A2312" s="2" t="s">
        <v>2349</v>
      </c>
      <c r="B2312" s="95"/>
      <c r="C2312" s="4" t="s">
        <v>2077</v>
      </c>
      <c r="D2312" s="4">
        <v>2.9849999999999999</v>
      </c>
      <c r="E2312" s="4">
        <v>2.5979999999999999</v>
      </c>
      <c r="F2312" s="4">
        <f t="shared" ref="F2312:F2375" si="67">AVERAGE(C2312,D2312,E2312)</f>
        <v>2.7915000000000001</v>
      </c>
      <c r="G2312" s="4">
        <f t="shared" si="66"/>
        <v>0.27365032431919389</v>
      </c>
    </row>
    <row r="2313" spans="1:7">
      <c r="A2313" s="2" t="s">
        <v>2350</v>
      </c>
      <c r="B2313" s="95"/>
      <c r="C2313" s="4" t="s">
        <v>2077</v>
      </c>
      <c r="D2313" s="4">
        <v>2.8860000000000001</v>
      </c>
      <c r="E2313" s="4">
        <v>3.7240000000000002</v>
      </c>
      <c r="F2313" s="4">
        <f t="shared" si="67"/>
        <v>3.3050000000000002</v>
      </c>
      <c r="G2313" s="4">
        <f t="shared" si="66"/>
        <v>0.592555482634327</v>
      </c>
    </row>
    <row r="2314" spans="1:7">
      <c r="A2314" s="2" t="s">
        <v>2351</v>
      </c>
      <c r="B2314" s="95"/>
      <c r="C2314" s="4" t="s">
        <v>2077</v>
      </c>
      <c r="D2314" s="4">
        <v>2.7789999999999999</v>
      </c>
      <c r="E2314" s="4">
        <v>2.8839999999999999</v>
      </c>
      <c r="F2314" s="4">
        <f t="shared" si="67"/>
        <v>2.8315000000000001</v>
      </c>
      <c r="G2314" s="4">
        <f t="shared" si="66"/>
        <v>7.4246212024587477E-2</v>
      </c>
    </row>
    <row r="2315" spans="1:7">
      <c r="A2315" s="2" t="s">
        <v>2352</v>
      </c>
      <c r="B2315" s="95"/>
      <c r="C2315" s="4" t="s">
        <v>2077</v>
      </c>
      <c r="D2315" s="4">
        <v>3.387</v>
      </c>
      <c r="E2315" s="4">
        <v>5.7290000000000001</v>
      </c>
      <c r="F2315" s="4">
        <f t="shared" si="67"/>
        <v>4.5579999999999998</v>
      </c>
      <c r="G2315" s="4">
        <f t="shared" ref="G2315:G2378" si="68">_xlfn.STDEV.S(C2315:E2315)</f>
        <v>1.656044081538895</v>
      </c>
    </row>
    <row r="2316" spans="1:7">
      <c r="A2316" s="2" t="s">
        <v>2353</v>
      </c>
      <c r="B2316" s="95"/>
      <c r="C2316" s="4" t="s">
        <v>2077</v>
      </c>
      <c r="D2316" s="4">
        <v>3.504</v>
      </c>
      <c r="E2316" s="4">
        <v>3.3959999999999999</v>
      </c>
      <c r="F2316" s="4">
        <f t="shared" si="67"/>
        <v>3.45</v>
      </c>
      <c r="G2316" s="4">
        <f t="shared" si="68"/>
        <v>7.6367532368147209E-2</v>
      </c>
    </row>
    <row r="2317" spans="1:7">
      <c r="A2317" s="2" t="s">
        <v>2354</v>
      </c>
      <c r="B2317" s="95"/>
      <c r="C2317" s="4" t="s">
        <v>2077</v>
      </c>
      <c r="D2317" s="4">
        <v>3.2450000000000001</v>
      </c>
      <c r="E2317" s="4">
        <v>6.0869999999999997</v>
      </c>
      <c r="F2317" s="4">
        <f t="shared" si="67"/>
        <v>4.6660000000000004</v>
      </c>
      <c r="G2317" s="4">
        <f t="shared" si="68"/>
        <v>2.0095974721321652</v>
      </c>
    </row>
    <row r="2318" spans="1:7">
      <c r="A2318" s="2" t="s">
        <v>2355</v>
      </c>
      <c r="B2318" s="95"/>
      <c r="C2318" s="4" t="s">
        <v>2077</v>
      </c>
      <c r="D2318" s="4">
        <v>3.548</v>
      </c>
      <c r="E2318" s="4">
        <v>3.343</v>
      </c>
      <c r="F2318" s="4">
        <f t="shared" si="67"/>
        <v>3.4455</v>
      </c>
      <c r="G2318" s="4">
        <f t="shared" si="68"/>
        <v>0.14495689014324228</v>
      </c>
    </row>
    <row r="2319" spans="1:7">
      <c r="A2319" s="2" t="s">
        <v>2356</v>
      </c>
      <c r="B2319" s="95"/>
      <c r="C2319" s="4" t="s">
        <v>2077</v>
      </c>
      <c r="D2319" s="4">
        <v>5.4320000000000004</v>
      </c>
      <c r="E2319" s="4">
        <v>4.508</v>
      </c>
      <c r="F2319" s="4">
        <f t="shared" si="67"/>
        <v>4.9700000000000006</v>
      </c>
      <c r="G2319" s="4">
        <f t="shared" si="68"/>
        <v>0.65336666581637015</v>
      </c>
    </row>
    <row r="2320" spans="1:7">
      <c r="A2320" s="2" t="s">
        <v>2357</v>
      </c>
      <c r="B2320" s="95"/>
      <c r="C2320" s="4" t="s">
        <v>2077</v>
      </c>
      <c r="D2320" s="4">
        <v>6.4980000000000002</v>
      </c>
      <c r="E2320" s="4">
        <v>5.4089999999999998</v>
      </c>
      <c r="F2320" s="4">
        <f t="shared" si="67"/>
        <v>5.9535</v>
      </c>
      <c r="G2320" s="4">
        <f t="shared" si="68"/>
        <v>0.77003928471215055</v>
      </c>
    </row>
    <row r="2321" spans="1:7">
      <c r="A2321" s="2" t="s">
        <v>2358</v>
      </c>
      <c r="B2321" s="95"/>
      <c r="C2321" s="4">
        <v>3.47</v>
      </c>
      <c r="D2321" s="4">
        <v>2.8210000000000002</v>
      </c>
      <c r="E2321" s="4">
        <v>3.9820000000000002</v>
      </c>
      <c r="F2321" s="4">
        <f t="shared" si="67"/>
        <v>3.4243333333333332</v>
      </c>
      <c r="G2321" s="4">
        <f t="shared" si="68"/>
        <v>0.58184562672012485</v>
      </c>
    </row>
    <row r="2322" spans="1:7">
      <c r="A2322" s="2" t="s">
        <v>2359</v>
      </c>
      <c r="B2322" s="95"/>
      <c r="C2322" s="4">
        <v>2.6080000000000001</v>
      </c>
      <c r="D2322" s="4">
        <v>3.5379999999999998</v>
      </c>
      <c r="E2322" s="4">
        <v>4.0270000000000001</v>
      </c>
      <c r="F2322" s="4">
        <f t="shared" si="67"/>
        <v>3.391</v>
      </c>
      <c r="G2322" s="4">
        <f t="shared" si="68"/>
        <v>0.720830770708355</v>
      </c>
    </row>
    <row r="2323" spans="1:7">
      <c r="A2323" s="2" t="s">
        <v>2360</v>
      </c>
      <c r="B2323" s="95"/>
      <c r="C2323" s="4">
        <v>2.4780000000000002</v>
      </c>
      <c r="D2323" s="4">
        <v>2.9129999999999998</v>
      </c>
      <c r="E2323" s="4">
        <v>3.419</v>
      </c>
      <c r="F2323" s="4">
        <f t="shared" si="67"/>
        <v>2.936666666666667</v>
      </c>
      <c r="G2323" s="4">
        <f t="shared" si="68"/>
        <v>0.47094621065821424</v>
      </c>
    </row>
    <row r="2324" spans="1:7">
      <c r="A2324" s="2" t="s">
        <v>2361</v>
      </c>
      <c r="B2324" s="95"/>
      <c r="C2324" s="4">
        <v>3.5579999999999998</v>
      </c>
      <c r="D2324" s="4">
        <v>3.8149999999999999</v>
      </c>
      <c r="E2324" s="4">
        <v>3.7450000000000001</v>
      </c>
      <c r="F2324" s="4">
        <f t="shared" si="67"/>
        <v>3.7059999999999995</v>
      </c>
      <c r="G2324" s="4">
        <f t="shared" si="68"/>
        <v>0.13286459272507486</v>
      </c>
    </row>
    <row r="2325" spans="1:7">
      <c r="A2325" s="2" t="s">
        <v>2362</v>
      </c>
      <c r="B2325" s="95"/>
      <c r="C2325" s="4">
        <v>3.5329999999999999</v>
      </c>
      <c r="D2325" s="4">
        <v>3.53</v>
      </c>
      <c r="E2325" s="4">
        <v>2.98</v>
      </c>
      <c r="F2325" s="4">
        <f t="shared" si="67"/>
        <v>3.3476666666666666</v>
      </c>
      <c r="G2325" s="4">
        <f t="shared" si="68"/>
        <v>0.31841220663368625</v>
      </c>
    </row>
    <row r="2326" spans="1:7">
      <c r="A2326" s="2" t="s">
        <v>2363</v>
      </c>
      <c r="B2326" s="95"/>
      <c r="C2326" s="4">
        <v>3.5870000000000002</v>
      </c>
      <c r="D2326" s="4">
        <v>2.94</v>
      </c>
      <c r="E2326" s="4">
        <v>2.887</v>
      </c>
      <c r="F2326" s="4">
        <f t="shared" si="67"/>
        <v>3.1379999999999999</v>
      </c>
      <c r="G2326" s="4">
        <f t="shared" si="68"/>
        <v>0.38974735406414118</v>
      </c>
    </row>
    <row r="2327" spans="1:7">
      <c r="A2327" s="2" t="s">
        <v>2364</v>
      </c>
      <c r="B2327" s="95"/>
      <c r="C2327" s="4">
        <v>2.8090000000000002</v>
      </c>
      <c r="D2327" s="4">
        <v>2.694</v>
      </c>
      <c r="E2327" s="4">
        <v>2.8919999999999999</v>
      </c>
      <c r="F2327" s="4">
        <f t="shared" si="67"/>
        <v>2.7983333333333333</v>
      </c>
      <c r="G2327" s="4">
        <f t="shared" si="68"/>
        <v>9.9430042408385461E-2</v>
      </c>
    </row>
    <row r="2328" spans="1:7">
      <c r="A2328" s="2" t="s">
        <v>2365</v>
      </c>
      <c r="B2328" s="95"/>
      <c r="C2328" s="4">
        <v>3.0720000000000001</v>
      </c>
      <c r="D2328" s="4">
        <v>3.4279999999999999</v>
      </c>
      <c r="E2328" s="4">
        <v>2.5049999999999999</v>
      </c>
      <c r="F2328" s="4">
        <f t="shared" si="67"/>
        <v>3.0016666666666665</v>
      </c>
      <c r="G2328" s="4">
        <f t="shared" si="68"/>
        <v>0.46550223773182459</v>
      </c>
    </row>
    <row r="2329" spans="1:7">
      <c r="A2329" s="2" t="s">
        <v>2366</v>
      </c>
      <c r="B2329" s="95"/>
      <c r="C2329" s="4">
        <v>3.9489999999999998</v>
      </c>
      <c r="D2329" s="4">
        <v>3.7559999999999998</v>
      </c>
      <c r="E2329" s="4">
        <v>3.17</v>
      </c>
      <c r="F2329" s="4">
        <f t="shared" si="67"/>
        <v>3.625</v>
      </c>
      <c r="G2329" s="4">
        <f t="shared" si="68"/>
        <v>0.40568583904297173</v>
      </c>
    </row>
    <row r="2330" spans="1:7">
      <c r="A2330" s="2" t="s">
        <v>2367</v>
      </c>
      <c r="B2330" s="95"/>
      <c r="C2330" s="4">
        <v>2.5270000000000001</v>
      </c>
      <c r="D2330" s="4">
        <v>2.93</v>
      </c>
      <c r="E2330" s="4">
        <v>4.5780000000000003</v>
      </c>
      <c r="F2330" s="4">
        <f t="shared" si="67"/>
        <v>3.3450000000000002</v>
      </c>
      <c r="G2330" s="4">
        <f t="shared" si="68"/>
        <v>1.0866549590371359</v>
      </c>
    </row>
    <row r="2331" spans="1:7">
      <c r="A2331" s="2" t="s">
        <v>2368</v>
      </c>
      <c r="B2331" s="95"/>
      <c r="C2331" s="4">
        <v>2.286</v>
      </c>
      <c r="D2331" s="4">
        <v>2.7850000000000001</v>
      </c>
      <c r="E2331" s="4">
        <v>2.7</v>
      </c>
      <c r="F2331" s="4">
        <f t="shared" si="67"/>
        <v>2.5903333333333332</v>
      </c>
      <c r="G2331" s="4">
        <f t="shared" si="68"/>
        <v>0.266965041406798</v>
      </c>
    </row>
    <row r="2332" spans="1:7">
      <c r="A2332" s="2" t="s">
        <v>2369</v>
      </c>
      <c r="B2332" s="95"/>
      <c r="C2332" s="4">
        <v>2.5259999999999998</v>
      </c>
      <c r="D2332" s="4">
        <v>4.0129999999999999</v>
      </c>
      <c r="E2332" s="4">
        <v>3.073</v>
      </c>
      <c r="F2332" s="4">
        <f t="shared" si="67"/>
        <v>3.2040000000000002</v>
      </c>
      <c r="G2332" s="4">
        <f t="shared" si="68"/>
        <v>0.75210571065509069</v>
      </c>
    </row>
    <row r="2333" spans="1:7">
      <c r="A2333" s="2" t="s">
        <v>2370</v>
      </c>
      <c r="B2333" s="95"/>
      <c r="C2333" s="4">
        <v>2.4180000000000001</v>
      </c>
      <c r="D2333" s="4">
        <v>3.5539999999999998</v>
      </c>
      <c r="E2333" s="4">
        <v>4.141</v>
      </c>
      <c r="F2333" s="4">
        <f t="shared" si="67"/>
        <v>3.371</v>
      </c>
      <c r="G2333" s="4">
        <f t="shared" si="68"/>
        <v>0.87595604912575653</v>
      </c>
    </row>
    <row r="2334" spans="1:7">
      <c r="A2334" s="2" t="s">
        <v>2371</v>
      </c>
      <c r="B2334" s="95"/>
      <c r="C2334" s="4">
        <v>3.1749999999999998</v>
      </c>
      <c r="D2334" s="4">
        <v>3.7410000000000001</v>
      </c>
      <c r="E2334" s="4">
        <v>4.1379999999999999</v>
      </c>
      <c r="F2334" s="4">
        <f t="shared" si="67"/>
        <v>3.6846666666666668</v>
      </c>
      <c r="G2334" s="4">
        <f t="shared" si="68"/>
        <v>0.4839652191359779</v>
      </c>
    </row>
    <row r="2335" spans="1:7">
      <c r="A2335" s="2" t="s">
        <v>2372</v>
      </c>
      <c r="B2335" s="95"/>
      <c r="C2335" s="4">
        <v>2.44</v>
      </c>
      <c r="D2335" s="4">
        <v>3.0139999999999998</v>
      </c>
      <c r="E2335" s="4">
        <v>2.6640000000000001</v>
      </c>
      <c r="F2335" s="4">
        <f t="shared" si="67"/>
        <v>2.706</v>
      </c>
      <c r="G2335" s="4">
        <f t="shared" si="68"/>
        <v>0.28929569647680548</v>
      </c>
    </row>
    <row r="2336" spans="1:7">
      <c r="A2336" s="2" t="s">
        <v>2373</v>
      </c>
      <c r="B2336" s="95"/>
      <c r="C2336" s="4">
        <v>2.8450000000000002</v>
      </c>
      <c r="D2336" s="4">
        <v>3.919</v>
      </c>
      <c r="E2336" s="4">
        <v>3.464</v>
      </c>
      <c r="F2336" s="4">
        <f t="shared" si="67"/>
        <v>3.4093333333333331</v>
      </c>
      <c r="G2336" s="4">
        <f t="shared" si="68"/>
        <v>0.53908286314196019</v>
      </c>
    </row>
    <row r="2337" spans="1:7">
      <c r="A2337" s="2" t="s">
        <v>2374</v>
      </c>
      <c r="B2337" s="95"/>
      <c r="C2337" s="4">
        <v>2.867</v>
      </c>
      <c r="D2337" s="4">
        <v>4.0129999999999999</v>
      </c>
      <c r="E2337" s="4">
        <v>4.0780000000000003</v>
      </c>
      <c r="F2337" s="4">
        <f t="shared" si="67"/>
        <v>3.6526666666666667</v>
      </c>
      <c r="G2337" s="4">
        <f t="shared" si="68"/>
        <v>0.68118303952266335</v>
      </c>
    </row>
    <row r="2338" spans="1:7">
      <c r="A2338" s="2" t="s">
        <v>2375</v>
      </c>
      <c r="B2338" s="95"/>
      <c r="C2338" s="4">
        <v>2.04</v>
      </c>
      <c r="D2338" s="4">
        <v>3.177</v>
      </c>
      <c r="E2338" s="4">
        <v>3.6120000000000001</v>
      </c>
      <c r="F2338" s="4">
        <f t="shared" si="67"/>
        <v>2.9430000000000001</v>
      </c>
      <c r="G2338" s="4">
        <f t="shared" si="68"/>
        <v>0.81170376369707586</v>
      </c>
    </row>
    <row r="2339" spans="1:7">
      <c r="A2339" s="2" t="s">
        <v>2376</v>
      </c>
      <c r="B2339" s="95"/>
      <c r="C2339" s="4">
        <v>3.2040000000000002</v>
      </c>
      <c r="D2339" s="4">
        <v>3.698</v>
      </c>
      <c r="E2339" s="4">
        <v>2.774</v>
      </c>
      <c r="F2339" s="4">
        <f t="shared" si="67"/>
        <v>3.2253333333333334</v>
      </c>
      <c r="G2339" s="4">
        <f t="shared" si="68"/>
        <v>0.462369260800644</v>
      </c>
    </row>
    <row r="2340" spans="1:7">
      <c r="A2340" s="2" t="s">
        <v>2377</v>
      </c>
      <c r="B2340" s="95"/>
      <c r="C2340" s="4">
        <v>3.169</v>
      </c>
      <c r="D2340" s="4">
        <v>3.6269999999999998</v>
      </c>
      <c r="E2340" s="4">
        <v>3.2389999999999999</v>
      </c>
      <c r="F2340" s="4">
        <f t="shared" si="67"/>
        <v>3.3450000000000002</v>
      </c>
      <c r="G2340" s="4">
        <f t="shared" si="68"/>
        <v>0.24671440979399631</v>
      </c>
    </row>
    <row r="2341" spans="1:7">
      <c r="A2341" s="2" t="s">
        <v>2378</v>
      </c>
      <c r="B2341" s="95"/>
      <c r="C2341" s="4">
        <v>3.4260000000000002</v>
      </c>
      <c r="D2341" s="4">
        <v>2.7040000000000002</v>
      </c>
      <c r="E2341" s="4">
        <v>4.1070000000000002</v>
      </c>
      <c r="F2341" s="4">
        <f t="shared" si="67"/>
        <v>3.4123333333333341</v>
      </c>
      <c r="G2341" s="4">
        <f t="shared" si="68"/>
        <v>0.70159983846444118</v>
      </c>
    </row>
    <row r="2342" spans="1:7">
      <c r="A2342" s="2" t="s">
        <v>2379</v>
      </c>
      <c r="B2342" s="95"/>
      <c r="C2342" s="4">
        <v>2.6080000000000001</v>
      </c>
      <c r="D2342" s="4">
        <v>2.87</v>
      </c>
      <c r="E2342" s="4">
        <v>3.855</v>
      </c>
      <c r="F2342" s="4">
        <f t="shared" si="67"/>
        <v>3.1110000000000002</v>
      </c>
      <c r="G2342" s="4">
        <f t="shared" si="68"/>
        <v>0.65750513305981029</v>
      </c>
    </row>
    <row r="2343" spans="1:7">
      <c r="A2343" s="2" t="s">
        <v>2380</v>
      </c>
      <c r="B2343" s="95"/>
      <c r="C2343" s="4">
        <v>2.3719999999999999</v>
      </c>
      <c r="D2343" s="4">
        <v>3.1320000000000001</v>
      </c>
      <c r="E2343" s="4">
        <v>3.0649999999999999</v>
      </c>
      <c r="F2343" s="4">
        <f t="shared" si="67"/>
        <v>2.8563333333333332</v>
      </c>
      <c r="G2343" s="4">
        <f t="shared" si="68"/>
        <v>0.42078062376175851</v>
      </c>
    </row>
    <row r="2344" spans="1:7">
      <c r="A2344" s="2" t="s">
        <v>2381</v>
      </c>
      <c r="B2344" s="95"/>
      <c r="C2344" s="4">
        <v>3.1739999999999999</v>
      </c>
      <c r="D2344" s="4">
        <v>3.2530000000000001</v>
      </c>
      <c r="E2344" s="4">
        <v>4.0819999999999999</v>
      </c>
      <c r="F2344" s="4">
        <f t="shared" si="67"/>
        <v>3.5030000000000001</v>
      </c>
      <c r="G2344" s="4">
        <f t="shared" si="68"/>
        <v>0.50298210703761415</v>
      </c>
    </row>
    <row r="2345" spans="1:7">
      <c r="A2345" s="2" t="s">
        <v>2382</v>
      </c>
      <c r="B2345" s="95"/>
      <c r="C2345" s="4">
        <v>3.2509999999999999</v>
      </c>
      <c r="D2345" s="4" t="s">
        <v>2077</v>
      </c>
      <c r="E2345" s="4">
        <v>3.7050000000000001</v>
      </c>
      <c r="F2345" s="4">
        <f t="shared" si="67"/>
        <v>3.4779999999999998</v>
      </c>
      <c r="G2345" s="4">
        <f t="shared" si="68"/>
        <v>0.32102647865869272</v>
      </c>
    </row>
    <row r="2346" spans="1:7">
      <c r="A2346" s="2" t="s">
        <v>2383</v>
      </c>
      <c r="B2346" s="95"/>
      <c r="C2346" s="4">
        <v>1.9490000000000001</v>
      </c>
      <c r="D2346" s="4" t="s">
        <v>2077</v>
      </c>
      <c r="E2346" s="4">
        <v>3.3239999999999998</v>
      </c>
      <c r="F2346" s="4">
        <f t="shared" si="67"/>
        <v>2.6364999999999998</v>
      </c>
      <c r="G2346" s="4">
        <f t="shared" si="68"/>
        <v>0.97227182413150381</v>
      </c>
    </row>
    <row r="2347" spans="1:7">
      <c r="A2347" s="2" t="s">
        <v>2384</v>
      </c>
      <c r="B2347" s="95"/>
      <c r="C2347" s="4">
        <v>2.4740000000000002</v>
      </c>
      <c r="D2347" s="4">
        <v>3.3559999999999999</v>
      </c>
      <c r="E2347" s="4">
        <v>5.74</v>
      </c>
      <c r="F2347" s="4">
        <f t="shared" si="67"/>
        <v>3.8566666666666669</v>
      </c>
      <c r="G2347" s="4">
        <f t="shared" si="68"/>
        <v>1.6895825914507208</v>
      </c>
    </row>
    <row r="2348" spans="1:7">
      <c r="A2348" s="2" t="s">
        <v>2385</v>
      </c>
      <c r="B2348" s="95"/>
      <c r="C2348" s="4">
        <v>2.2330000000000001</v>
      </c>
      <c r="D2348" s="4">
        <v>2.4700000000000002</v>
      </c>
      <c r="E2348" s="4">
        <v>2.569</v>
      </c>
      <c r="F2348" s="4">
        <f t="shared" si="67"/>
        <v>2.4239999999999999</v>
      </c>
      <c r="G2348" s="4">
        <f t="shared" si="68"/>
        <v>0.17265862272125301</v>
      </c>
    </row>
    <row r="2349" spans="1:7">
      <c r="A2349" s="2" t="s">
        <v>2386</v>
      </c>
      <c r="B2349" s="95"/>
      <c r="C2349" s="4">
        <v>1.1399999999999999</v>
      </c>
      <c r="D2349" s="4">
        <v>2.3149999999999999</v>
      </c>
      <c r="E2349" s="4" t="s">
        <v>2077</v>
      </c>
      <c r="F2349" s="4">
        <f t="shared" si="67"/>
        <v>1.7275</v>
      </c>
      <c r="G2349" s="4">
        <f t="shared" si="68"/>
        <v>0.83085046789419292</v>
      </c>
    </row>
    <row r="2350" spans="1:7">
      <c r="A2350" s="2" t="s">
        <v>2387</v>
      </c>
      <c r="B2350" s="95"/>
      <c r="C2350" s="4">
        <v>3.2690000000000001</v>
      </c>
      <c r="D2350" s="4">
        <v>2.911</v>
      </c>
      <c r="E2350" s="4">
        <v>4.3470000000000004</v>
      </c>
      <c r="F2350" s="4">
        <f t="shared" si="67"/>
        <v>3.5090000000000003</v>
      </c>
      <c r="G2350" s="4">
        <f t="shared" si="68"/>
        <v>0.74747842778236384</v>
      </c>
    </row>
    <row r="2351" spans="1:7">
      <c r="A2351" s="2" t="s">
        <v>2388</v>
      </c>
      <c r="B2351" s="95"/>
      <c r="C2351" s="4">
        <v>3.0640000000000001</v>
      </c>
      <c r="D2351" s="4">
        <v>3.722</v>
      </c>
      <c r="E2351" s="4">
        <v>2.0129999999999999</v>
      </c>
      <c r="F2351" s="4">
        <f t="shared" si="67"/>
        <v>2.9329999999999998</v>
      </c>
      <c r="G2351" s="4">
        <f t="shared" si="68"/>
        <v>0.86199825985903233</v>
      </c>
    </row>
    <row r="2352" spans="1:7">
      <c r="A2352" s="2" t="s">
        <v>2389</v>
      </c>
      <c r="B2352" s="95"/>
      <c r="C2352" s="4">
        <v>2.8450000000000002</v>
      </c>
      <c r="D2352" s="4">
        <v>3.88</v>
      </c>
      <c r="E2352" s="4">
        <v>3.2010000000000001</v>
      </c>
      <c r="F2352" s="4">
        <f t="shared" si="67"/>
        <v>3.3086666666666669</v>
      </c>
      <c r="G2352" s="4">
        <f t="shared" si="68"/>
        <v>0.52583298996291084</v>
      </c>
    </row>
    <row r="2353" spans="1:7">
      <c r="A2353" s="2" t="s">
        <v>2390</v>
      </c>
      <c r="B2353" s="95"/>
      <c r="C2353" s="4">
        <v>5.1669999999999998</v>
      </c>
      <c r="D2353" s="4">
        <v>4.1820000000000004</v>
      </c>
      <c r="E2353" s="4">
        <v>4.2089999999999996</v>
      </c>
      <c r="F2353" s="4">
        <f t="shared" si="67"/>
        <v>4.519333333333333</v>
      </c>
      <c r="G2353" s="4">
        <f t="shared" si="68"/>
        <v>0.5610582263306817</v>
      </c>
    </row>
    <row r="2354" spans="1:7">
      <c r="A2354" s="2" t="s">
        <v>2391</v>
      </c>
      <c r="B2354" s="95"/>
      <c r="C2354" s="4">
        <v>4.0119999999999996</v>
      </c>
      <c r="D2354" s="4">
        <v>5.0339999999999998</v>
      </c>
      <c r="E2354" s="4">
        <v>4.1280000000000001</v>
      </c>
      <c r="F2354" s="4">
        <f t="shared" si="67"/>
        <v>4.3913333333333329</v>
      </c>
      <c r="G2354" s="4">
        <f t="shared" si="68"/>
        <v>0.55957960410770202</v>
      </c>
    </row>
    <row r="2355" spans="1:7">
      <c r="A2355" s="2" t="s">
        <v>2392</v>
      </c>
      <c r="B2355" s="95"/>
      <c r="C2355" s="4">
        <v>2.66</v>
      </c>
      <c r="D2355" s="4">
        <v>2.456</v>
      </c>
      <c r="E2355" s="4">
        <v>5.3440000000000003</v>
      </c>
      <c r="F2355" s="4">
        <f t="shared" si="67"/>
        <v>3.4866666666666668</v>
      </c>
      <c r="G2355" s="4">
        <f t="shared" si="68"/>
        <v>1.6117286785725853</v>
      </c>
    </row>
    <row r="2356" spans="1:7">
      <c r="A2356" s="2" t="s">
        <v>2393</v>
      </c>
      <c r="B2356" s="95"/>
      <c r="C2356" s="4">
        <v>2.258</v>
      </c>
      <c r="D2356" s="4">
        <v>2.77</v>
      </c>
      <c r="E2356" s="4">
        <v>2.9</v>
      </c>
      <c r="F2356" s="4">
        <f t="shared" si="67"/>
        <v>2.6426666666666669</v>
      </c>
      <c r="G2356" s="4">
        <f t="shared" si="68"/>
        <v>0.3394132191493574</v>
      </c>
    </row>
    <row r="2357" spans="1:7">
      <c r="A2357" s="2" t="s">
        <v>2394</v>
      </c>
      <c r="B2357" s="95"/>
      <c r="C2357" s="4">
        <v>3.7149999999999999</v>
      </c>
      <c r="D2357" s="4">
        <v>3.181</v>
      </c>
      <c r="E2357" s="4">
        <v>3.5739999999999998</v>
      </c>
      <c r="F2357" s="4">
        <f t="shared" si="67"/>
        <v>3.4899999999999998</v>
      </c>
      <c r="G2357" s="4">
        <f t="shared" si="68"/>
        <v>0.27673272303795216</v>
      </c>
    </row>
    <row r="2358" spans="1:7">
      <c r="A2358" s="2" t="s">
        <v>2395</v>
      </c>
      <c r="B2358" s="95"/>
      <c r="C2358" s="4">
        <v>2.9580000000000002</v>
      </c>
      <c r="D2358" s="4">
        <v>3.1040000000000001</v>
      </c>
      <c r="E2358" s="4">
        <v>3.6680000000000001</v>
      </c>
      <c r="F2358" s="4">
        <f t="shared" si="67"/>
        <v>3.2433333333333336</v>
      </c>
      <c r="G2358" s="4">
        <f t="shared" si="68"/>
        <v>0.37494710738093889</v>
      </c>
    </row>
    <row r="2359" spans="1:7">
      <c r="A2359" s="2" t="s">
        <v>2396</v>
      </c>
      <c r="B2359" s="95"/>
      <c r="C2359" s="4">
        <v>2.294</v>
      </c>
      <c r="D2359" s="4">
        <v>1.9059999999999999</v>
      </c>
      <c r="E2359" s="4">
        <v>5.0369999999999999</v>
      </c>
      <c r="F2359" s="4">
        <f t="shared" si="67"/>
        <v>3.0790000000000002</v>
      </c>
      <c r="G2359" s="4">
        <f t="shared" si="68"/>
        <v>1.7067392888194726</v>
      </c>
    </row>
    <row r="2360" spans="1:7">
      <c r="A2360" s="2" t="s">
        <v>2397</v>
      </c>
      <c r="B2360" s="95"/>
      <c r="C2360" s="4">
        <v>2.7519999999999998</v>
      </c>
      <c r="D2360" s="4">
        <v>2.1920000000000002</v>
      </c>
      <c r="E2360" s="4">
        <v>4.8810000000000002</v>
      </c>
      <c r="F2360" s="4">
        <f t="shared" si="67"/>
        <v>3.2749999999999999</v>
      </c>
      <c r="G2360" s="4">
        <f t="shared" si="68"/>
        <v>1.4187413435859282</v>
      </c>
    </row>
    <row r="2361" spans="1:7">
      <c r="A2361" s="2" t="s">
        <v>2398</v>
      </c>
      <c r="B2361" s="95"/>
      <c r="C2361" s="4">
        <v>2.427</v>
      </c>
      <c r="D2361" s="4">
        <v>2.3919999999999999</v>
      </c>
      <c r="E2361" s="4">
        <v>3.07</v>
      </c>
      <c r="F2361" s="4">
        <f t="shared" si="67"/>
        <v>2.6296666666666666</v>
      </c>
      <c r="G2361" s="4">
        <f t="shared" si="68"/>
        <v>0.3817411863204363</v>
      </c>
    </row>
    <row r="2362" spans="1:7">
      <c r="A2362" s="2" t="s">
        <v>2399</v>
      </c>
      <c r="B2362" s="95"/>
      <c r="C2362" s="4" t="s">
        <v>2077</v>
      </c>
      <c r="D2362" s="4" t="s">
        <v>2077</v>
      </c>
      <c r="E2362" s="4">
        <v>4.242</v>
      </c>
      <c r="F2362" s="4">
        <f t="shared" si="67"/>
        <v>4.242</v>
      </c>
      <c r="G2362" s="4" t="s">
        <v>2077</v>
      </c>
    </row>
    <row r="2363" spans="1:7">
      <c r="A2363" s="2" t="s">
        <v>2400</v>
      </c>
      <c r="B2363" s="95"/>
      <c r="C2363" s="4" t="s">
        <v>2077</v>
      </c>
      <c r="D2363" s="4" t="s">
        <v>2077</v>
      </c>
      <c r="E2363" s="4" t="s">
        <v>2077</v>
      </c>
      <c r="F2363" s="4" t="s">
        <v>2077</v>
      </c>
      <c r="G2363" s="4" t="s">
        <v>2077</v>
      </c>
    </row>
    <row r="2364" spans="1:7">
      <c r="A2364" s="2" t="s">
        <v>2401</v>
      </c>
      <c r="B2364" s="95"/>
      <c r="C2364" s="4" t="s">
        <v>2077</v>
      </c>
      <c r="D2364" s="4" t="s">
        <v>2077</v>
      </c>
      <c r="E2364" s="4">
        <v>2.5270000000000001</v>
      </c>
      <c r="F2364" s="4">
        <f t="shared" si="67"/>
        <v>2.5270000000000001</v>
      </c>
      <c r="G2364" s="4" t="s">
        <v>2077</v>
      </c>
    </row>
    <row r="2365" spans="1:7">
      <c r="A2365" s="2" t="s">
        <v>2402</v>
      </c>
      <c r="B2365" s="95"/>
      <c r="C2365" s="4" t="s">
        <v>2077</v>
      </c>
      <c r="D2365" s="4" t="s">
        <v>2077</v>
      </c>
      <c r="E2365" s="4">
        <v>4.37</v>
      </c>
      <c r="F2365" s="4">
        <f t="shared" si="67"/>
        <v>4.37</v>
      </c>
      <c r="G2365" s="4" t="s">
        <v>2077</v>
      </c>
    </row>
    <row r="2366" spans="1:7">
      <c r="A2366" s="2" t="s">
        <v>2403</v>
      </c>
      <c r="B2366" s="95"/>
      <c r="C2366" s="4">
        <v>3.09</v>
      </c>
      <c r="D2366" s="4" t="s">
        <v>2077</v>
      </c>
      <c r="E2366" s="4">
        <v>2.6179999999999999</v>
      </c>
      <c r="F2366" s="4">
        <f t="shared" si="67"/>
        <v>2.8540000000000001</v>
      </c>
      <c r="G2366" s="4">
        <f t="shared" si="68"/>
        <v>0.33375440072005041</v>
      </c>
    </row>
    <row r="2367" spans="1:7">
      <c r="A2367" s="2" t="s">
        <v>2404</v>
      </c>
      <c r="B2367" s="95"/>
      <c r="C2367" s="4">
        <v>2.2999999999999998</v>
      </c>
      <c r="D2367" s="4" t="s">
        <v>2077</v>
      </c>
      <c r="E2367" s="4">
        <v>2.9790000000000001</v>
      </c>
      <c r="F2367" s="4">
        <f t="shared" si="67"/>
        <v>2.6395</v>
      </c>
      <c r="G2367" s="4">
        <f t="shared" si="68"/>
        <v>0.48012550442566659</v>
      </c>
    </row>
    <row r="2368" spans="1:7">
      <c r="A2368" s="2" t="s">
        <v>2405</v>
      </c>
      <c r="B2368" s="95"/>
      <c r="C2368" s="4">
        <v>3.4409999999999998</v>
      </c>
      <c r="D2368" s="4">
        <v>3.4790000000000001</v>
      </c>
      <c r="E2368" s="4">
        <v>4.7779999999999996</v>
      </c>
      <c r="F2368" s="4">
        <f t="shared" si="67"/>
        <v>3.8993333333333333</v>
      </c>
      <c r="G2368" s="4">
        <f t="shared" si="68"/>
        <v>0.76118482205922278</v>
      </c>
    </row>
    <row r="2369" spans="1:7">
      <c r="A2369" s="2" t="s">
        <v>2067</v>
      </c>
      <c r="B2369" s="95" t="s">
        <v>213</v>
      </c>
      <c r="C2369" s="4">
        <v>4457.5</v>
      </c>
      <c r="D2369" s="4">
        <v>2135.067</v>
      </c>
      <c r="E2369" s="4">
        <v>1103.056</v>
      </c>
      <c r="F2369" s="4">
        <f t="shared" si="67"/>
        <v>2565.2076666666667</v>
      </c>
      <c r="G2369" s="4">
        <f t="shared" si="68"/>
        <v>1718.0917851280049</v>
      </c>
    </row>
    <row r="2370" spans="1:7">
      <c r="A2370" s="2" t="s">
        <v>2068</v>
      </c>
      <c r="B2370" s="95"/>
      <c r="C2370" s="4">
        <v>5043.4880000000003</v>
      </c>
      <c r="D2370" s="4">
        <v>2530.4670000000001</v>
      </c>
      <c r="E2370" s="4">
        <v>1868.7439999999999</v>
      </c>
      <c r="F2370" s="4">
        <f t="shared" si="67"/>
        <v>3147.5663333333337</v>
      </c>
      <c r="G2370" s="4">
        <f t="shared" si="68"/>
        <v>1674.9204628233335</v>
      </c>
    </row>
    <row r="2371" spans="1:7">
      <c r="A2371" s="2" t="s">
        <v>2069</v>
      </c>
      <c r="B2371" s="95"/>
      <c r="C2371" s="4">
        <v>6385.95</v>
      </c>
      <c r="D2371" s="4">
        <v>4382.4669999999996</v>
      </c>
      <c r="E2371" s="4">
        <v>2616.7220000000002</v>
      </c>
      <c r="F2371" s="4">
        <f t="shared" si="67"/>
        <v>4461.7129999999997</v>
      </c>
      <c r="G2371" s="4">
        <f t="shared" si="68"/>
        <v>1885.863164543759</v>
      </c>
    </row>
    <row r="2372" spans="1:7">
      <c r="A2372" s="2" t="s">
        <v>2070</v>
      </c>
      <c r="B2372" s="95"/>
      <c r="C2372" s="4">
        <v>2738.9</v>
      </c>
      <c r="D2372" s="4">
        <v>1774.6669999999999</v>
      </c>
      <c r="E2372" s="4">
        <v>4881.2219999999998</v>
      </c>
      <c r="F2372" s="4">
        <f t="shared" si="67"/>
        <v>3131.5963333333334</v>
      </c>
      <c r="G2372" s="4">
        <f t="shared" si="68"/>
        <v>1590.071947952775</v>
      </c>
    </row>
    <row r="2373" spans="1:7">
      <c r="A2373" s="2" t="s">
        <v>2071</v>
      </c>
      <c r="B2373" s="95"/>
      <c r="C2373" s="4">
        <v>3985.3</v>
      </c>
      <c r="D2373" s="4">
        <v>11131.8</v>
      </c>
      <c r="E2373" s="4">
        <v>573.16700000000003</v>
      </c>
      <c r="F2373" s="4">
        <f t="shared" si="67"/>
        <v>5230.088999999999</v>
      </c>
      <c r="G2373" s="4">
        <f t="shared" si="68"/>
        <v>5388.2564385952355</v>
      </c>
    </row>
    <row r="2374" spans="1:7">
      <c r="A2374" s="2" t="s">
        <v>2072</v>
      </c>
      <c r="B2374" s="95"/>
      <c r="C2374" s="4">
        <v>4372.55</v>
      </c>
      <c r="D2374" s="4">
        <v>5437.4</v>
      </c>
      <c r="E2374" s="4">
        <v>1662.444</v>
      </c>
      <c r="F2374" s="4">
        <f t="shared" si="67"/>
        <v>3824.1313333333333</v>
      </c>
      <c r="G2374" s="4">
        <f t="shared" si="68"/>
        <v>1946.3158726027302</v>
      </c>
    </row>
    <row r="2375" spans="1:7">
      <c r="A2375" s="2" t="s">
        <v>2073</v>
      </c>
      <c r="B2375" s="95"/>
      <c r="C2375" s="4">
        <v>12153.6</v>
      </c>
      <c r="D2375" s="4">
        <v>6721.5</v>
      </c>
      <c r="E2375" s="4">
        <v>420.22199999999998</v>
      </c>
      <c r="F2375" s="4">
        <f t="shared" si="67"/>
        <v>6431.7740000000003</v>
      </c>
      <c r="G2375" s="4">
        <f t="shared" si="68"/>
        <v>5872.0520850063995</v>
      </c>
    </row>
    <row r="2376" spans="1:7">
      <c r="A2376" s="2" t="s">
        <v>2074</v>
      </c>
      <c r="B2376" s="95"/>
      <c r="C2376" s="4">
        <v>1115.95</v>
      </c>
      <c r="D2376" s="4">
        <v>3179.5329999999999</v>
      </c>
      <c r="E2376" s="4">
        <v>1754.1</v>
      </c>
      <c r="F2376" s="4">
        <f t="shared" ref="F2376:F2439" si="69">AVERAGE(C2376,D2376,E2376)</f>
        <v>2016.5276666666668</v>
      </c>
      <c r="G2376" s="4">
        <f t="shared" si="68"/>
        <v>1056.5249214506644</v>
      </c>
    </row>
    <row r="2377" spans="1:7">
      <c r="A2377" s="2" t="s">
        <v>2075</v>
      </c>
      <c r="B2377" s="95"/>
      <c r="C2377" s="4">
        <v>6715.25</v>
      </c>
      <c r="D2377" s="4">
        <v>5965.6670000000004</v>
      </c>
      <c r="E2377" s="4">
        <v>3005.9780000000001</v>
      </c>
      <c r="F2377" s="4">
        <f t="shared" si="69"/>
        <v>5228.9650000000001</v>
      </c>
      <c r="G2377" s="4">
        <f t="shared" si="68"/>
        <v>1961.3062152807784</v>
      </c>
    </row>
    <row r="2378" spans="1:7">
      <c r="A2378" s="2" t="s">
        <v>2076</v>
      </c>
      <c r="B2378" s="95"/>
      <c r="C2378" s="4">
        <v>7080.4250000000002</v>
      </c>
      <c r="D2378" s="4" t="s">
        <v>2077</v>
      </c>
      <c r="E2378" s="4">
        <v>6519.2219999999998</v>
      </c>
      <c r="F2378" s="4">
        <f t="shared" si="69"/>
        <v>6799.8235000000004</v>
      </c>
      <c r="G2378" s="4">
        <f t="shared" si="68"/>
        <v>396.83044692223433</v>
      </c>
    </row>
    <row r="2379" spans="1:7">
      <c r="A2379" s="2" t="s">
        <v>2078</v>
      </c>
      <c r="B2379" s="95"/>
      <c r="C2379" s="4">
        <v>5252.05</v>
      </c>
      <c r="D2379" s="4">
        <v>4344.2669999999998</v>
      </c>
      <c r="E2379" s="4">
        <v>2206.567</v>
      </c>
      <c r="F2379" s="4">
        <f t="shared" si="69"/>
        <v>3934.2946666666662</v>
      </c>
      <c r="G2379" s="4">
        <f t="shared" ref="G2379:G2442" si="70">_xlfn.STDEV.S(C2379:E2379)</f>
        <v>1563.5855145774215</v>
      </c>
    </row>
    <row r="2380" spans="1:7">
      <c r="A2380" s="2" t="s">
        <v>2079</v>
      </c>
      <c r="B2380" s="95"/>
      <c r="C2380" s="4">
        <v>5622.4</v>
      </c>
      <c r="D2380" s="4">
        <v>8722.1329999999998</v>
      </c>
      <c r="E2380" s="4">
        <v>6134.2560000000003</v>
      </c>
      <c r="F2380" s="4">
        <f t="shared" si="69"/>
        <v>6826.2629999999999</v>
      </c>
      <c r="G2380" s="4">
        <f t="shared" si="70"/>
        <v>1661.6983582645123</v>
      </c>
    </row>
    <row r="2381" spans="1:7">
      <c r="A2381" s="2" t="s">
        <v>2080</v>
      </c>
      <c r="B2381" s="95"/>
      <c r="C2381" s="4">
        <v>4619.8500000000004</v>
      </c>
      <c r="D2381" s="4">
        <v>2917.067</v>
      </c>
      <c r="E2381" s="4">
        <v>3906.5169999999998</v>
      </c>
      <c r="F2381" s="4">
        <f t="shared" si="69"/>
        <v>3814.4780000000005</v>
      </c>
      <c r="G2381" s="4">
        <f t="shared" si="70"/>
        <v>855.1145358447601</v>
      </c>
    </row>
    <row r="2382" spans="1:7">
      <c r="A2382" s="2" t="s">
        <v>2081</v>
      </c>
      <c r="B2382" s="95"/>
      <c r="C2382" s="4">
        <v>5132.3</v>
      </c>
      <c r="D2382" s="4">
        <v>5134</v>
      </c>
      <c r="E2382" s="4">
        <v>3685.95</v>
      </c>
      <c r="F2382" s="4">
        <f t="shared" si="69"/>
        <v>4650.75</v>
      </c>
      <c r="G2382" s="4">
        <f t="shared" si="70"/>
        <v>835.54174192556138</v>
      </c>
    </row>
    <row r="2383" spans="1:7">
      <c r="A2383" s="2" t="s">
        <v>2082</v>
      </c>
      <c r="B2383" s="95"/>
      <c r="C2383" s="4">
        <v>2577.6999999999998</v>
      </c>
      <c r="D2383" s="4">
        <v>5732.933</v>
      </c>
      <c r="E2383" s="4">
        <v>2576.2220000000002</v>
      </c>
      <c r="F2383" s="4">
        <f t="shared" si="69"/>
        <v>3628.9516666666664</v>
      </c>
      <c r="G2383" s="4">
        <f t="shared" si="70"/>
        <v>1822.1014336151359</v>
      </c>
    </row>
    <row r="2384" spans="1:7">
      <c r="A2384" s="2" t="s">
        <v>2083</v>
      </c>
      <c r="B2384" s="95"/>
      <c r="C2384" s="4">
        <v>3462.4</v>
      </c>
      <c r="D2384" s="4">
        <v>2205.1329999999998</v>
      </c>
      <c r="E2384" s="4">
        <v>600.28899999999999</v>
      </c>
      <c r="F2384" s="4">
        <f t="shared" si="69"/>
        <v>2089.2739999999999</v>
      </c>
      <c r="G2384" s="4">
        <f t="shared" si="70"/>
        <v>1434.568689533897</v>
      </c>
    </row>
    <row r="2385" spans="1:7">
      <c r="A2385" s="2" t="s">
        <v>2084</v>
      </c>
      <c r="B2385" s="95"/>
      <c r="C2385" s="4">
        <v>5896.5</v>
      </c>
      <c r="D2385" s="4" t="s">
        <v>2077</v>
      </c>
      <c r="E2385" s="4">
        <v>2470.2779999999998</v>
      </c>
      <c r="F2385" s="4">
        <f t="shared" si="69"/>
        <v>4183.3890000000001</v>
      </c>
      <c r="G2385" s="4">
        <f t="shared" si="70"/>
        <v>2422.7048100505358</v>
      </c>
    </row>
    <row r="2386" spans="1:7">
      <c r="A2386" s="2" t="s">
        <v>2085</v>
      </c>
      <c r="B2386" s="95"/>
      <c r="C2386" s="4">
        <v>4380.6629999999996</v>
      </c>
      <c r="D2386" s="4">
        <v>2932.9110000000001</v>
      </c>
      <c r="E2386" s="4">
        <v>2304.7220000000002</v>
      </c>
      <c r="F2386" s="4">
        <f t="shared" si="69"/>
        <v>3206.0986666666668</v>
      </c>
      <c r="G2386" s="4">
        <f t="shared" si="70"/>
        <v>1064.5921213236229</v>
      </c>
    </row>
    <row r="2387" spans="1:7">
      <c r="A2387" s="2" t="s">
        <v>2086</v>
      </c>
      <c r="B2387" s="95"/>
      <c r="C2387" s="4">
        <v>2870.5</v>
      </c>
      <c r="D2387" s="4">
        <v>1545.711</v>
      </c>
      <c r="E2387" s="4">
        <v>9690.1939999999995</v>
      </c>
      <c r="F2387" s="4">
        <f t="shared" si="69"/>
        <v>4702.1349999999993</v>
      </c>
      <c r="G2387" s="4">
        <f t="shared" si="70"/>
        <v>4370.2764116518993</v>
      </c>
    </row>
    <row r="2388" spans="1:7">
      <c r="A2388" s="2" t="s">
        <v>2087</v>
      </c>
      <c r="B2388" s="95"/>
      <c r="C2388" s="4">
        <v>3471.6669999999999</v>
      </c>
      <c r="D2388" s="4">
        <v>2324.3330000000001</v>
      </c>
      <c r="E2388" s="4">
        <v>2129.0219999999999</v>
      </c>
      <c r="F2388" s="4">
        <f t="shared" si="69"/>
        <v>2641.674</v>
      </c>
      <c r="G2388" s="4">
        <f t="shared" si="70"/>
        <v>725.39842963505248</v>
      </c>
    </row>
    <row r="2389" spans="1:7">
      <c r="A2389" s="2" t="s">
        <v>2088</v>
      </c>
      <c r="B2389" s="95"/>
      <c r="C2389" s="4">
        <v>3579.2</v>
      </c>
      <c r="D2389" s="4">
        <v>3436</v>
      </c>
      <c r="E2389" s="4">
        <v>1676.778</v>
      </c>
      <c r="F2389" s="4">
        <f t="shared" si="69"/>
        <v>2897.3259999999996</v>
      </c>
      <c r="G2389" s="4">
        <f t="shared" si="70"/>
        <v>1059.4477925919723</v>
      </c>
    </row>
    <row r="2390" spans="1:7">
      <c r="A2390" s="2" t="s">
        <v>2089</v>
      </c>
      <c r="B2390" s="95"/>
      <c r="C2390" s="4">
        <v>3251.4630000000002</v>
      </c>
      <c r="D2390" s="4">
        <v>2983.7330000000002</v>
      </c>
      <c r="E2390" s="4">
        <v>1215</v>
      </c>
      <c r="F2390" s="4">
        <f t="shared" si="69"/>
        <v>2483.3986666666665</v>
      </c>
      <c r="G2390" s="4">
        <f t="shared" si="70"/>
        <v>1106.5921658074099</v>
      </c>
    </row>
    <row r="2391" spans="1:7">
      <c r="A2391" s="2" t="s">
        <v>2090</v>
      </c>
      <c r="B2391" s="95"/>
      <c r="C2391" s="4">
        <v>3642.8</v>
      </c>
      <c r="D2391" s="4">
        <v>2510.4</v>
      </c>
      <c r="E2391" s="4">
        <v>2181.056</v>
      </c>
      <c r="F2391" s="4">
        <f t="shared" si="69"/>
        <v>2778.0853333333339</v>
      </c>
      <c r="G2391" s="4">
        <f t="shared" si="70"/>
        <v>766.75645327922132</v>
      </c>
    </row>
    <row r="2392" spans="1:7">
      <c r="A2392" s="2" t="s">
        <v>2091</v>
      </c>
      <c r="B2392" s="95"/>
      <c r="C2392" s="4">
        <v>4634.8500000000004</v>
      </c>
      <c r="D2392" s="4">
        <v>3710.2829999999999</v>
      </c>
      <c r="E2392" s="4">
        <v>1484</v>
      </c>
      <c r="F2392" s="4">
        <f t="shared" si="69"/>
        <v>3276.3776666666668</v>
      </c>
      <c r="G2392" s="4">
        <f t="shared" si="70"/>
        <v>1619.6201126641813</v>
      </c>
    </row>
    <row r="2393" spans="1:7">
      <c r="A2393" s="2" t="s">
        <v>2092</v>
      </c>
      <c r="B2393" s="95"/>
      <c r="C2393" s="4">
        <v>4421.8879999999999</v>
      </c>
      <c r="D2393" s="4">
        <v>4253.1170000000002</v>
      </c>
      <c r="E2393" s="4">
        <v>1843.1669999999999</v>
      </c>
      <c r="F2393" s="4">
        <f t="shared" si="69"/>
        <v>3506.0573333333336</v>
      </c>
      <c r="G2393" s="4">
        <f t="shared" si="70"/>
        <v>1442.5755121068457</v>
      </c>
    </row>
    <row r="2394" spans="1:7">
      <c r="A2394" s="2" t="s">
        <v>2093</v>
      </c>
      <c r="B2394" s="95"/>
      <c r="C2394" s="4">
        <v>2596.3000000000002</v>
      </c>
      <c r="D2394" s="4">
        <v>2221.75</v>
      </c>
      <c r="E2394" s="4">
        <v>2829.2220000000002</v>
      </c>
      <c r="F2394" s="4">
        <f t="shared" si="69"/>
        <v>2549.0906666666669</v>
      </c>
      <c r="G2394" s="4">
        <f t="shared" si="70"/>
        <v>306.47528213761939</v>
      </c>
    </row>
    <row r="2395" spans="1:7">
      <c r="A2395" s="2" t="s">
        <v>2094</v>
      </c>
      <c r="B2395" s="95"/>
      <c r="C2395" s="4">
        <v>4340.3999999999996</v>
      </c>
      <c r="D2395" s="4">
        <v>2870.2829999999999</v>
      </c>
      <c r="E2395" s="4">
        <v>2040.278</v>
      </c>
      <c r="F2395" s="4">
        <f t="shared" si="69"/>
        <v>3083.6536666666666</v>
      </c>
      <c r="G2395" s="4">
        <f t="shared" si="70"/>
        <v>1164.8113945039909</v>
      </c>
    </row>
    <row r="2396" spans="1:7">
      <c r="A2396" s="2" t="s">
        <v>2095</v>
      </c>
      <c r="B2396" s="95"/>
      <c r="C2396" s="4">
        <v>4694.1499999999996</v>
      </c>
      <c r="D2396" s="4">
        <v>2191.1999999999998</v>
      </c>
      <c r="E2396" s="4">
        <v>3696.7220000000002</v>
      </c>
      <c r="F2396" s="4">
        <f t="shared" si="69"/>
        <v>3527.3573333333334</v>
      </c>
      <c r="G2396" s="4">
        <f t="shared" si="70"/>
        <v>1260.0408597983358</v>
      </c>
    </row>
    <row r="2397" spans="1:7">
      <c r="A2397" s="2" t="s">
        <v>2096</v>
      </c>
      <c r="B2397" s="95"/>
      <c r="C2397" s="4">
        <v>4623.2</v>
      </c>
      <c r="D2397" s="4">
        <v>2440.933</v>
      </c>
      <c r="E2397" s="4">
        <v>805.12199999999996</v>
      </c>
      <c r="F2397" s="4">
        <f t="shared" si="69"/>
        <v>2623.085</v>
      </c>
      <c r="G2397" s="4">
        <f t="shared" si="70"/>
        <v>1915.5454619635109</v>
      </c>
    </row>
    <row r="2398" spans="1:7">
      <c r="A2398" s="2" t="s">
        <v>2097</v>
      </c>
      <c r="B2398" s="95"/>
      <c r="C2398" s="4">
        <v>4816.9170000000004</v>
      </c>
      <c r="D2398" s="4">
        <v>4055.6</v>
      </c>
      <c r="E2398" s="4">
        <v>1989.056</v>
      </c>
      <c r="F2398" s="4">
        <f t="shared" si="69"/>
        <v>3620.5243333333333</v>
      </c>
      <c r="G2398" s="4">
        <f t="shared" si="70"/>
        <v>1463.2729019647475</v>
      </c>
    </row>
    <row r="2399" spans="1:7">
      <c r="A2399" s="2" t="s">
        <v>2098</v>
      </c>
      <c r="B2399" s="95"/>
      <c r="C2399" s="4">
        <v>2982.2</v>
      </c>
      <c r="D2399" s="4">
        <v>4748.2669999999998</v>
      </c>
      <c r="E2399" s="4">
        <v>5797</v>
      </c>
      <c r="F2399" s="4">
        <f t="shared" si="69"/>
        <v>4509.1556666666665</v>
      </c>
      <c r="G2399" s="4">
        <f t="shared" si="70"/>
        <v>1422.5524356930848</v>
      </c>
    </row>
    <row r="2400" spans="1:7">
      <c r="A2400" s="2" t="s">
        <v>2099</v>
      </c>
      <c r="B2400" s="95"/>
      <c r="C2400" s="4">
        <v>5788.9</v>
      </c>
      <c r="D2400" s="4">
        <v>3241</v>
      </c>
      <c r="E2400" s="4">
        <v>6735.6670000000004</v>
      </c>
      <c r="F2400" s="4">
        <f t="shared" si="69"/>
        <v>5255.1889999999994</v>
      </c>
      <c r="G2400" s="4">
        <f t="shared" si="70"/>
        <v>1807.4318614716867</v>
      </c>
    </row>
    <row r="2401" spans="1:7">
      <c r="A2401" s="2" t="s">
        <v>2100</v>
      </c>
      <c r="B2401" s="95"/>
      <c r="C2401" s="4">
        <v>3581.35</v>
      </c>
      <c r="D2401" s="4">
        <v>2179.3330000000001</v>
      </c>
      <c r="E2401" s="4">
        <v>9247.9439999999995</v>
      </c>
      <c r="F2401" s="4">
        <f t="shared" si="69"/>
        <v>5002.8756666666668</v>
      </c>
      <c r="G2401" s="4">
        <f t="shared" si="70"/>
        <v>3742.5748867690436</v>
      </c>
    </row>
    <row r="2402" spans="1:7">
      <c r="A2402" s="2" t="s">
        <v>2101</v>
      </c>
      <c r="B2402" s="95"/>
      <c r="C2402" s="4">
        <v>5824.35</v>
      </c>
      <c r="D2402" s="4">
        <v>2654.3330000000001</v>
      </c>
      <c r="E2402" s="4">
        <v>17403.667000000001</v>
      </c>
      <c r="F2402" s="4">
        <f t="shared" si="69"/>
        <v>8627.4500000000007</v>
      </c>
      <c r="G2402" s="4">
        <f t="shared" si="70"/>
        <v>7763.9384701573335</v>
      </c>
    </row>
    <row r="2403" spans="1:7">
      <c r="A2403" s="2" t="s">
        <v>2102</v>
      </c>
      <c r="B2403" s="95"/>
      <c r="C2403" s="4">
        <v>4789.3999999999996</v>
      </c>
      <c r="D2403" s="4">
        <v>4097.0829999999996</v>
      </c>
      <c r="E2403" s="4">
        <v>3858.556</v>
      </c>
      <c r="F2403" s="4">
        <f t="shared" si="69"/>
        <v>4248.3463333333339</v>
      </c>
      <c r="G2403" s="4">
        <f t="shared" si="70"/>
        <v>483.50603418399362</v>
      </c>
    </row>
    <row r="2404" spans="1:7">
      <c r="A2404" s="2" t="s">
        <v>2103</v>
      </c>
      <c r="B2404" s="95"/>
      <c r="C2404" s="4">
        <v>5509.2</v>
      </c>
      <c r="D2404" s="4">
        <v>2904.7330000000002</v>
      </c>
      <c r="E2404" s="4">
        <v>3116.3890000000001</v>
      </c>
      <c r="F2404" s="4">
        <f t="shared" si="69"/>
        <v>3843.4406666666669</v>
      </c>
      <c r="G2404" s="4">
        <f t="shared" si="70"/>
        <v>1446.4664472514846</v>
      </c>
    </row>
    <row r="2405" spans="1:7">
      <c r="A2405" s="2" t="s">
        <v>2104</v>
      </c>
      <c r="B2405" s="95"/>
      <c r="C2405" s="4">
        <v>6153.65</v>
      </c>
      <c r="D2405" s="4">
        <v>4609.2669999999998</v>
      </c>
      <c r="E2405" s="4">
        <v>2203.556</v>
      </c>
      <c r="F2405" s="4">
        <f t="shared" si="69"/>
        <v>4322.157666666667</v>
      </c>
      <c r="G2405" s="4">
        <f t="shared" si="70"/>
        <v>1990.6367019560166</v>
      </c>
    </row>
    <row r="2406" spans="1:7">
      <c r="A2406" s="2" t="s">
        <v>2105</v>
      </c>
      <c r="B2406" s="95"/>
      <c r="C2406" s="4">
        <v>5229.25</v>
      </c>
      <c r="D2406" s="4">
        <v>3077.2669999999998</v>
      </c>
      <c r="E2406" s="4">
        <v>3658.056</v>
      </c>
      <c r="F2406" s="4">
        <f t="shared" si="69"/>
        <v>3988.1910000000003</v>
      </c>
      <c r="G2406" s="4">
        <f t="shared" si="70"/>
        <v>1113.3281397418255</v>
      </c>
    </row>
    <row r="2407" spans="1:7">
      <c r="A2407" s="2" t="s">
        <v>2106</v>
      </c>
      <c r="B2407" s="95"/>
      <c r="C2407" s="4">
        <v>3350.55</v>
      </c>
      <c r="D2407" s="4" t="s">
        <v>2077</v>
      </c>
      <c r="E2407" s="4">
        <v>3714.7779999999998</v>
      </c>
      <c r="F2407" s="4">
        <f t="shared" si="69"/>
        <v>3532.6639999999998</v>
      </c>
      <c r="G2407" s="4">
        <f t="shared" si="70"/>
        <v>257.54808869801354</v>
      </c>
    </row>
    <row r="2408" spans="1:7">
      <c r="A2408" s="2" t="s">
        <v>2107</v>
      </c>
      <c r="B2408" s="95"/>
      <c r="C2408" s="4">
        <v>2618.5</v>
      </c>
      <c r="D2408" s="4">
        <v>6534.5330000000004</v>
      </c>
      <c r="E2408" s="4">
        <v>7198.7439999999997</v>
      </c>
      <c r="F2408" s="4">
        <f t="shared" si="69"/>
        <v>5450.592333333333</v>
      </c>
      <c r="G2408" s="4">
        <f t="shared" si="70"/>
        <v>2475.0463231067697</v>
      </c>
    </row>
    <row r="2409" spans="1:7">
      <c r="A2409" s="2" t="s">
        <v>2108</v>
      </c>
      <c r="B2409" s="95"/>
      <c r="C2409" s="4">
        <v>3123.7</v>
      </c>
      <c r="D2409" s="4" t="s">
        <v>2077</v>
      </c>
      <c r="E2409" s="4">
        <v>3312.433</v>
      </c>
      <c r="F2409" s="4">
        <f t="shared" si="69"/>
        <v>3218.0664999999999</v>
      </c>
      <c r="G2409" s="4">
        <f t="shared" si="70"/>
        <v>133.4543841336808</v>
      </c>
    </row>
    <row r="2410" spans="1:7">
      <c r="A2410" s="2" t="s">
        <v>2109</v>
      </c>
      <c r="B2410" s="95"/>
      <c r="C2410" s="4">
        <v>3737.8</v>
      </c>
      <c r="D2410" s="4">
        <v>1602.4670000000001</v>
      </c>
      <c r="E2410" s="4">
        <v>4133.8890000000001</v>
      </c>
      <c r="F2410" s="4">
        <f t="shared" si="69"/>
        <v>3158.0519999999997</v>
      </c>
      <c r="G2410" s="4">
        <f t="shared" si="70"/>
        <v>1361.6552952744705</v>
      </c>
    </row>
    <row r="2411" spans="1:7">
      <c r="A2411" s="2" t="s">
        <v>2110</v>
      </c>
      <c r="B2411" s="95"/>
      <c r="C2411" s="4">
        <v>3344.5</v>
      </c>
      <c r="D2411" s="4">
        <v>2991.7330000000002</v>
      </c>
      <c r="E2411" s="4">
        <v>1111.056</v>
      </c>
      <c r="F2411" s="4">
        <f t="shared" si="69"/>
        <v>2482.4296666666669</v>
      </c>
      <c r="G2411" s="4">
        <f t="shared" si="70"/>
        <v>1200.6708288670688</v>
      </c>
    </row>
    <row r="2412" spans="1:7">
      <c r="A2412" s="2" t="s">
        <v>2111</v>
      </c>
      <c r="B2412" s="95"/>
      <c r="C2412" s="4">
        <v>3176.1</v>
      </c>
      <c r="D2412" s="4">
        <v>4597.3329999999996</v>
      </c>
      <c r="E2412" s="4">
        <v>2955.5279999999998</v>
      </c>
      <c r="F2412" s="4">
        <f t="shared" si="69"/>
        <v>3576.3203333333331</v>
      </c>
      <c r="G2412" s="4">
        <f t="shared" si="70"/>
        <v>891.07415567747807</v>
      </c>
    </row>
    <row r="2413" spans="1:7">
      <c r="A2413" s="2" t="s">
        <v>2112</v>
      </c>
      <c r="B2413" s="95"/>
      <c r="C2413" s="4">
        <v>5396.6</v>
      </c>
      <c r="D2413" s="4">
        <v>2257.6669999999999</v>
      </c>
      <c r="E2413" s="4">
        <v>1029.3889999999999</v>
      </c>
      <c r="F2413" s="4">
        <f t="shared" si="69"/>
        <v>2894.5519999999997</v>
      </c>
      <c r="G2413" s="4">
        <f t="shared" si="70"/>
        <v>2252.1877934686099</v>
      </c>
    </row>
    <row r="2414" spans="1:7">
      <c r="A2414" s="2" t="s">
        <v>2113</v>
      </c>
      <c r="B2414" s="95"/>
      <c r="C2414" s="4">
        <v>5868.35</v>
      </c>
      <c r="D2414" s="4">
        <v>10224.933000000001</v>
      </c>
      <c r="E2414" s="4">
        <v>23985.722000000002</v>
      </c>
      <c r="F2414" s="4">
        <f t="shared" si="69"/>
        <v>13359.668333333335</v>
      </c>
      <c r="G2414" s="4">
        <f t="shared" si="70"/>
        <v>9456.7286232677889</v>
      </c>
    </row>
    <row r="2415" spans="1:7">
      <c r="A2415" s="2" t="s">
        <v>2114</v>
      </c>
      <c r="B2415" s="95"/>
      <c r="C2415" s="4">
        <v>4213.1499999999996</v>
      </c>
      <c r="D2415" s="4">
        <v>5575.7330000000002</v>
      </c>
      <c r="E2415" s="4">
        <v>1058.5440000000001</v>
      </c>
      <c r="F2415" s="4">
        <f t="shared" si="69"/>
        <v>3615.8089999999997</v>
      </c>
      <c r="G2415" s="4">
        <f t="shared" si="70"/>
        <v>2317.0803434799145</v>
      </c>
    </row>
    <row r="2416" spans="1:7">
      <c r="A2416" s="2" t="s">
        <v>2115</v>
      </c>
      <c r="B2416" s="95"/>
      <c r="C2416" s="4">
        <v>4574.45</v>
      </c>
      <c r="D2416" s="4">
        <v>4657.3829999999998</v>
      </c>
      <c r="E2416" s="4">
        <v>5054.567</v>
      </c>
      <c r="F2416" s="4">
        <f t="shared" si="69"/>
        <v>4762.1333333333323</v>
      </c>
      <c r="G2416" s="4">
        <f t="shared" si="70"/>
        <v>256.62727382788717</v>
      </c>
    </row>
    <row r="2417" spans="1:7">
      <c r="A2417" s="2" t="s">
        <v>2116</v>
      </c>
      <c r="B2417" s="95"/>
      <c r="C2417" s="4">
        <v>3321.45</v>
      </c>
      <c r="D2417" s="4">
        <v>2403.1329999999998</v>
      </c>
      <c r="E2417" s="4">
        <v>3240.578</v>
      </c>
      <c r="F2417" s="4">
        <f t="shared" si="69"/>
        <v>2988.3870000000002</v>
      </c>
      <c r="G2417" s="4">
        <f t="shared" si="70"/>
        <v>508.45526202705133</v>
      </c>
    </row>
    <row r="2418" spans="1:7">
      <c r="A2418" s="2" t="s">
        <v>2117</v>
      </c>
      <c r="B2418" s="95"/>
      <c r="C2418" s="4">
        <v>3963.95</v>
      </c>
      <c r="D2418" s="4">
        <v>4091.8</v>
      </c>
      <c r="E2418" s="4">
        <v>4809.7219999999998</v>
      </c>
      <c r="F2418" s="4">
        <f t="shared" si="69"/>
        <v>4288.4906666666666</v>
      </c>
      <c r="G2418" s="4">
        <f t="shared" si="70"/>
        <v>455.9034796547765</v>
      </c>
    </row>
    <row r="2419" spans="1:7">
      <c r="A2419" s="2" t="s">
        <v>2118</v>
      </c>
      <c r="B2419" s="95"/>
      <c r="C2419" s="4">
        <v>3912.2</v>
      </c>
      <c r="D2419" s="4" t="s">
        <v>2077</v>
      </c>
      <c r="E2419" s="4">
        <v>1124.1669999999999</v>
      </c>
      <c r="F2419" s="4">
        <f t="shared" si="69"/>
        <v>2518.1835000000001</v>
      </c>
      <c r="G2419" s="4">
        <f t="shared" si="70"/>
        <v>1971.4370404718727</v>
      </c>
    </row>
    <row r="2420" spans="1:7">
      <c r="A2420" s="2" t="s">
        <v>2119</v>
      </c>
      <c r="B2420" s="95"/>
      <c r="C2420" s="4">
        <v>3120.625</v>
      </c>
      <c r="D2420" s="4">
        <v>5346.0829999999996</v>
      </c>
      <c r="E2420" s="4">
        <v>1216.75</v>
      </c>
      <c r="F2420" s="4">
        <f t="shared" si="69"/>
        <v>3227.8193333333329</v>
      </c>
      <c r="G2420" s="4">
        <f t="shared" si="70"/>
        <v>2066.7524585799661</v>
      </c>
    </row>
    <row r="2421" spans="1:7">
      <c r="A2421" s="2" t="s">
        <v>2120</v>
      </c>
      <c r="B2421" s="95"/>
      <c r="C2421" s="4">
        <v>5247.65</v>
      </c>
      <c r="D2421" s="4">
        <v>6142.183</v>
      </c>
      <c r="E2421" s="4">
        <v>5613.9440000000004</v>
      </c>
      <c r="F2421" s="4">
        <f t="shared" si="69"/>
        <v>5667.9256666666661</v>
      </c>
      <c r="G2421" s="4">
        <f t="shared" si="70"/>
        <v>449.7030545530389</v>
      </c>
    </row>
    <row r="2422" spans="1:7">
      <c r="A2422" s="2" t="s">
        <v>2121</v>
      </c>
      <c r="B2422" s="95"/>
      <c r="C2422" s="4">
        <v>3723.75</v>
      </c>
      <c r="D2422" s="4" t="s">
        <v>2077</v>
      </c>
      <c r="E2422" s="4">
        <v>1893.6110000000001</v>
      </c>
      <c r="F2422" s="4">
        <f t="shared" si="69"/>
        <v>2808.6804999999999</v>
      </c>
      <c r="G2422" s="4">
        <f t="shared" si="70"/>
        <v>1294.103697413967</v>
      </c>
    </row>
    <row r="2423" spans="1:7">
      <c r="A2423" s="2" t="s">
        <v>2122</v>
      </c>
      <c r="B2423" s="95"/>
      <c r="C2423" s="4">
        <v>2969.6</v>
      </c>
      <c r="D2423" s="4">
        <v>2838.067</v>
      </c>
      <c r="E2423" s="4">
        <v>3194.944</v>
      </c>
      <c r="F2423" s="4">
        <f t="shared" si="69"/>
        <v>3000.8703333333328</v>
      </c>
      <c r="G2423" s="4">
        <f t="shared" si="70"/>
        <v>180.48178188485764</v>
      </c>
    </row>
    <row r="2424" spans="1:7">
      <c r="A2424" s="2" t="s">
        <v>2123</v>
      </c>
      <c r="B2424" s="95"/>
      <c r="C2424" s="4">
        <v>2625.85</v>
      </c>
      <c r="D2424" s="4">
        <v>5124.7330000000002</v>
      </c>
      <c r="E2424" s="4">
        <v>6183.7219999999998</v>
      </c>
      <c r="F2424" s="4">
        <f t="shared" si="69"/>
        <v>4644.7683333333334</v>
      </c>
      <c r="G2424" s="4">
        <f t="shared" si="70"/>
        <v>1826.8518968521591</v>
      </c>
    </row>
    <row r="2425" spans="1:7">
      <c r="A2425" s="2" t="s">
        <v>2124</v>
      </c>
      <c r="B2425" s="95"/>
      <c r="C2425" s="4">
        <v>2024.45</v>
      </c>
      <c r="D2425" s="4">
        <v>1132.067</v>
      </c>
      <c r="E2425" s="4">
        <v>2821.8890000000001</v>
      </c>
      <c r="F2425" s="4">
        <f t="shared" si="69"/>
        <v>1992.8019999999999</v>
      </c>
      <c r="G2425" s="4">
        <f t="shared" si="70"/>
        <v>845.35542516092119</v>
      </c>
    </row>
    <row r="2426" spans="1:7">
      <c r="A2426" s="2" t="s">
        <v>2125</v>
      </c>
      <c r="B2426" s="95"/>
      <c r="C2426" s="4">
        <v>803.25</v>
      </c>
      <c r="D2426" s="4">
        <v>1167.2</v>
      </c>
      <c r="E2426" s="4">
        <v>3011.2</v>
      </c>
      <c r="F2426" s="4">
        <f t="shared" si="69"/>
        <v>1660.55</v>
      </c>
      <c r="G2426" s="4">
        <f t="shared" si="70"/>
        <v>1183.7679111633329</v>
      </c>
    </row>
    <row r="2427" spans="1:7">
      <c r="A2427" s="2" t="s">
        <v>2126</v>
      </c>
      <c r="B2427" s="95"/>
      <c r="C2427" s="4">
        <v>1383.85</v>
      </c>
      <c r="D2427" s="4">
        <v>2508.6</v>
      </c>
      <c r="E2427" s="4">
        <v>2491.5</v>
      </c>
      <c r="F2427" s="4">
        <f t="shared" si="69"/>
        <v>2127.9833333333331</v>
      </c>
      <c r="G2427" s="4">
        <f t="shared" si="70"/>
        <v>644.49508596523265</v>
      </c>
    </row>
    <row r="2428" spans="1:7">
      <c r="A2428" s="2" t="s">
        <v>2127</v>
      </c>
      <c r="B2428" s="95"/>
      <c r="C2428" s="4">
        <v>4944.1000000000004</v>
      </c>
      <c r="D2428" s="4">
        <v>4831.933</v>
      </c>
      <c r="E2428" s="4">
        <v>1721.567</v>
      </c>
      <c r="F2428" s="4">
        <f t="shared" si="69"/>
        <v>3832.5333333333328</v>
      </c>
      <c r="G2428" s="4">
        <f t="shared" si="70"/>
        <v>1829.0105260283055</v>
      </c>
    </row>
    <row r="2429" spans="1:7">
      <c r="A2429" s="2" t="s">
        <v>2128</v>
      </c>
      <c r="B2429" s="95"/>
      <c r="C2429" s="4">
        <v>1863.2</v>
      </c>
      <c r="D2429" s="4">
        <v>1851.4</v>
      </c>
      <c r="E2429" s="4">
        <v>2279.3890000000001</v>
      </c>
      <c r="F2429" s="4">
        <f t="shared" si="69"/>
        <v>1997.9963333333335</v>
      </c>
      <c r="G2429" s="4">
        <f t="shared" si="70"/>
        <v>243.76460908083715</v>
      </c>
    </row>
    <row r="2430" spans="1:7">
      <c r="A2430" s="2" t="s">
        <v>2129</v>
      </c>
      <c r="B2430" s="95"/>
      <c r="C2430" s="4">
        <v>3259.45</v>
      </c>
      <c r="D2430" s="4">
        <v>3878.4</v>
      </c>
      <c r="E2430" s="4">
        <v>5725.0889999999999</v>
      </c>
      <c r="F2430" s="4">
        <f t="shared" si="69"/>
        <v>4287.6463333333331</v>
      </c>
      <c r="G2430" s="4">
        <f t="shared" si="70"/>
        <v>1282.7532266926198</v>
      </c>
    </row>
    <row r="2431" spans="1:7">
      <c r="A2431" s="2" t="s">
        <v>2130</v>
      </c>
      <c r="B2431" s="95"/>
      <c r="C2431" s="4">
        <v>2002.9</v>
      </c>
      <c r="D2431" s="4">
        <v>2485.817</v>
      </c>
      <c r="E2431" s="4">
        <v>1422.933</v>
      </c>
      <c r="F2431" s="4">
        <f t="shared" si="69"/>
        <v>1970.5500000000002</v>
      </c>
      <c r="G2431" s="4">
        <f t="shared" si="70"/>
        <v>532.17994253729557</v>
      </c>
    </row>
    <row r="2432" spans="1:7">
      <c r="A2432" s="2" t="s">
        <v>2131</v>
      </c>
      <c r="B2432" s="95"/>
      <c r="C2432" s="4">
        <v>4364</v>
      </c>
      <c r="D2432" s="4">
        <v>3941.8</v>
      </c>
      <c r="E2432" s="4">
        <v>3374.8890000000001</v>
      </c>
      <c r="F2432" s="4">
        <f t="shared" si="69"/>
        <v>3893.5629999999996</v>
      </c>
      <c r="G2432" s="4">
        <f t="shared" si="70"/>
        <v>496.31668187459468</v>
      </c>
    </row>
    <row r="2433" spans="1:7">
      <c r="A2433" s="2" t="s">
        <v>2132</v>
      </c>
      <c r="B2433" s="95"/>
      <c r="C2433" s="4">
        <v>4143.95</v>
      </c>
      <c r="D2433" s="4">
        <v>10445.733</v>
      </c>
      <c r="E2433" s="4">
        <v>2235.1109999999999</v>
      </c>
      <c r="F2433" s="4">
        <f t="shared" si="69"/>
        <v>5608.2646666666669</v>
      </c>
      <c r="G2433" s="4">
        <f t="shared" si="70"/>
        <v>4296.7128702046548</v>
      </c>
    </row>
    <row r="2434" spans="1:7">
      <c r="A2434" s="2" t="s">
        <v>2133</v>
      </c>
      <c r="B2434" s="95"/>
      <c r="C2434" s="4">
        <v>3600.7</v>
      </c>
      <c r="D2434" s="4" t="s">
        <v>2077</v>
      </c>
      <c r="E2434" s="4">
        <v>1846.367</v>
      </c>
      <c r="F2434" s="4">
        <f t="shared" si="69"/>
        <v>2723.5335</v>
      </c>
      <c r="G2434" s="4">
        <f t="shared" si="70"/>
        <v>1240.5007607593386</v>
      </c>
    </row>
    <row r="2435" spans="1:7">
      <c r="A2435" s="2" t="s">
        <v>2134</v>
      </c>
      <c r="B2435" s="95"/>
      <c r="C2435" s="4">
        <v>1395</v>
      </c>
      <c r="D2435" s="4" t="s">
        <v>2077</v>
      </c>
      <c r="E2435" s="4">
        <v>1618.6110000000001</v>
      </c>
      <c r="F2435" s="4">
        <f t="shared" si="69"/>
        <v>1506.8054999999999</v>
      </c>
      <c r="G2435" s="4">
        <f t="shared" si="70"/>
        <v>158.11685444790515</v>
      </c>
    </row>
    <row r="2436" spans="1:7">
      <c r="A2436" s="2" t="s">
        <v>2135</v>
      </c>
      <c r="B2436" s="95"/>
      <c r="C2436" s="4">
        <v>2709.95</v>
      </c>
      <c r="D2436" s="4" t="s">
        <v>2077</v>
      </c>
      <c r="E2436" s="4">
        <v>2070.2109999999998</v>
      </c>
      <c r="F2436" s="4">
        <f t="shared" si="69"/>
        <v>2390.0805</v>
      </c>
      <c r="G2436" s="4">
        <f t="shared" si="70"/>
        <v>452.36378508949821</v>
      </c>
    </row>
    <row r="2437" spans="1:7">
      <c r="A2437" s="2" t="s">
        <v>2136</v>
      </c>
      <c r="B2437" s="95"/>
      <c r="C2437" s="4">
        <v>1942.25</v>
      </c>
      <c r="D2437" s="4">
        <v>2991</v>
      </c>
      <c r="E2437" s="4">
        <v>8450</v>
      </c>
      <c r="F2437" s="4">
        <f t="shared" si="69"/>
        <v>4461.083333333333</v>
      </c>
      <c r="G2437" s="4">
        <f t="shared" si="70"/>
        <v>3494.0751667405971</v>
      </c>
    </row>
    <row r="2438" spans="1:7">
      <c r="A2438" s="2" t="s">
        <v>2137</v>
      </c>
      <c r="B2438" s="95"/>
      <c r="C2438" s="4">
        <v>4394.6499999999996</v>
      </c>
      <c r="D2438" s="4">
        <v>4285.2669999999998</v>
      </c>
      <c r="E2438" s="4">
        <v>3258.8330000000001</v>
      </c>
      <c r="F2438" s="4">
        <f t="shared" si="69"/>
        <v>3979.5833333333335</v>
      </c>
      <c r="G2438" s="4">
        <f t="shared" si="70"/>
        <v>626.57955793524764</v>
      </c>
    </row>
    <row r="2439" spans="1:7">
      <c r="A2439" s="2" t="s">
        <v>2138</v>
      </c>
      <c r="B2439" s="95"/>
      <c r="C2439" s="4">
        <v>2254.9</v>
      </c>
      <c r="D2439" s="4">
        <v>2456.6669999999999</v>
      </c>
      <c r="E2439" s="4">
        <v>4764.3109999999997</v>
      </c>
      <c r="F2439" s="4">
        <f t="shared" si="69"/>
        <v>3158.6260000000002</v>
      </c>
      <c r="G2439" s="4">
        <f t="shared" si="70"/>
        <v>1394.2186772493756</v>
      </c>
    </row>
    <row r="2440" spans="1:7">
      <c r="A2440" s="2" t="s">
        <v>2139</v>
      </c>
      <c r="B2440" s="95"/>
      <c r="C2440" s="4">
        <v>3017.45</v>
      </c>
      <c r="D2440" s="4">
        <v>5871.3329999999996</v>
      </c>
      <c r="E2440" s="4">
        <v>2944.7220000000002</v>
      </c>
      <c r="F2440" s="4">
        <f t="shared" ref="F2440:F2503" si="71">AVERAGE(C2440,D2440,E2440)</f>
        <v>3944.5016666666666</v>
      </c>
      <c r="G2440" s="4">
        <f t="shared" si="70"/>
        <v>1669.0810587962264</v>
      </c>
    </row>
    <row r="2441" spans="1:7">
      <c r="A2441" s="2" t="s">
        <v>2140</v>
      </c>
      <c r="B2441" s="95"/>
      <c r="C2441" s="4">
        <v>2304</v>
      </c>
      <c r="D2441" s="4">
        <v>2356.4670000000001</v>
      </c>
      <c r="E2441" s="4">
        <v>1732.556</v>
      </c>
      <c r="F2441" s="4">
        <f t="shared" si="71"/>
        <v>2131.0076666666669</v>
      </c>
      <c r="G2441" s="4">
        <f t="shared" si="70"/>
        <v>346.06501488063026</v>
      </c>
    </row>
    <row r="2442" spans="1:7">
      <c r="A2442" s="2" t="s">
        <v>2141</v>
      </c>
      <c r="B2442" s="95"/>
      <c r="C2442" s="4">
        <v>1745.2</v>
      </c>
      <c r="D2442" s="4">
        <v>3891.6669999999999</v>
      </c>
      <c r="E2442" s="4">
        <v>2256.5219999999999</v>
      </c>
      <c r="F2442" s="4">
        <f t="shared" si="71"/>
        <v>2631.1296666666667</v>
      </c>
      <c r="G2442" s="4">
        <f t="shared" si="70"/>
        <v>1121.1950425623245</v>
      </c>
    </row>
    <row r="2443" spans="1:7">
      <c r="A2443" s="2" t="s">
        <v>2142</v>
      </c>
      <c r="B2443" s="95"/>
      <c r="C2443" s="4">
        <v>1340.9</v>
      </c>
      <c r="D2443" s="4">
        <v>5884.6</v>
      </c>
      <c r="E2443" s="4">
        <v>1212.5</v>
      </c>
      <c r="F2443" s="4">
        <f t="shared" si="71"/>
        <v>2812.6666666666665</v>
      </c>
      <c r="G2443" s="4">
        <f t="shared" ref="G2443:G2506" si="72">_xlfn.STDEV.S(C2443:E2443)</f>
        <v>2661.1468285935175</v>
      </c>
    </row>
    <row r="2444" spans="1:7">
      <c r="A2444" s="2" t="s">
        <v>2143</v>
      </c>
      <c r="B2444" s="95"/>
      <c r="C2444" s="4">
        <v>1134.5</v>
      </c>
      <c r="D2444" s="4">
        <v>3791.7</v>
      </c>
      <c r="E2444" s="4">
        <v>2429.7220000000002</v>
      </c>
      <c r="F2444" s="4">
        <f t="shared" si="71"/>
        <v>2451.9740000000002</v>
      </c>
      <c r="G2444" s="4">
        <f t="shared" si="72"/>
        <v>1328.7397501497421</v>
      </c>
    </row>
    <row r="2445" spans="1:7">
      <c r="A2445" s="2" t="s">
        <v>2144</v>
      </c>
      <c r="B2445" s="95"/>
      <c r="C2445" s="4">
        <v>1130</v>
      </c>
      <c r="D2445" s="4">
        <v>3316.3330000000001</v>
      </c>
      <c r="E2445" s="4">
        <v>2004.8889999999999</v>
      </c>
      <c r="F2445" s="4">
        <f t="shared" si="71"/>
        <v>2150.4073333333336</v>
      </c>
      <c r="G2445" s="4">
        <f t="shared" si="72"/>
        <v>1100.4066001821022</v>
      </c>
    </row>
    <row r="2446" spans="1:7">
      <c r="A2446" s="2" t="s">
        <v>2145</v>
      </c>
      <c r="B2446" s="95"/>
      <c r="C2446" s="4">
        <v>2516.0500000000002</v>
      </c>
      <c r="D2446" s="4">
        <v>3717.4</v>
      </c>
      <c r="E2446" s="4">
        <v>3483.6669999999999</v>
      </c>
      <c r="F2446" s="4">
        <f t="shared" si="71"/>
        <v>3239.0390000000002</v>
      </c>
      <c r="G2446" s="4">
        <f t="shared" si="72"/>
        <v>636.94002811332246</v>
      </c>
    </row>
    <row r="2447" spans="1:7">
      <c r="A2447" s="2" t="s">
        <v>2146</v>
      </c>
      <c r="B2447" s="95"/>
      <c r="C2447" s="4">
        <v>2215</v>
      </c>
      <c r="D2447" s="4">
        <v>2664.3829999999998</v>
      </c>
      <c r="E2447" s="4">
        <v>1738.356</v>
      </c>
      <c r="F2447" s="4">
        <f t="shared" si="71"/>
        <v>2205.913</v>
      </c>
      <c r="G2447" s="4">
        <f t="shared" si="72"/>
        <v>463.0803724614135</v>
      </c>
    </row>
    <row r="2448" spans="1:7">
      <c r="A2448" s="2" t="s">
        <v>2147</v>
      </c>
      <c r="B2448" s="95"/>
      <c r="C2448" s="4">
        <v>4426.3500000000004</v>
      </c>
      <c r="D2448" s="4">
        <v>3218.067</v>
      </c>
      <c r="E2448" s="4">
        <v>5929.3890000000001</v>
      </c>
      <c r="F2448" s="4">
        <f t="shared" si="71"/>
        <v>4524.6019999999999</v>
      </c>
      <c r="G2448" s="4">
        <f t="shared" si="72"/>
        <v>1358.3286931184966</v>
      </c>
    </row>
    <row r="2449" spans="1:7">
      <c r="A2449" s="2" t="s">
        <v>2148</v>
      </c>
      <c r="B2449" s="95"/>
      <c r="C2449" s="4">
        <v>4729.1000000000004</v>
      </c>
      <c r="D2449" s="4">
        <v>2844.4670000000001</v>
      </c>
      <c r="E2449" s="4">
        <v>5035.0559999999996</v>
      </c>
      <c r="F2449" s="4">
        <f t="shared" si="71"/>
        <v>4202.8743333333332</v>
      </c>
      <c r="G2449" s="4">
        <f t="shared" si="72"/>
        <v>1186.3199951633355</v>
      </c>
    </row>
    <row r="2450" spans="1:7">
      <c r="A2450" s="2" t="s">
        <v>2149</v>
      </c>
      <c r="B2450" s="95"/>
      <c r="C2450" s="4">
        <v>1810.6</v>
      </c>
      <c r="D2450" s="4">
        <v>3425.4670000000001</v>
      </c>
      <c r="E2450" s="4">
        <v>2066.3330000000001</v>
      </c>
      <c r="F2450" s="4">
        <f t="shared" si="71"/>
        <v>2434.1333333333332</v>
      </c>
      <c r="G2450" s="4">
        <f t="shared" si="72"/>
        <v>867.9900176974005</v>
      </c>
    </row>
    <row r="2451" spans="1:7">
      <c r="A2451" s="2" t="s">
        <v>2150</v>
      </c>
      <c r="B2451" s="95"/>
      <c r="C2451" s="4">
        <v>5434.5</v>
      </c>
      <c r="D2451" s="4">
        <v>1657.3330000000001</v>
      </c>
      <c r="E2451" s="4">
        <v>524.44399999999996</v>
      </c>
      <c r="F2451" s="4">
        <f t="shared" si="71"/>
        <v>2538.759</v>
      </c>
      <c r="G2451" s="4">
        <f t="shared" si="72"/>
        <v>2570.9621401123359</v>
      </c>
    </row>
    <row r="2452" spans="1:7">
      <c r="A2452" s="2" t="s">
        <v>2151</v>
      </c>
      <c r="B2452" s="95"/>
      <c r="C2452" s="4">
        <v>4589.5</v>
      </c>
      <c r="D2452" s="4">
        <v>8464.6170000000002</v>
      </c>
      <c r="E2452" s="4">
        <v>3252.056</v>
      </c>
      <c r="F2452" s="4">
        <f t="shared" si="71"/>
        <v>5435.3910000000005</v>
      </c>
      <c r="G2452" s="4">
        <f t="shared" si="72"/>
        <v>2707.2766265365267</v>
      </c>
    </row>
    <row r="2453" spans="1:7">
      <c r="A2453" s="2" t="s">
        <v>2152</v>
      </c>
      <c r="B2453" s="95"/>
      <c r="C2453" s="4">
        <v>1824.85</v>
      </c>
      <c r="D2453" s="4">
        <v>1162.4000000000001</v>
      </c>
      <c r="E2453" s="4">
        <v>3080.7890000000002</v>
      </c>
      <c r="F2453" s="4">
        <f t="shared" si="71"/>
        <v>2022.6796666666669</v>
      </c>
      <c r="G2453" s="4">
        <f t="shared" si="72"/>
        <v>974.37493891742338</v>
      </c>
    </row>
    <row r="2454" spans="1:7">
      <c r="A2454" s="2" t="s">
        <v>2153</v>
      </c>
      <c r="B2454" s="95"/>
      <c r="C2454" s="4">
        <v>3450.25</v>
      </c>
      <c r="D2454" s="4">
        <v>6680.8</v>
      </c>
      <c r="E2454" s="4">
        <v>3234.944</v>
      </c>
      <c r="F2454" s="4">
        <f t="shared" si="71"/>
        <v>4455.3313333333326</v>
      </c>
      <c r="G2454" s="4">
        <f t="shared" si="72"/>
        <v>1930.3166212166686</v>
      </c>
    </row>
    <row r="2455" spans="1:7">
      <c r="A2455" s="2" t="s">
        <v>2154</v>
      </c>
      <c r="B2455" s="95"/>
      <c r="C2455" s="4">
        <v>3108.2</v>
      </c>
      <c r="D2455" s="4">
        <v>3295.8</v>
      </c>
      <c r="E2455" s="4">
        <v>3506.7220000000002</v>
      </c>
      <c r="F2455" s="4">
        <f t="shared" si="71"/>
        <v>3303.5740000000001</v>
      </c>
      <c r="G2455" s="4">
        <f t="shared" si="72"/>
        <v>199.37470358097107</v>
      </c>
    </row>
    <row r="2456" spans="1:7">
      <c r="A2456" s="2" t="s">
        <v>2155</v>
      </c>
      <c r="B2456" s="95"/>
      <c r="C2456" s="4">
        <v>1798.95</v>
      </c>
      <c r="D2456" s="4">
        <v>1120.5999999999999</v>
      </c>
      <c r="E2456" s="4">
        <v>786.38900000000001</v>
      </c>
      <c r="F2456" s="4">
        <f t="shared" si="71"/>
        <v>1235.3130000000001</v>
      </c>
      <c r="G2456" s="4">
        <f t="shared" si="72"/>
        <v>515.93531470233722</v>
      </c>
    </row>
    <row r="2457" spans="1:7">
      <c r="A2457" s="2" t="s">
        <v>2156</v>
      </c>
      <c r="B2457" s="95"/>
      <c r="C2457" s="4">
        <v>828.26300000000003</v>
      </c>
      <c r="D2457" s="4">
        <v>1936.933</v>
      </c>
      <c r="E2457" s="4">
        <v>1217.6780000000001</v>
      </c>
      <c r="F2457" s="4">
        <f t="shared" si="71"/>
        <v>1327.6246666666666</v>
      </c>
      <c r="G2457" s="4">
        <f t="shared" si="72"/>
        <v>562.45310414143262</v>
      </c>
    </row>
    <row r="2458" spans="1:7">
      <c r="A2458" s="2" t="s">
        <v>2157</v>
      </c>
      <c r="B2458" s="95"/>
      <c r="C2458" s="4">
        <v>2553.5</v>
      </c>
      <c r="D2458" s="4">
        <v>4593.2669999999998</v>
      </c>
      <c r="E2458" s="4">
        <v>3746.8330000000001</v>
      </c>
      <c r="F2458" s="4">
        <f t="shared" si="71"/>
        <v>3631.2000000000003</v>
      </c>
      <c r="G2458" s="4">
        <f t="shared" si="72"/>
        <v>1024.7880739884706</v>
      </c>
    </row>
    <row r="2459" spans="1:7">
      <c r="A2459" s="2" t="s">
        <v>2158</v>
      </c>
      <c r="B2459" s="95"/>
      <c r="C2459" s="4">
        <v>3164.1</v>
      </c>
      <c r="D2459" s="4">
        <v>2813.3330000000001</v>
      </c>
      <c r="E2459" s="4">
        <v>2932.6669999999999</v>
      </c>
      <c r="F2459" s="4">
        <f t="shared" si="71"/>
        <v>2970.0333333333333</v>
      </c>
      <c r="G2459" s="4">
        <f t="shared" si="72"/>
        <v>178.34392118133241</v>
      </c>
    </row>
    <row r="2460" spans="1:7">
      <c r="A2460" s="2" t="s">
        <v>2159</v>
      </c>
      <c r="B2460" s="95"/>
      <c r="C2460" s="4" t="s">
        <v>2077</v>
      </c>
      <c r="D2460" s="4">
        <v>4121.8</v>
      </c>
      <c r="E2460" s="4">
        <v>2815</v>
      </c>
      <c r="F2460" s="4">
        <f t="shared" si="71"/>
        <v>3468.4</v>
      </c>
      <c r="G2460" s="4">
        <f t="shared" si="72"/>
        <v>924.04714165458086</v>
      </c>
    </row>
    <row r="2461" spans="1:7">
      <c r="A2461" s="2" t="s">
        <v>2160</v>
      </c>
      <c r="B2461" s="95"/>
      <c r="C2461" s="4">
        <v>3083</v>
      </c>
      <c r="D2461" s="4">
        <v>4686</v>
      </c>
      <c r="E2461" s="4">
        <v>2277.2779999999998</v>
      </c>
      <c r="F2461" s="4">
        <f t="shared" si="71"/>
        <v>3348.7593333333334</v>
      </c>
      <c r="G2461" s="4">
        <f t="shared" si="72"/>
        <v>1226.1551434306086</v>
      </c>
    </row>
    <row r="2462" spans="1:7">
      <c r="A2462" s="2" t="s">
        <v>2161</v>
      </c>
      <c r="B2462" s="95"/>
      <c r="C2462" s="4">
        <v>3714.2</v>
      </c>
      <c r="D2462" s="4">
        <v>4481.2</v>
      </c>
      <c r="E2462" s="4" t="s">
        <v>2077</v>
      </c>
      <c r="F2462" s="4">
        <f t="shared" si="71"/>
        <v>4097.7</v>
      </c>
      <c r="G2462" s="4">
        <f t="shared" si="72"/>
        <v>542.3509011700819</v>
      </c>
    </row>
    <row r="2463" spans="1:7">
      <c r="A2463" s="2" t="s">
        <v>2162</v>
      </c>
      <c r="B2463" s="95"/>
      <c r="C2463" s="4">
        <v>3338.95</v>
      </c>
      <c r="D2463" s="4">
        <v>4982.3999999999996</v>
      </c>
      <c r="E2463" s="4">
        <v>4905.3890000000001</v>
      </c>
      <c r="F2463" s="4">
        <f t="shared" si="71"/>
        <v>4408.9129999999996</v>
      </c>
      <c r="G2463" s="4">
        <f t="shared" si="72"/>
        <v>927.41484221302289</v>
      </c>
    </row>
    <row r="2464" spans="1:7">
      <c r="A2464" s="2" t="s">
        <v>2163</v>
      </c>
      <c r="B2464" s="95"/>
      <c r="C2464" s="4">
        <v>2903.35</v>
      </c>
      <c r="D2464" s="4">
        <v>4475.8670000000002</v>
      </c>
      <c r="E2464" s="4">
        <v>5866.75</v>
      </c>
      <c r="F2464" s="4">
        <f t="shared" si="71"/>
        <v>4415.3223333333335</v>
      </c>
      <c r="G2464" s="4">
        <f t="shared" si="72"/>
        <v>1482.6274422444549</v>
      </c>
    </row>
    <row r="2465" spans="1:7">
      <c r="A2465" s="2" t="s">
        <v>2164</v>
      </c>
      <c r="B2465" s="95"/>
      <c r="C2465" s="4">
        <v>3316.8</v>
      </c>
      <c r="D2465" s="4">
        <v>5295.2669999999998</v>
      </c>
      <c r="E2465" s="4">
        <v>3500.6109999999999</v>
      </c>
      <c r="F2465" s="4">
        <f t="shared" si="71"/>
        <v>4037.5593333333331</v>
      </c>
      <c r="G2465" s="4">
        <f t="shared" si="72"/>
        <v>1093.0773312187619</v>
      </c>
    </row>
    <row r="2466" spans="1:7">
      <c r="A2466" s="2" t="s">
        <v>2165</v>
      </c>
      <c r="B2466" s="95"/>
      <c r="C2466" s="4">
        <v>3759.2</v>
      </c>
      <c r="D2466" s="4">
        <v>2547.4</v>
      </c>
      <c r="E2466" s="4">
        <v>5724.7780000000002</v>
      </c>
      <c r="F2466" s="4">
        <f t="shared" si="71"/>
        <v>4010.4593333333337</v>
      </c>
      <c r="G2466" s="4">
        <f t="shared" si="72"/>
        <v>1603.5214928903606</v>
      </c>
    </row>
    <row r="2467" spans="1:7">
      <c r="A2467" s="2" t="s">
        <v>2166</v>
      </c>
      <c r="B2467" s="95"/>
      <c r="C2467" s="4">
        <v>3491.5</v>
      </c>
      <c r="D2467" s="4">
        <v>1598</v>
      </c>
      <c r="E2467" s="4">
        <v>3697.8890000000001</v>
      </c>
      <c r="F2467" s="4">
        <f t="shared" si="71"/>
        <v>2929.1296666666663</v>
      </c>
      <c r="G2467" s="4">
        <f t="shared" si="72"/>
        <v>1157.4017223679664</v>
      </c>
    </row>
    <row r="2468" spans="1:7">
      <c r="A2468" s="2" t="s">
        <v>2167</v>
      </c>
      <c r="B2468" s="95"/>
      <c r="C2468" s="4">
        <v>4407.8999999999996</v>
      </c>
      <c r="D2468" s="4">
        <v>5552.8670000000002</v>
      </c>
      <c r="E2468" s="4">
        <v>2039.8889999999999</v>
      </c>
      <c r="F2468" s="4">
        <f t="shared" si="71"/>
        <v>4000.2186666666662</v>
      </c>
      <c r="G2468" s="4">
        <f t="shared" si="72"/>
        <v>1791.6212376733922</v>
      </c>
    </row>
    <row r="2469" spans="1:7">
      <c r="A2469" s="2" t="s">
        <v>2168</v>
      </c>
      <c r="B2469" s="95"/>
      <c r="C2469" s="4">
        <v>5302.35</v>
      </c>
      <c r="D2469" s="4">
        <v>3608.6</v>
      </c>
      <c r="E2469" s="4">
        <v>2529.1669999999999</v>
      </c>
      <c r="F2469" s="4">
        <f t="shared" si="71"/>
        <v>3813.3723333333332</v>
      </c>
      <c r="G2469" s="4">
        <f t="shared" si="72"/>
        <v>1397.8858212480502</v>
      </c>
    </row>
    <row r="2470" spans="1:7">
      <c r="A2470" s="2" t="s">
        <v>2169</v>
      </c>
      <c r="B2470" s="95"/>
      <c r="C2470" s="4">
        <v>4911.75</v>
      </c>
      <c r="D2470" s="4">
        <v>2728.4</v>
      </c>
      <c r="E2470" s="4">
        <v>6080.0280000000002</v>
      </c>
      <c r="F2470" s="4">
        <f t="shared" si="71"/>
        <v>4573.3926666666666</v>
      </c>
      <c r="G2470" s="4">
        <f t="shared" si="72"/>
        <v>1701.2397909646165</v>
      </c>
    </row>
    <row r="2471" spans="1:7">
      <c r="A2471" s="2" t="s">
        <v>2170</v>
      </c>
      <c r="B2471" s="95"/>
      <c r="C2471" s="4">
        <v>2029.65</v>
      </c>
      <c r="D2471" s="4">
        <v>2485</v>
      </c>
      <c r="E2471" s="4">
        <v>1620.6110000000001</v>
      </c>
      <c r="F2471" s="4">
        <f t="shared" si="71"/>
        <v>2045.0869999999998</v>
      </c>
      <c r="G2471" s="4">
        <f t="shared" si="72"/>
        <v>432.40121595226975</v>
      </c>
    </row>
    <row r="2472" spans="1:7">
      <c r="A2472" s="2" t="s">
        <v>2171</v>
      </c>
      <c r="B2472" s="95"/>
      <c r="C2472" s="4">
        <v>3417.35</v>
      </c>
      <c r="D2472" s="4">
        <v>5804.1</v>
      </c>
      <c r="E2472" s="4">
        <v>5298.8329999999996</v>
      </c>
      <c r="F2472" s="4">
        <f t="shared" si="71"/>
        <v>4840.0943333333335</v>
      </c>
      <c r="G2472" s="4">
        <f t="shared" si="72"/>
        <v>1257.7657825868575</v>
      </c>
    </row>
    <row r="2473" spans="1:7">
      <c r="A2473" s="2" t="s">
        <v>2172</v>
      </c>
      <c r="B2473" s="95"/>
      <c r="C2473" s="4">
        <v>2758</v>
      </c>
      <c r="D2473" s="4">
        <v>2904.6</v>
      </c>
      <c r="E2473" s="4">
        <v>4763</v>
      </c>
      <c r="F2473" s="4">
        <f t="shared" si="71"/>
        <v>3475.2000000000003</v>
      </c>
      <c r="G2473" s="4">
        <f t="shared" si="72"/>
        <v>1117.6737090940253</v>
      </c>
    </row>
    <row r="2474" spans="1:7">
      <c r="A2474" s="2" t="s">
        <v>2173</v>
      </c>
      <c r="B2474" s="95"/>
      <c r="C2474" s="4">
        <v>3890.5</v>
      </c>
      <c r="D2474" s="4">
        <v>6056</v>
      </c>
      <c r="E2474" s="4">
        <v>5685.9440000000004</v>
      </c>
      <c r="F2474" s="4">
        <f t="shared" si="71"/>
        <v>5210.8146666666662</v>
      </c>
      <c r="G2474" s="4">
        <f t="shared" si="72"/>
        <v>1158.2998208777115</v>
      </c>
    </row>
    <row r="2475" spans="1:7">
      <c r="A2475" s="2" t="s">
        <v>2174</v>
      </c>
      <c r="B2475" s="95"/>
      <c r="C2475" s="4">
        <v>1932</v>
      </c>
      <c r="D2475" s="4">
        <v>2105.6669999999999</v>
      </c>
      <c r="E2475" s="4">
        <v>5951.5559999999996</v>
      </c>
      <c r="F2475" s="4">
        <f t="shared" si="71"/>
        <v>3329.741</v>
      </c>
      <c r="G2475" s="4">
        <f t="shared" si="72"/>
        <v>2272.2181843720464</v>
      </c>
    </row>
    <row r="2476" spans="1:7">
      <c r="A2476" s="2" t="s">
        <v>2175</v>
      </c>
      <c r="B2476" s="95"/>
      <c r="C2476" s="4">
        <v>3202.75</v>
      </c>
      <c r="D2476" s="4">
        <v>7323.5330000000004</v>
      </c>
      <c r="E2476" s="4">
        <v>2626.8890000000001</v>
      </c>
      <c r="F2476" s="4">
        <f t="shared" si="71"/>
        <v>4384.3906666666662</v>
      </c>
      <c r="G2476" s="4">
        <f t="shared" si="72"/>
        <v>2561.6053978949108</v>
      </c>
    </row>
    <row r="2477" spans="1:7">
      <c r="A2477" s="2" t="s">
        <v>2176</v>
      </c>
      <c r="B2477" s="95"/>
      <c r="C2477" s="4">
        <v>3947.25</v>
      </c>
      <c r="D2477" s="4">
        <v>3819.067</v>
      </c>
      <c r="E2477" s="4">
        <v>6136.2219999999998</v>
      </c>
      <c r="F2477" s="4">
        <f t="shared" si="71"/>
        <v>4634.1796666666669</v>
      </c>
      <c r="G2477" s="4">
        <f t="shared" si="72"/>
        <v>1302.3847736810831</v>
      </c>
    </row>
    <row r="2478" spans="1:7">
      <c r="A2478" s="2" t="s">
        <v>2177</v>
      </c>
      <c r="B2478" s="95"/>
      <c r="C2478" s="4">
        <v>2136.1999999999998</v>
      </c>
      <c r="D2478" s="4">
        <v>5140.4669999999996</v>
      </c>
      <c r="E2478" s="4">
        <v>2939.1559999999999</v>
      </c>
      <c r="F2478" s="4">
        <f t="shared" si="71"/>
        <v>3405.2743333333333</v>
      </c>
      <c r="G2478" s="4">
        <f t="shared" si="72"/>
        <v>1555.4275223630093</v>
      </c>
    </row>
    <row r="2479" spans="1:7">
      <c r="A2479" s="2" t="s">
        <v>2178</v>
      </c>
      <c r="B2479" s="95"/>
      <c r="C2479" s="4">
        <v>935.3</v>
      </c>
      <c r="D2479" s="4">
        <v>2072.5329999999999</v>
      </c>
      <c r="E2479" s="4">
        <v>3451.9670000000001</v>
      </c>
      <c r="F2479" s="4">
        <f t="shared" si="71"/>
        <v>2153.2666666666664</v>
      </c>
      <c r="G2479" s="4">
        <f t="shared" si="72"/>
        <v>1260.2744307976477</v>
      </c>
    </row>
    <row r="2480" spans="1:7">
      <c r="A2480" s="2" t="s">
        <v>2179</v>
      </c>
      <c r="B2480" s="95"/>
      <c r="C2480" s="4">
        <v>2662.05</v>
      </c>
      <c r="D2480" s="4">
        <v>4810.5330000000004</v>
      </c>
      <c r="E2480" s="4">
        <v>2782.7</v>
      </c>
      <c r="F2480" s="4">
        <f t="shared" si="71"/>
        <v>3418.4276666666665</v>
      </c>
      <c r="G2480" s="4">
        <f t="shared" si="72"/>
        <v>1207.106892510491</v>
      </c>
    </row>
    <row r="2481" spans="1:7">
      <c r="A2481" s="2" t="s">
        <v>2180</v>
      </c>
      <c r="B2481" s="95"/>
      <c r="C2481" s="4">
        <v>3339.7</v>
      </c>
      <c r="D2481" s="4">
        <v>10658.666999999999</v>
      </c>
      <c r="E2481" s="4">
        <v>1515.3330000000001</v>
      </c>
      <c r="F2481" s="4">
        <f t="shared" si="71"/>
        <v>5171.2333333333327</v>
      </c>
      <c r="G2481" s="4">
        <f t="shared" si="72"/>
        <v>4839.0107379734482</v>
      </c>
    </row>
    <row r="2482" spans="1:7">
      <c r="A2482" s="2" t="s">
        <v>2181</v>
      </c>
      <c r="B2482" s="95"/>
      <c r="C2482" s="4">
        <v>2004.4580000000001</v>
      </c>
      <c r="D2482" s="4">
        <v>1575.6669999999999</v>
      </c>
      <c r="E2482" s="4">
        <v>2219.5889999999999</v>
      </c>
      <c r="F2482" s="4">
        <f t="shared" si="71"/>
        <v>1933.2380000000001</v>
      </c>
      <c r="G2482" s="4">
        <f t="shared" si="72"/>
        <v>327.81565219037464</v>
      </c>
    </row>
    <row r="2483" spans="1:7">
      <c r="A2483" s="2" t="s">
        <v>2182</v>
      </c>
      <c r="B2483" s="95"/>
      <c r="C2483" s="4">
        <v>4017.35</v>
      </c>
      <c r="D2483" s="4">
        <v>2930.4670000000001</v>
      </c>
      <c r="E2483" s="4">
        <v>4159.5330000000004</v>
      </c>
      <c r="F2483" s="4">
        <f t="shared" si="71"/>
        <v>3702.4500000000003</v>
      </c>
      <c r="G2483" s="4">
        <f t="shared" si="72"/>
        <v>672.32604857241665</v>
      </c>
    </row>
    <row r="2484" spans="1:7">
      <c r="A2484" s="2" t="s">
        <v>2183</v>
      </c>
      <c r="B2484" s="95"/>
      <c r="C2484" s="4">
        <v>2203.5</v>
      </c>
      <c r="D2484" s="4">
        <v>2525.6999999999998</v>
      </c>
      <c r="E2484" s="4">
        <v>4168.5110000000004</v>
      </c>
      <c r="F2484" s="4">
        <f t="shared" si="71"/>
        <v>2965.9036666666666</v>
      </c>
      <c r="G2484" s="4">
        <f t="shared" si="72"/>
        <v>1053.8745222465225</v>
      </c>
    </row>
    <row r="2485" spans="1:7">
      <c r="A2485" s="2" t="s">
        <v>2184</v>
      </c>
      <c r="B2485" s="95"/>
      <c r="C2485" s="4">
        <v>3710.3249999999998</v>
      </c>
      <c r="D2485" s="4">
        <v>3092.3330000000001</v>
      </c>
      <c r="E2485" s="4">
        <v>1800.556</v>
      </c>
      <c r="F2485" s="4">
        <f t="shared" si="71"/>
        <v>2867.7379999999998</v>
      </c>
      <c r="G2485" s="4">
        <f t="shared" si="72"/>
        <v>974.49299323237835</v>
      </c>
    </row>
    <row r="2486" spans="1:7">
      <c r="A2486" s="2" t="s">
        <v>2185</v>
      </c>
      <c r="B2486" s="95"/>
      <c r="C2486" s="4">
        <v>3176.25</v>
      </c>
      <c r="D2486" s="4">
        <v>4053.4670000000001</v>
      </c>
      <c r="E2486" s="4">
        <v>6033.3609999999999</v>
      </c>
      <c r="F2486" s="4">
        <f t="shared" si="71"/>
        <v>4421.0260000000007</v>
      </c>
      <c r="G2486" s="4">
        <f t="shared" si="72"/>
        <v>1463.5899461396273</v>
      </c>
    </row>
    <row r="2487" spans="1:7">
      <c r="A2487" s="2" t="s">
        <v>2186</v>
      </c>
      <c r="B2487" s="95"/>
      <c r="C2487" s="4">
        <v>2373.0500000000002</v>
      </c>
      <c r="D2487" s="4">
        <v>2382.4</v>
      </c>
      <c r="E2487" s="4">
        <v>3095.2</v>
      </c>
      <c r="F2487" s="4">
        <f t="shared" si="71"/>
        <v>2616.8833333333337</v>
      </c>
      <c r="G2487" s="4">
        <f t="shared" si="72"/>
        <v>414.26076429385768</v>
      </c>
    </row>
    <row r="2488" spans="1:7">
      <c r="A2488" s="2" t="s">
        <v>2187</v>
      </c>
      <c r="B2488" s="95"/>
      <c r="C2488" s="4">
        <v>1949.75</v>
      </c>
      <c r="D2488" s="4">
        <v>3882.433</v>
      </c>
      <c r="E2488" s="4">
        <v>4819.7219999999998</v>
      </c>
      <c r="F2488" s="4">
        <f t="shared" si="71"/>
        <v>3550.6349999999998</v>
      </c>
      <c r="G2488" s="4">
        <f t="shared" si="72"/>
        <v>1463.4726696453899</v>
      </c>
    </row>
    <row r="2489" spans="1:7">
      <c r="A2489" s="2" t="s">
        <v>2188</v>
      </c>
      <c r="B2489" s="95"/>
      <c r="C2489" s="4">
        <v>2131</v>
      </c>
      <c r="D2489" s="4">
        <v>2920.1669999999999</v>
      </c>
      <c r="E2489" s="4">
        <v>4741.7</v>
      </c>
      <c r="F2489" s="4">
        <f t="shared" si="71"/>
        <v>3264.2889999999993</v>
      </c>
      <c r="G2489" s="4">
        <f t="shared" si="72"/>
        <v>1338.9374838516569</v>
      </c>
    </row>
    <row r="2490" spans="1:7">
      <c r="A2490" s="2" t="s">
        <v>2189</v>
      </c>
      <c r="B2490" s="95"/>
      <c r="C2490" s="4">
        <v>2059.1999999999998</v>
      </c>
      <c r="D2490" s="4">
        <v>3593.067</v>
      </c>
      <c r="E2490" s="4">
        <v>2997.1669999999999</v>
      </c>
      <c r="F2490" s="4">
        <f t="shared" si="71"/>
        <v>2883.1446666666666</v>
      </c>
      <c r="G2490" s="4">
        <f t="shared" si="72"/>
        <v>773.2643873839877</v>
      </c>
    </row>
    <row r="2491" spans="1:7">
      <c r="A2491" s="2" t="s">
        <v>2190</v>
      </c>
      <c r="B2491" s="95"/>
      <c r="C2491" s="4">
        <v>2551</v>
      </c>
      <c r="D2491" s="4">
        <v>3020.8</v>
      </c>
      <c r="E2491" s="4">
        <v>3561.489</v>
      </c>
      <c r="F2491" s="4">
        <f t="shared" si="71"/>
        <v>3044.4296666666669</v>
      </c>
      <c r="G2491" s="4">
        <f t="shared" si="72"/>
        <v>505.65875414189463</v>
      </c>
    </row>
    <row r="2492" spans="1:7">
      <c r="A2492" s="2" t="s">
        <v>2191</v>
      </c>
      <c r="B2492" s="95"/>
      <c r="C2492" s="4">
        <v>3983.3</v>
      </c>
      <c r="D2492" s="4">
        <v>3332.3330000000001</v>
      </c>
      <c r="E2492" s="4">
        <v>3116.3890000000001</v>
      </c>
      <c r="F2492" s="4">
        <f t="shared" si="71"/>
        <v>3477.3406666666669</v>
      </c>
      <c r="G2492" s="4">
        <f t="shared" si="72"/>
        <v>451.28049816530893</v>
      </c>
    </row>
    <row r="2493" spans="1:7">
      <c r="A2493" s="2" t="s">
        <v>2192</v>
      </c>
      <c r="B2493" s="95"/>
      <c r="C2493" s="4">
        <v>3097.95</v>
      </c>
      <c r="D2493" s="4">
        <v>3185.8609999999999</v>
      </c>
      <c r="E2493" s="4">
        <v>3932.7779999999998</v>
      </c>
      <c r="F2493" s="4">
        <f t="shared" si="71"/>
        <v>3405.5296666666668</v>
      </c>
      <c r="G2493" s="4">
        <f t="shared" si="72"/>
        <v>458.72125493847761</v>
      </c>
    </row>
    <row r="2494" spans="1:7">
      <c r="A2494" s="2" t="s">
        <v>2193</v>
      </c>
      <c r="B2494" s="95"/>
      <c r="C2494" s="4">
        <v>4623.5</v>
      </c>
      <c r="D2494" s="4">
        <v>3292.2669999999998</v>
      </c>
      <c r="E2494" s="4">
        <v>9595.8889999999992</v>
      </c>
      <c r="F2494" s="4">
        <f t="shared" si="71"/>
        <v>5837.2186666666666</v>
      </c>
      <c r="G2494" s="4">
        <f t="shared" si="72"/>
        <v>3322.4610352993363</v>
      </c>
    </row>
    <row r="2495" spans="1:7">
      <c r="A2495" s="2" t="s">
        <v>2194</v>
      </c>
      <c r="B2495" s="95"/>
      <c r="C2495" s="4">
        <v>3528.15</v>
      </c>
      <c r="D2495" s="4">
        <v>8133.7169999999996</v>
      </c>
      <c r="E2495" s="4">
        <v>4723.2219999999998</v>
      </c>
      <c r="F2495" s="4">
        <f t="shared" si="71"/>
        <v>5461.6963333333333</v>
      </c>
      <c r="G2495" s="4">
        <f t="shared" si="72"/>
        <v>2389.9414435538624</v>
      </c>
    </row>
    <row r="2496" spans="1:7">
      <c r="A2496" s="2" t="s">
        <v>2195</v>
      </c>
      <c r="B2496" s="95"/>
      <c r="C2496" s="4">
        <v>2715.95</v>
      </c>
      <c r="D2496" s="4">
        <v>2293.4670000000001</v>
      </c>
      <c r="E2496" s="4">
        <v>3746</v>
      </c>
      <c r="F2496" s="4">
        <f t="shared" si="71"/>
        <v>2918.4723333333332</v>
      </c>
      <c r="G2496" s="4">
        <f t="shared" si="72"/>
        <v>747.14423014993292</v>
      </c>
    </row>
    <row r="2497" spans="1:7">
      <c r="A2497" s="2" t="s">
        <v>2196</v>
      </c>
      <c r="B2497" s="95"/>
      <c r="C2497" s="4">
        <v>3625.55</v>
      </c>
      <c r="D2497" s="4">
        <v>2652.7330000000002</v>
      </c>
      <c r="E2497" s="4">
        <v>7991.3890000000001</v>
      </c>
      <c r="F2497" s="4">
        <f t="shared" si="71"/>
        <v>4756.5573333333332</v>
      </c>
      <c r="G2497" s="4">
        <f t="shared" si="72"/>
        <v>2843.3598369929082</v>
      </c>
    </row>
    <row r="2498" spans="1:7">
      <c r="A2498" s="2" t="s">
        <v>2197</v>
      </c>
      <c r="B2498" s="95"/>
      <c r="C2498" s="4">
        <v>3299.7</v>
      </c>
      <c r="D2498" s="4">
        <v>3345.067</v>
      </c>
      <c r="E2498" s="4">
        <v>2944.5</v>
      </c>
      <c r="F2498" s="4">
        <f t="shared" si="71"/>
        <v>3196.4223333333334</v>
      </c>
      <c r="G2498" s="4">
        <f t="shared" si="72"/>
        <v>219.34718529384716</v>
      </c>
    </row>
    <row r="2499" spans="1:7">
      <c r="A2499" s="2" t="s">
        <v>2198</v>
      </c>
      <c r="B2499" s="95"/>
      <c r="C2499" s="4">
        <v>3596.4</v>
      </c>
      <c r="D2499" s="4">
        <v>5339.4669999999996</v>
      </c>
      <c r="E2499" s="4">
        <v>3706.7220000000002</v>
      </c>
      <c r="F2499" s="4">
        <f t="shared" si="71"/>
        <v>4214.1963333333333</v>
      </c>
      <c r="G2499" s="4">
        <f t="shared" si="72"/>
        <v>976.07289218906908</v>
      </c>
    </row>
    <row r="2500" spans="1:7">
      <c r="A2500" s="2" t="s">
        <v>2199</v>
      </c>
      <c r="B2500" s="95"/>
      <c r="C2500" s="4">
        <v>3132.0250000000001</v>
      </c>
      <c r="D2500" s="4">
        <v>4980.5330000000004</v>
      </c>
      <c r="E2500" s="4">
        <v>5637.5559999999996</v>
      </c>
      <c r="F2500" s="4">
        <f t="shared" si="71"/>
        <v>4583.3713333333335</v>
      </c>
      <c r="G2500" s="4">
        <f t="shared" si="72"/>
        <v>1299.1244898362609</v>
      </c>
    </row>
    <row r="2501" spans="1:7">
      <c r="A2501" s="2" t="s">
        <v>2200</v>
      </c>
      <c r="B2501" s="95"/>
      <c r="C2501" s="4">
        <v>1958.6669999999999</v>
      </c>
      <c r="D2501" s="4">
        <v>1804.933</v>
      </c>
      <c r="E2501" s="4">
        <v>3311.444</v>
      </c>
      <c r="F2501" s="4">
        <f t="shared" si="71"/>
        <v>2358.348</v>
      </c>
      <c r="G2501" s="4">
        <f t="shared" si="72"/>
        <v>828.97679376506039</v>
      </c>
    </row>
    <row r="2502" spans="1:7">
      <c r="A2502" s="2" t="s">
        <v>2201</v>
      </c>
      <c r="B2502" s="95"/>
      <c r="C2502" s="4">
        <v>5444.65</v>
      </c>
      <c r="D2502" s="4">
        <v>7085.933</v>
      </c>
      <c r="E2502" s="4">
        <v>4102.5</v>
      </c>
      <c r="F2502" s="4">
        <f t="shared" si="71"/>
        <v>5544.3609999999999</v>
      </c>
      <c r="G2502" s="4">
        <f t="shared" si="72"/>
        <v>1494.2137829015649</v>
      </c>
    </row>
    <row r="2503" spans="1:7">
      <c r="A2503" s="2" t="s">
        <v>2202</v>
      </c>
      <c r="B2503" s="95"/>
      <c r="C2503" s="4">
        <v>4011.8</v>
      </c>
      <c r="D2503" s="4">
        <v>5539.7</v>
      </c>
      <c r="E2503" s="4">
        <v>4400.7219999999998</v>
      </c>
      <c r="F2503" s="4">
        <f t="shared" si="71"/>
        <v>4650.7406666666666</v>
      </c>
      <c r="G2503" s="4">
        <f t="shared" si="72"/>
        <v>794.04131048789156</v>
      </c>
    </row>
    <row r="2504" spans="1:7">
      <c r="A2504" s="2" t="s">
        <v>2203</v>
      </c>
      <c r="B2504" s="95"/>
      <c r="C2504" s="4">
        <v>2596.75</v>
      </c>
      <c r="D2504" s="4">
        <v>2777.3670000000002</v>
      </c>
      <c r="E2504" s="4">
        <v>1559.75</v>
      </c>
      <c r="F2504" s="4">
        <f t="shared" ref="F2504:F2567" si="73">AVERAGE(C2504,D2504,E2504)</f>
        <v>2311.2890000000002</v>
      </c>
      <c r="G2504" s="4">
        <f t="shared" si="72"/>
        <v>657.08734317668836</v>
      </c>
    </row>
    <row r="2505" spans="1:7">
      <c r="A2505" s="2" t="s">
        <v>2204</v>
      </c>
      <c r="B2505" s="95"/>
      <c r="C2505" s="4">
        <v>1807.6</v>
      </c>
      <c r="D2505" s="4">
        <v>3730.6329999999998</v>
      </c>
      <c r="E2505" s="4">
        <v>3367</v>
      </c>
      <c r="F2505" s="4">
        <f t="shared" si="73"/>
        <v>2968.4110000000001</v>
      </c>
      <c r="G2505" s="4">
        <f t="shared" si="72"/>
        <v>1021.6011320290313</v>
      </c>
    </row>
    <row r="2506" spans="1:7">
      <c r="A2506" s="2" t="s">
        <v>2205</v>
      </c>
      <c r="B2506" s="95"/>
      <c r="C2506" s="4">
        <v>2761.45</v>
      </c>
      <c r="D2506" s="4">
        <v>4090.4</v>
      </c>
      <c r="E2506" s="4">
        <v>3243.6109999999999</v>
      </c>
      <c r="F2506" s="4">
        <f t="shared" si="73"/>
        <v>3365.1536666666666</v>
      </c>
      <c r="G2506" s="4">
        <f t="shared" si="72"/>
        <v>672.76035145535457</v>
      </c>
    </row>
    <row r="2507" spans="1:7">
      <c r="A2507" s="2" t="s">
        <v>2206</v>
      </c>
      <c r="B2507" s="95"/>
      <c r="C2507" s="4">
        <v>1674.4</v>
      </c>
      <c r="D2507" s="4">
        <v>2509.5329999999999</v>
      </c>
      <c r="E2507" s="4">
        <v>6934.2780000000002</v>
      </c>
      <c r="F2507" s="4">
        <f t="shared" si="73"/>
        <v>3706.0703333333331</v>
      </c>
      <c r="G2507" s="4">
        <f t="shared" ref="G2507:G2570" si="74">_xlfn.STDEV.S(C2507:E2507)</f>
        <v>2826.7216587889129</v>
      </c>
    </row>
    <row r="2508" spans="1:7">
      <c r="A2508" s="2" t="s">
        <v>2207</v>
      </c>
      <c r="B2508" s="95"/>
      <c r="C2508" s="4">
        <v>1807.65</v>
      </c>
      <c r="D2508" s="4">
        <v>2426.4499999999998</v>
      </c>
      <c r="E2508" s="4">
        <v>7722.1670000000004</v>
      </c>
      <c r="F2508" s="4">
        <f t="shared" si="73"/>
        <v>3985.4223333333334</v>
      </c>
      <c r="G2508" s="4">
        <f t="shared" si="74"/>
        <v>3250.8727886363599</v>
      </c>
    </row>
    <row r="2509" spans="1:7">
      <c r="A2509" s="2" t="s">
        <v>2208</v>
      </c>
      <c r="B2509" s="95"/>
      <c r="C2509" s="4">
        <v>2841.8</v>
      </c>
      <c r="D2509" s="4">
        <v>3773.4</v>
      </c>
      <c r="E2509" s="4">
        <v>3271.8890000000001</v>
      </c>
      <c r="F2509" s="4">
        <f t="shared" si="73"/>
        <v>3295.6963333333333</v>
      </c>
      <c r="G2509" s="4">
        <f t="shared" si="74"/>
        <v>466.25607968190059</v>
      </c>
    </row>
    <row r="2510" spans="1:7">
      <c r="A2510" s="2" t="s">
        <v>2209</v>
      </c>
      <c r="B2510" s="95"/>
      <c r="C2510" s="4">
        <v>2211.9380000000001</v>
      </c>
      <c r="D2510" s="4">
        <v>3908.3330000000001</v>
      </c>
      <c r="E2510" s="4">
        <v>4498</v>
      </c>
      <c r="F2510" s="4">
        <f t="shared" si="73"/>
        <v>3539.423666666667</v>
      </c>
      <c r="G2510" s="4">
        <f t="shared" si="74"/>
        <v>1186.8405280939521</v>
      </c>
    </row>
    <row r="2511" spans="1:7">
      <c r="A2511" s="2" t="s">
        <v>2210</v>
      </c>
      <c r="B2511" s="95"/>
      <c r="C2511" s="4">
        <v>3340.8130000000001</v>
      </c>
      <c r="D2511" s="4">
        <v>3897.6</v>
      </c>
      <c r="E2511" s="4">
        <v>8237.9220000000005</v>
      </c>
      <c r="F2511" s="4">
        <f t="shared" si="73"/>
        <v>5158.7783333333336</v>
      </c>
      <c r="G2511" s="4">
        <f t="shared" si="74"/>
        <v>2681.1093283979162</v>
      </c>
    </row>
    <row r="2512" spans="1:7">
      <c r="A2512" s="2" t="s">
        <v>2211</v>
      </c>
      <c r="B2512" s="95"/>
      <c r="C2512" s="4">
        <v>2158.65</v>
      </c>
      <c r="D2512" s="4">
        <v>2835.4670000000001</v>
      </c>
      <c r="E2512" s="4">
        <v>1180.567</v>
      </c>
      <c r="F2512" s="4">
        <f t="shared" si="73"/>
        <v>2058.2280000000001</v>
      </c>
      <c r="G2512" s="4">
        <f t="shared" si="74"/>
        <v>832.00777404000257</v>
      </c>
    </row>
    <row r="2513" spans="1:7">
      <c r="A2513" s="2" t="s">
        <v>2212</v>
      </c>
      <c r="B2513" s="95"/>
      <c r="C2513" s="4">
        <v>3665</v>
      </c>
      <c r="D2513" s="4">
        <v>2747.3330000000001</v>
      </c>
      <c r="E2513" s="4">
        <v>1944.222</v>
      </c>
      <c r="F2513" s="4">
        <f t="shared" si="73"/>
        <v>2785.5183333333334</v>
      </c>
      <c r="G2513" s="4">
        <f t="shared" si="74"/>
        <v>861.02428600030385</v>
      </c>
    </row>
    <row r="2514" spans="1:7">
      <c r="A2514" s="2" t="s">
        <v>2213</v>
      </c>
      <c r="B2514" s="95"/>
      <c r="C2514" s="4">
        <v>1765.6130000000001</v>
      </c>
      <c r="D2514" s="4">
        <v>3395.6669999999999</v>
      </c>
      <c r="E2514" s="4">
        <v>3284.1889999999999</v>
      </c>
      <c r="F2514" s="4">
        <f t="shared" si="73"/>
        <v>2815.1563333333329</v>
      </c>
      <c r="G2514" s="4">
        <f t="shared" si="74"/>
        <v>910.63864541833198</v>
      </c>
    </row>
    <row r="2515" spans="1:7">
      <c r="A2515" s="2" t="s">
        <v>2214</v>
      </c>
      <c r="B2515" s="95"/>
      <c r="C2515" s="4">
        <v>3096.4</v>
      </c>
      <c r="D2515" s="4">
        <v>4151.5330000000004</v>
      </c>
      <c r="E2515" s="4">
        <v>3075.2779999999998</v>
      </c>
      <c r="F2515" s="4">
        <f t="shared" si="73"/>
        <v>3441.0703333333336</v>
      </c>
      <c r="G2515" s="4">
        <f t="shared" si="74"/>
        <v>615.36934865682974</v>
      </c>
    </row>
    <row r="2516" spans="1:7">
      <c r="A2516" s="2" t="s">
        <v>2215</v>
      </c>
      <c r="B2516" s="95"/>
      <c r="C2516" s="4">
        <v>2492.5</v>
      </c>
      <c r="D2516" s="4">
        <v>2912.4670000000001</v>
      </c>
      <c r="E2516" s="4">
        <v>1639.2329999999999</v>
      </c>
      <c r="F2516" s="4">
        <f t="shared" si="73"/>
        <v>2348.0666666666671</v>
      </c>
      <c r="G2516" s="4">
        <f t="shared" si="74"/>
        <v>648.78882968368964</v>
      </c>
    </row>
    <row r="2517" spans="1:7">
      <c r="A2517" s="2" t="s">
        <v>2216</v>
      </c>
      <c r="B2517" s="95"/>
      <c r="C2517" s="4">
        <v>2130.9</v>
      </c>
      <c r="D2517" s="4">
        <v>6388.2830000000004</v>
      </c>
      <c r="E2517" s="4">
        <v>5198.3890000000001</v>
      </c>
      <c r="F2517" s="4">
        <f t="shared" si="73"/>
        <v>4572.5240000000003</v>
      </c>
      <c r="G2517" s="4">
        <f t="shared" si="74"/>
        <v>2196.6127903754459</v>
      </c>
    </row>
    <row r="2518" spans="1:7">
      <c r="A2518" s="2" t="s">
        <v>2217</v>
      </c>
      <c r="B2518" s="95"/>
      <c r="C2518" s="4">
        <v>3410.95</v>
      </c>
      <c r="D2518" s="4">
        <v>3433.6669999999999</v>
      </c>
      <c r="E2518" s="4">
        <v>6096.8609999999999</v>
      </c>
      <c r="F2518" s="4">
        <f t="shared" si="73"/>
        <v>4313.826</v>
      </c>
      <c r="G2518" s="4">
        <f t="shared" si="74"/>
        <v>1544.1953807536793</v>
      </c>
    </row>
    <row r="2519" spans="1:7">
      <c r="A2519" s="2" t="s">
        <v>2218</v>
      </c>
      <c r="B2519" s="95"/>
      <c r="C2519" s="4">
        <v>3829</v>
      </c>
      <c r="D2519" s="4">
        <v>5417.5330000000004</v>
      </c>
      <c r="E2519" s="4">
        <v>1999.3330000000001</v>
      </c>
      <c r="F2519" s="4">
        <f t="shared" si="73"/>
        <v>3748.6219999999998</v>
      </c>
      <c r="G2519" s="4">
        <f t="shared" si="74"/>
        <v>1710.5169619629614</v>
      </c>
    </row>
    <row r="2520" spans="1:7">
      <c r="A2520" s="2" t="s">
        <v>2219</v>
      </c>
      <c r="B2520" s="95"/>
      <c r="C2520" s="4">
        <v>3068.15</v>
      </c>
      <c r="D2520" s="4">
        <v>5344.3329999999996</v>
      </c>
      <c r="E2520" s="4">
        <v>2974.067</v>
      </c>
      <c r="F2520" s="4">
        <f t="shared" si="73"/>
        <v>3795.5166666666664</v>
      </c>
      <c r="G2520" s="4">
        <f t="shared" si="74"/>
        <v>1342.1389378608808</v>
      </c>
    </row>
    <row r="2521" spans="1:7">
      <c r="A2521" s="2" t="s">
        <v>2220</v>
      </c>
      <c r="B2521" s="95"/>
      <c r="C2521" s="4">
        <v>1788.6</v>
      </c>
      <c r="D2521" s="4">
        <v>1814.6669999999999</v>
      </c>
      <c r="E2521" s="4">
        <v>2087.1669999999999</v>
      </c>
      <c r="F2521" s="4">
        <f t="shared" si="73"/>
        <v>1896.8113333333331</v>
      </c>
      <c r="G2521" s="4">
        <f t="shared" si="74"/>
        <v>165.36726398030939</v>
      </c>
    </row>
    <row r="2522" spans="1:7">
      <c r="A2522" s="2" t="s">
        <v>2221</v>
      </c>
      <c r="B2522" s="95"/>
      <c r="C2522" s="4">
        <v>2017.15</v>
      </c>
      <c r="D2522" s="4" t="s">
        <v>2077</v>
      </c>
      <c r="E2522" s="4">
        <v>10366.5</v>
      </c>
      <c r="F2522" s="4">
        <f t="shared" si="73"/>
        <v>6191.8249999999998</v>
      </c>
      <c r="G2522" s="4">
        <f t="shared" si="74"/>
        <v>5903.8820034999007</v>
      </c>
    </row>
    <row r="2523" spans="1:7">
      <c r="A2523" s="2" t="s">
        <v>2222</v>
      </c>
      <c r="B2523" s="95"/>
      <c r="C2523" s="4">
        <v>2949.05</v>
      </c>
      <c r="D2523" s="4">
        <v>3079.8</v>
      </c>
      <c r="E2523" s="4">
        <v>2383.8330000000001</v>
      </c>
      <c r="F2523" s="4">
        <f t="shared" si="73"/>
        <v>2804.2276666666671</v>
      </c>
      <c r="G2523" s="4">
        <f t="shared" si="74"/>
        <v>369.89545475219415</v>
      </c>
    </row>
    <row r="2524" spans="1:7">
      <c r="A2524" s="2" t="s">
        <v>2223</v>
      </c>
      <c r="B2524" s="95"/>
      <c r="C2524" s="4">
        <v>4030.4</v>
      </c>
      <c r="D2524" s="4">
        <v>3993.0169999999998</v>
      </c>
      <c r="E2524" s="4">
        <v>2157.8000000000002</v>
      </c>
      <c r="F2524" s="4">
        <f t="shared" si="73"/>
        <v>3393.739</v>
      </c>
      <c r="G2524" s="4">
        <f t="shared" si="74"/>
        <v>1070.5177630301143</v>
      </c>
    </row>
    <row r="2525" spans="1:7">
      <c r="A2525" s="2" t="s">
        <v>2224</v>
      </c>
      <c r="B2525" s="95"/>
      <c r="C2525" s="4">
        <v>3336.05</v>
      </c>
      <c r="D2525" s="4">
        <v>4192.0829999999996</v>
      </c>
      <c r="E2525" s="4">
        <v>1809.6110000000001</v>
      </c>
      <c r="F2525" s="4">
        <f t="shared" si="73"/>
        <v>3112.5813333333335</v>
      </c>
      <c r="G2525" s="4">
        <f t="shared" si="74"/>
        <v>1206.8541301384903</v>
      </c>
    </row>
    <row r="2526" spans="1:7">
      <c r="A2526" s="2" t="s">
        <v>2225</v>
      </c>
      <c r="B2526" s="95"/>
      <c r="C2526" s="4">
        <v>4006.3090000000002</v>
      </c>
      <c r="D2526" s="4">
        <v>3220.1329999999998</v>
      </c>
      <c r="E2526" s="4">
        <v>3774.4</v>
      </c>
      <c r="F2526" s="4">
        <f t="shared" si="73"/>
        <v>3666.9473333333335</v>
      </c>
      <c r="G2526" s="4">
        <f t="shared" si="74"/>
        <v>403.95263636264775</v>
      </c>
    </row>
    <row r="2527" spans="1:7">
      <c r="A2527" s="2" t="s">
        <v>2226</v>
      </c>
      <c r="B2527" s="95"/>
      <c r="C2527" s="4">
        <v>8106.6729999999998</v>
      </c>
      <c r="D2527" s="4">
        <v>4214.6000000000004</v>
      </c>
      <c r="E2527" s="4">
        <v>1210.3330000000001</v>
      </c>
      <c r="F2527" s="4">
        <f t="shared" si="73"/>
        <v>4510.5353333333342</v>
      </c>
      <c r="G2527" s="4">
        <f t="shared" si="74"/>
        <v>3457.6812519427417</v>
      </c>
    </row>
    <row r="2528" spans="1:7">
      <c r="A2528" s="2" t="s">
        <v>2227</v>
      </c>
      <c r="B2528" s="95"/>
      <c r="C2528" s="4">
        <v>1644.7280000000001</v>
      </c>
      <c r="D2528" s="4">
        <v>2053</v>
      </c>
      <c r="E2528" s="4">
        <v>8341.7219999999998</v>
      </c>
      <c r="F2528" s="4">
        <f t="shared" si="73"/>
        <v>4013.15</v>
      </c>
      <c r="G2528" s="4">
        <f t="shared" si="74"/>
        <v>3754.207396493166</v>
      </c>
    </row>
    <row r="2529" spans="1:7">
      <c r="A2529" s="2" t="s">
        <v>2228</v>
      </c>
      <c r="B2529" s="95"/>
      <c r="C2529" s="4">
        <v>7097.7</v>
      </c>
      <c r="D2529" s="4">
        <v>2619.6669999999999</v>
      </c>
      <c r="E2529" s="4">
        <v>2147.8890000000001</v>
      </c>
      <c r="F2529" s="4">
        <f t="shared" si="73"/>
        <v>3955.0853333333339</v>
      </c>
      <c r="G2529" s="4">
        <f t="shared" si="74"/>
        <v>2731.7876615290447</v>
      </c>
    </row>
    <row r="2530" spans="1:7">
      <c r="A2530" s="2" t="s">
        <v>2229</v>
      </c>
      <c r="B2530" s="95"/>
      <c r="C2530" s="4">
        <v>4231.5079999999998</v>
      </c>
      <c r="D2530" s="4">
        <v>3079.25</v>
      </c>
      <c r="E2530" s="4">
        <v>1680.1110000000001</v>
      </c>
      <c r="F2530" s="4">
        <f t="shared" si="73"/>
        <v>2996.9563333333335</v>
      </c>
      <c r="G2530" s="4">
        <f t="shared" si="74"/>
        <v>1277.6876960283882</v>
      </c>
    </row>
    <row r="2531" spans="1:7">
      <c r="A2531" s="2" t="s">
        <v>2230</v>
      </c>
      <c r="B2531" s="95"/>
      <c r="C2531" s="4">
        <v>4802.9160000000002</v>
      </c>
      <c r="D2531" s="4">
        <v>3431.4670000000001</v>
      </c>
      <c r="E2531" s="4">
        <v>13106.222</v>
      </c>
      <c r="F2531" s="4">
        <f t="shared" si="73"/>
        <v>7113.5349999999999</v>
      </c>
      <c r="G2531" s="4">
        <f t="shared" si="74"/>
        <v>5234.9251379439047</v>
      </c>
    </row>
    <row r="2532" spans="1:7">
      <c r="A2532" s="2" t="s">
        <v>2231</v>
      </c>
      <c r="B2532" s="95"/>
      <c r="C2532" s="4">
        <v>8996.8160000000007</v>
      </c>
      <c r="D2532" s="4">
        <v>3981.4</v>
      </c>
      <c r="E2532" s="4">
        <v>4278.9780000000001</v>
      </c>
      <c r="F2532" s="4">
        <f t="shared" si="73"/>
        <v>5752.3980000000001</v>
      </c>
      <c r="G2532" s="4">
        <f t="shared" si="74"/>
        <v>2813.6851788293598</v>
      </c>
    </row>
    <row r="2533" spans="1:7">
      <c r="A2533" s="2" t="s">
        <v>2232</v>
      </c>
      <c r="B2533" s="95"/>
      <c r="C2533" s="4">
        <v>2919.279</v>
      </c>
      <c r="D2533" s="4">
        <v>4525.3329999999996</v>
      </c>
      <c r="E2533" s="4">
        <v>3529.8</v>
      </c>
      <c r="F2533" s="4">
        <f t="shared" si="73"/>
        <v>3658.1373333333336</v>
      </c>
      <c r="G2533" s="4">
        <f t="shared" si="74"/>
        <v>810.68194507731118</v>
      </c>
    </row>
    <row r="2534" spans="1:7">
      <c r="A2534" s="2" t="s">
        <v>2233</v>
      </c>
      <c r="B2534" s="95"/>
      <c r="C2534" s="4">
        <v>2383.3690000000001</v>
      </c>
      <c r="D2534" s="4">
        <v>2650.4670000000001</v>
      </c>
      <c r="E2534" s="4">
        <v>2675.1329999999998</v>
      </c>
      <c r="F2534" s="4">
        <f t="shared" si="73"/>
        <v>2569.6563333333334</v>
      </c>
      <c r="G2534" s="4">
        <f t="shared" si="74"/>
        <v>161.80028062192383</v>
      </c>
    </row>
    <row r="2535" spans="1:7">
      <c r="A2535" s="2" t="s">
        <v>2234</v>
      </c>
      <c r="B2535" s="95"/>
      <c r="C2535" s="4">
        <v>4780.18</v>
      </c>
      <c r="D2535" s="4">
        <v>4579.8</v>
      </c>
      <c r="E2535" s="4">
        <v>4664.2780000000002</v>
      </c>
      <c r="F2535" s="4">
        <f t="shared" si="73"/>
        <v>4674.7526666666663</v>
      </c>
      <c r="G2535" s="4">
        <f t="shared" si="74"/>
        <v>100.59982644782914</v>
      </c>
    </row>
    <row r="2536" spans="1:7">
      <c r="A2536" s="2" t="s">
        <v>2235</v>
      </c>
      <c r="B2536" s="95"/>
      <c r="C2536" s="4">
        <v>3081.1849999999999</v>
      </c>
      <c r="D2536" s="4">
        <v>3915.6669999999999</v>
      </c>
      <c r="E2536" s="4">
        <v>1175.8889999999999</v>
      </c>
      <c r="F2536" s="4">
        <f t="shared" si="73"/>
        <v>2724.2469999999998</v>
      </c>
      <c r="G2536" s="4">
        <f t="shared" si="74"/>
        <v>1404.3323766843801</v>
      </c>
    </row>
    <row r="2537" spans="1:7">
      <c r="A2537" s="2" t="s">
        <v>2236</v>
      </c>
      <c r="B2537" s="95"/>
      <c r="C2537" s="4">
        <v>5347.8339999999998</v>
      </c>
      <c r="D2537" s="4">
        <v>3063.4</v>
      </c>
      <c r="E2537" s="4">
        <v>6338.6890000000003</v>
      </c>
      <c r="F2537" s="4">
        <f t="shared" si="73"/>
        <v>4916.6410000000005</v>
      </c>
      <c r="G2537" s="4">
        <f t="shared" si="74"/>
        <v>1679.680047156897</v>
      </c>
    </row>
    <row r="2538" spans="1:7">
      <c r="A2538" s="2" t="s">
        <v>2237</v>
      </c>
      <c r="B2538" s="95"/>
      <c r="C2538" s="4">
        <v>4645.9080000000004</v>
      </c>
      <c r="D2538" s="4">
        <v>2696</v>
      </c>
      <c r="E2538" s="4">
        <v>1668.028</v>
      </c>
      <c r="F2538" s="4">
        <f t="shared" si="73"/>
        <v>3003.3119999999999</v>
      </c>
      <c r="G2538" s="4">
        <f t="shared" si="74"/>
        <v>1512.5385359084248</v>
      </c>
    </row>
    <row r="2539" spans="1:7">
      <c r="A2539" s="2" t="s">
        <v>2238</v>
      </c>
      <c r="B2539" s="95"/>
      <c r="C2539" s="4">
        <v>1722.768</v>
      </c>
      <c r="D2539" s="4">
        <v>2500.1999999999998</v>
      </c>
      <c r="E2539" s="4">
        <v>2359.6329999999998</v>
      </c>
      <c r="F2539" s="4">
        <f t="shared" si="73"/>
        <v>2194.2003333333332</v>
      </c>
      <c r="G2539" s="4">
        <f t="shared" si="74"/>
        <v>414.27781023889418</v>
      </c>
    </row>
    <row r="2540" spans="1:7">
      <c r="A2540" s="2" t="s">
        <v>2239</v>
      </c>
      <c r="B2540" s="95"/>
      <c r="C2540" s="4">
        <v>2360.5610000000001</v>
      </c>
      <c r="D2540" s="4">
        <v>3241.6669999999999</v>
      </c>
      <c r="E2540" s="4">
        <v>2566.3890000000001</v>
      </c>
      <c r="F2540" s="4">
        <f t="shared" si="73"/>
        <v>2722.8723333333332</v>
      </c>
      <c r="G2540" s="4">
        <f t="shared" si="74"/>
        <v>460.92539636836324</v>
      </c>
    </row>
    <row r="2541" spans="1:7">
      <c r="A2541" s="2" t="s">
        <v>2240</v>
      </c>
      <c r="B2541" s="95"/>
      <c r="C2541" s="4">
        <v>5233.0810000000001</v>
      </c>
      <c r="D2541" s="4">
        <v>5144.067</v>
      </c>
      <c r="E2541" s="4">
        <v>1354.989</v>
      </c>
      <c r="F2541" s="4">
        <f t="shared" si="73"/>
        <v>3910.7123333333334</v>
      </c>
      <c r="G2541" s="4">
        <f t="shared" si="74"/>
        <v>2213.768775291885</v>
      </c>
    </row>
    <row r="2542" spans="1:7">
      <c r="A2542" s="2" t="s">
        <v>2241</v>
      </c>
      <c r="B2542" s="95"/>
      <c r="C2542" s="4">
        <v>3273.0129999999999</v>
      </c>
      <c r="D2542" s="4">
        <v>3589.067</v>
      </c>
      <c r="E2542" s="4">
        <v>6268.8329999999996</v>
      </c>
      <c r="F2542" s="4">
        <f t="shared" si="73"/>
        <v>4376.9710000000005</v>
      </c>
      <c r="G2542" s="4">
        <f t="shared" si="74"/>
        <v>1646.0039195008001</v>
      </c>
    </row>
    <row r="2543" spans="1:7">
      <c r="A2543" s="2" t="s">
        <v>2242</v>
      </c>
      <c r="B2543" s="95"/>
      <c r="C2543" s="4">
        <v>3878.5610000000001</v>
      </c>
      <c r="D2543" s="4">
        <v>10161</v>
      </c>
      <c r="E2543" s="4">
        <v>7204.1670000000004</v>
      </c>
      <c r="F2543" s="4">
        <f t="shared" si="73"/>
        <v>7081.2426666666661</v>
      </c>
      <c r="G2543" s="4">
        <f t="shared" si="74"/>
        <v>3143.0228667596957</v>
      </c>
    </row>
    <row r="2544" spans="1:7">
      <c r="A2544" s="2" t="s">
        <v>2243</v>
      </c>
      <c r="B2544" s="95"/>
      <c r="C2544" s="4">
        <v>6536.1580000000004</v>
      </c>
      <c r="D2544" s="4">
        <v>5211.5829999999996</v>
      </c>
      <c r="E2544" s="4">
        <v>7791.8329999999996</v>
      </c>
      <c r="F2544" s="4">
        <f t="shared" si="73"/>
        <v>6513.1913333333332</v>
      </c>
      <c r="G2544" s="4">
        <f t="shared" si="74"/>
        <v>1290.2783096907142</v>
      </c>
    </row>
    <row r="2545" spans="1:7">
      <c r="A2545" s="2" t="s">
        <v>2244</v>
      </c>
      <c r="B2545" s="95"/>
      <c r="C2545" s="4">
        <v>3972.5439999999999</v>
      </c>
      <c r="D2545" s="4">
        <v>4084</v>
      </c>
      <c r="E2545" s="4">
        <v>4269.6109999999999</v>
      </c>
      <c r="F2545" s="4">
        <f t="shared" si="73"/>
        <v>4108.7183333333332</v>
      </c>
      <c r="G2545" s="4">
        <f t="shared" si="74"/>
        <v>150.06814326942722</v>
      </c>
    </row>
    <row r="2546" spans="1:7">
      <c r="A2546" s="2" t="s">
        <v>2245</v>
      </c>
      <c r="B2546" s="95"/>
      <c r="C2546" s="4">
        <v>6132.4120000000003</v>
      </c>
      <c r="D2546" s="4" t="s">
        <v>2077</v>
      </c>
      <c r="E2546" s="4">
        <v>2450.7779999999998</v>
      </c>
      <c r="F2546" s="4">
        <f t="shared" si="73"/>
        <v>4291.5950000000003</v>
      </c>
      <c r="G2546" s="4">
        <f t="shared" si="74"/>
        <v>2603.3083672469543</v>
      </c>
    </row>
    <row r="2547" spans="1:7">
      <c r="A2547" s="2" t="s">
        <v>2246</v>
      </c>
      <c r="B2547" s="95"/>
      <c r="C2547" s="4">
        <v>3422.6930000000002</v>
      </c>
      <c r="D2547" s="4">
        <v>2359.5329999999999</v>
      </c>
      <c r="E2547" s="4">
        <v>2032.067</v>
      </c>
      <c r="F2547" s="4">
        <f t="shared" si="73"/>
        <v>2604.7643333333335</v>
      </c>
      <c r="G2547" s="4">
        <f t="shared" si="74"/>
        <v>727.02405263191383</v>
      </c>
    </row>
    <row r="2548" spans="1:7">
      <c r="A2548" s="2" t="s">
        <v>2247</v>
      </c>
      <c r="B2548" s="95"/>
      <c r="C2548" s="4">
        <v>6891.6440000000002</v>
      </c>
      <c r="D2548" s="4">
        <v>6767.1</v>
      </c>
      <c r="E2548" s="4">
        <v>5442.9560000000001</v>
      </c>
      <c r="F2548" s="4">
        <f t="shared" si="73"/>
        <v>6367.2333333333336</v>
      </c>
      <c r="G2548" s="4">
        <f t="shared" si="74"/>
        <v>802.86626761206696</v>
      </c>
    </row>
    <row r="2549" spans="1:7">
      <c r="A2549" s="2" t="s">
        <v>2248</v>
      </c>
      <c r="B2549" s="95"/>
      <c r="C2549" s="4">
        <v>3437.922</v>
      </c>
      <c r="D2549" s="4">
        <v>1347.7329999999999</v>
      </c>
      <c r="E2549" s="4">
        <v>961.04399999999998</v>
      </c>
      <c r="F2549" s="4">
        <f t="shared" si="73"/>
        <v>1915.5663333333332</v>
      </c>
      <c r="G2549" s="4">
        <f t="shared" si="74"/>
        <v>1332.5003480503615</v>
      </c>
    </row>
    <row r="2550" spans="1:7">
      <c r="A2550" s="2" t="s">
        <v>2249</v>
      </c>
      <c r="B2550" s="95"/>
      <c r="C2550" s="4">
        <v>5339.7190000000001</v>
      </c>
      <c r="D2550" s="4">
        <v>5698.6</v>
      </c>
      <c r="E2550" s="4">
        <v>1719.644</v>
      </c>
      <c r="F2550" s="4">
        <f t="shared" si="73"/>
        <v>4252.6543333333329</v>
      </c>
      <c r="G2550" s="4">
        <f t="shared" si="74"/>
        <v>2200.9781699554264</v>
      </c>
    </row>
    <row r="2551" spans="1:7">
      <c r="A2551" s="2" t="s">
        <v>2250</v>
      </c>
      <c r="B2551" s="95"/>
      <c r="C2551" s="4">
        <v>3406.9989999999998</v>
      </c>
      <c r="D2551" s="4">
        <v>9360.5329999999994</v>
      </c>
      <c r="E2551" s="4">
        <v>2160.3330000000001</v>
      </c>
      <c r="F2551" s="4">
        <f t="shared" si="73"/>
        <v>4975.9549999999999</v>
      </c>
      <c r="G2551" s="4">
        <f t="shared" si="74"/>
        <v>3847.9783273105891</v>
      </c>
    </row>
    <row r="2552" spans="1:7">
      <c r="A2552" s="2" t="s">
        <v>2251</v>
      </c>
      <c r="B2552" s="95"/>
      <c r="C2552" s="4">
        <v>7382.4030000000002</v>
      </c>
      <c r="D2552" s="4">
        <v>5512.8670000000002</v>
      </c>
      <c r="E2552" s="4">
        <v>14397</v>
      </c>
      <c r="F2552" s="4">
        <f t="shared" si="73"/>
        <v>9097.4233333333341</v>
      </c>
      <c r="G2552" s="4">
        <f t="shared" si="74"/>
        <v>4683.7939587723477</v>
      </c>
    </row>
    <row r="2553" spans="1:7">
      <c r="A2553" s="2" t="s">
        <v>2252</v>
      </c>
      <c r="B2553" s="95"/>
      <c r="C2553" s="4">
        <v>1842.9549999999999</v>
      </c>
      <c r="D2553" s="4">
        <v>3079.067</v>
      </c>
      <c r="E2553" s="4">
        <v>2374.6999999999998</v>
      </c>
      <c r="F2553" s="4">
        <f t="shared" si="73"/>
        <v>2432.2406666666666</v>
      </c>
      <c r="G2553" s="4">
        <f t="shared" si="74"/>
        <v>620.06162224115553</v>
      </c>
    </row>
    <row r="2554" spans="1:7">
      <c r="A2554" s="2" t="s">
        <v>2253</v>
      </c>
      <c r="B2554" s="95"/>
      <c r="C2554" s="4">
        <v>3353.5189999999998</v>
      </c>
      <c r="D2554" s="4">
        <v>3387.933</v>
      </c>
      <c r="E2554" s="4">
        <v>2522.4560000000001</v>
      </c>
      <c r="F2554" s="4">
        <f t="shared" si="73"/>
        <v>3087.969333333333</v>
      </c>
      <c r="G2554" s="4">
        <f t="shared" si="74"/>
        <v>490.05109782790555</v>
      </c>
    </row>
    <row r="2555" spans="1:7">
      <c r="A2555" s="2" t="s">
        <v>2254</v>
      </c>
      <c r="B2555" s="95"/>
      <c r="C2555" s="4">
        <v>3038.8580000000002</v>
      </c>
      <c r="D2555" s="4">
        <v>4907.8</v>
      </c>
      <c r="E2555" s="4">
        <v>5596.8059999999996</v>
      </c>
      <c r="F2555" s="4">
        <f t="shared" si="73"/>
        <v>4514.4880000000003</v>
      </c>
      <c r="G2555" s="4">
        <f t="shared" si="74"/>
        <v>1323.5540184231259</v>
      </c>
    </row>
    <row r="2556" spans="1:7">
      <c r="A2556" s="2" t="s">
        <v>2255</v>
      </c>
      <c r="B2556" s="95"/>
      <c r="C2556" s="4">
        <v>6878.2020000000002</v>
      </c>
      <c r="D2556" s="4">
        <v>2678.5329999999999</v>
      </c>
      <c r="E2556" s="4">
        <v>3086.328</v>
      </c>
      <c r="F2556" s="4">
        <f t="shared" si="73"/>
        <v>4214.3543333333337</v>
      </c>
      <c r="G2556" s="4">
        <f t="shared" si="74"/>
        <v>2315.9528241979233</v>
      </c>
    </row>
    <row r="2557" spans="1:7">
      <c r="A2557" s="2" t="s">
        <v>2256</v>
      </c>
      <c r="B2557" s="95"/>
      <c r="C2557" s="4">
        <v>2671.7190000000001</v>
      </c>
      <c r="D2557" s="4">
        <v>8238.3330000000005</v>
      </c>
      <c r="E2557" s="4">
        <v>2684.8670000000002</v>
      </c>
      <c r="F2557" s="4">
        <f t="shared" si="73"/>
        <v>4531.6396666666669</v>
      </c>
      <c r="G2557" s="4">
        <f t="shared" si="74"/>
        <v>3210.0973222021371</v>
      </c>
    </row>
    <row r="2558" spans="1:7">
      <c r="A2558" s="2" t="s">
        <v>2257</v>
      </c>
      <c r="B2558" s="95"/>
      <c r="C2558" s="4">
        <v>2865.62</v>
      </c>
      <c r="D2558" s="4">
        <v>3013.4670000000001</v>
      </c>
      <c r="E2558" s="4">
        <v>2843.8330000000001</v>
      </c>
      <c r="F2558" s="4">
        <f t="shared" si="73"/>
        <v>2907.64</v>
      </c>
      <c r="G2558" s="4">
        <f t="shared" si="74"/>
        <v>92.294007329837015</v>
      </c>
    </row>
    <row r="2559" spans="1:7">
      <c r="A2559" s="2" t="s">
        <v>2258</v>
      </c>
      <c r="B2559" s="95"/>
      <c r="C2559" s="4">
        <v>4104.1710000000003</v>
      </c>
      <c r="D2559" s="4">
        <v>4180.2</v>
      </c>
      <c r="E2559" s="4">
        <v>2752.1109999999999</v>
      </c>
      <c r="F2559" s="4">
        <f t="shared" si="73"/>
        <v>3678.8273333333332</v>
      </c>
      <c r="G2559" s="4">
        <f t="shared" si="74"/>
        <v>803.45969037677185</v>
      </c>
    </row>
    <row r="2560" spans="1:7">
      <c r="A2560" s="2" t="s">
        <v>2259</v>
      </c>
      <c r="B2560" s="95"/>
      <c r="C2560" s="4">
        <v>1053.0150000000001</v>
      </c>
      <c r="D2560" s="4">
        <v>978.4</v>
      </c>
      <c r="E2560" s="4">
        <v>4970.1670000000004</v>
      </c>
      <c r="F2560" s="4">
        <f t="shared" si="73"/>
        <v>2333.8606666666669</v>
      </c>
      <c r="G2560" s="4">
        <f t="shared" si="74"/>
        <v>2283.4130511005519</v>
      </c>
    </row>
    <row r="2561" spans="1:7">
      <c r="A2561" s="2" t="s">
        <v>2260</v>
      </c>
      <c r="B2561" s="95"/>
      <c r="C2561" s="4">
        <v>4015.1210000000001</v>
      </c>
      <c r="D2561" s="4">
        <v>2393.5329999999999</v>
      </c>
      <c r="E2561" s="4">
        <v>3032.3890000000001</v>
      </c>
      <c r="F2561" s="4">
        <f t="shared" si="73"/>
        <v>3147.014333333334</v>
      </c>
      <c r="G2561" s="4">
        <f t="shared" si="74"/>
        <v>816.84829418768481</v>
      </c>
    </row>
    <row r="2562" spans="1:7">
      <c r="A2562" s="2" t="s">
        <v>2261</v>
      </c>
      <c r="B2562" s="95"/>
      <c r="C2562" s="4">
        <v>3538.6970000000001</v>
      </c>
      <c r="D2562" s="4">
        <v>5132.7830000000004</v>
      </c>
      <c r="E2562" s="4">
        <v>6620.1779999999999</v>
      </c>
      <c r="F2562" s="4">
        <f t="shared" si="73"/>
        <v>5097.2193333333335</v>
      </c>
      <c r="G2562" s="4">
        <f t="shared" si="74"/>
        <v>1541.048302010789</v>
      </c>
    </row>
    <row r="2563" spans="1:7">
      <c r="A2563" s="2" t="s">
        <v>2262</v>
      </c>
      <c r="B2563" s="95"/>
      <c r="C2563" s="4">
        <v>3411.2890000000002</v>
      </c>
      <c r="D2563" s="4">
        <v>3446</v>
      </c>
      <c r="E2563" s="4">
        <v>3669.7719999999999</v>
      </c>
      <c r="F2563" s="4">
        <f t="shared" si="73"/>
        <v>3509.0203333333338</v>
      </c>
      <c r="G2563" s="4">
        <f t="shared" si="74"/>
        <v>140.29268381613241</v>
      </c>
    </row>
    <row r="2564" spans="1:7">
      <c r="A2564" s="2" t="s">
        <v>2263</v>
      </c>
      <c r="B2564" s="95"/>
      <c r="C2564" s="4">
        <v>3454.58</v>
      </c>
      <c r="D2564" s="4">
        <v>4921.8329999999996</v>
      </c>
      <c r="E2564" s="4">
        <v>3117.1779999999999</v>
      </c>
      <c r="F2564" s="4">
        <f t="shared" si="73"/>
        <v>3831.1970000000001</v>
      </c>
      <c r="G2564" s="4">
        <f t="shared" si="74"/>
        <v>959.46609672931925</v>
      </c>
    </row>
    <row r="2565" spans="1:7">
      <c r="A2565" s="2" t="s">
        <v>2264</v>
      </c>
      <c r="B2565" s="95"/>
      <c r="C2565" s="4">
        <v>6221.1049999999996</v>
      </c>
      <c r="D2565" s="4">
        <v>4220.6670000000004</v>
      </c>
      <c r="E2565" s="4">
        <v>4421.0330000000004</v>
      </c>
      <c r="F2565" s="4">
        <f t="shared" si="73"/>
        <v>4954.2683333333334</v>
      </c>
      <c r="G2565" s="4">
        <f t="shared" si="74"/>
        <v>1101.6773522666842</v>
      </c>
    </row>
    <row r="2566" spans="1:7">
      <c r="A2566" s="2" t="s">
        <v>2265</v>
      </c>
      <c r="B2566" s="95"/>
      <c r="C2566" s="4" t="s">
        <v>2077</v>
      </c>
      <c r="D2566" s="4" t="s">
        <v>2077</v>
      </c>
      <c r="E2566" s="4">
        <v>1905.7</v>
      </c>
      <c r="F2566" s="4">
        <f t="shared" si="73"/>
        <v>1905.7</v>
      </c>
      <c r="G2566" s="4" t="s">
        <v>2077</v>
      </c>
    </row>
    <row r="2567" spans="1:7">
      <c r="A2567" s="2" t="s">
        <v>2266</v>
      </c>
      <c r="B2567" s="95"/>
      <c r="C2567" s="4">
        <v>3577.663</v>
      </c>
      <c r="D2567" s="4">
        <v>8032.8</v>
      </c>
      <c r="E2567" s="4">
        <v>1494.444</v>
      </c>
      <c r="F2567" s="4">
        <f t="shared" si="73"/>
        <v>4368.3023333333331</v>
      </c>
      <c r="G2567" s="4">
        <f t="shared" si="74"/>
        <v>3340.1134280506608</v>
      </c>
    </row>
    <row r="2568" spans="1:7">
      <c r="A2568" s="2" t="s">
        <v>2267</v>
      </c>
      <c r="B2568" s="95"/>
      <c r="C2568" s="4">
        <v>2809.9949999999999</v>
      </c>
      <c r="D2568" s="4">
        <v>3084</v>
      </c>
      <c r="E2568" s="4">
        <v>2077.3890000000001</v>
      </c>
      <c r="F2568" s="4">
        <f t="shared" ref="F2568:F2631" si="75">AVERAGE(C2568,D2568,E2568)</f>
        <v>2657.1280000000002</v>
      </c>
      <c r="G2568" s="4">
        <f t="shared" si="74"/>
        <v>520.4254664185836</v>
      </c>
    </row>
    <row r="2569" spans="1:7">
      <c r="A2569" s="2" t="s">
        <v>2268</v>
      </c>
      <c r="B2569" s="95"/>
      <c r="C2569" s="4">
        <v>3399.7060000000001</v>
      </c>
      <c r="D2569" s="4">
        <v>5871.4</v>
      </c>
      <c r="E2569" s="4">
        <v>6048.4560000000001</v>
      </c>
      <c r="F2569" s="4">
        <f t="shared" si="75"/>
        <v>5106.5206666666663</v>
      </c>
      <c r="G2569" s="4">
        <f t="shared" si="74"/>
        <v>1480.7935158371456</v>
      </c>
    </row>
    <row r="2570" spans="1:7">
      <c r="A2570" s="2" t="s">
        <v>2269</v>
      </c>
      <c r="B2570" s="95"/>
      <c r="C2570" s="4">
        <v>4490.6149999999998</v>
      </c>
      <c r="D2570" s="4">
        <v>3746.933</v>
      </c>
      <c r="E2570" s="4">
        <v>1924.278</v>
      </c>
      <c r="F2570" s="4">
        <f t="shared" si="75"/>
        <v>3387.275333333333</v>
      </c>
      <c r="G2570" s="4">
        <f t="shared" si="74"/>
        <v>1320.4304704475496</v>
      </c>
    </row>
    <row r="2571" spans="1:7">
      <c r="A2571" s="2" t="s">
        <v>2270</v>
      </c>
      <c r="B2571" s="95"/>
      <c r="C2571" s="4">
        <v>5378.7569999999996</v>
      </c>
      <c r="D2571" s="4">
        <v>4411.3999999999996</v>
      </c>
      <c r="E2571" s="4">
        <v>5644.5</v>
      </c>
      <c r="F2571" s="4">
        <f t="shared" si="75"/>
        <v>5144.8856666666661</v>
      </c>
      <c r="G2571" s="4">
        <f t="shared" ref="G2571:G2634" si="76">_xlfn.STDEV.S(C2571:E2571)</f>
        <v>648.96513998545106</v>
      </c>
    </row>
    <row r="2572" spans="1:7">
      <c r="A2572" s="2" t="s">
        <v>2271</v>
      </c>
      <c r="B2572" s="95"/>
      <c r="C2572" s="4">
        <v>1846.0650000000001</v>
      </c>
      <c r="D2572" s="4">
        <v>2699.2</v>
      </c>
      <c r="E2572" s="4">
        <v>3476.8330000000001</v>
      </c>
      <c r="F2572" s="4">
        <f t="shared" si="75"/>
        <v>2674.0326666666665</v>
      </c>
      <c r="G2572" s="4">
        <f t="shared" si="76"/>
        <v>815.67524999618138</v>
      </c>
    </row>
    <row r="2573" spans="1:7">
      <c r="A2573" s="2" t="s">
        <v>2272</v>
      </c>
      <c r="B2573" s="95"/>
      <c r="C2573" s="4">
        <v>1439.1020000000001</v>
      </c>
      <c r="D2573" s="4">
        <v>1963.1669999999999</v>
      </c>
      <c r="E2573" s="4">
        <v>2941.194</v>
      </c>
      <c r="F2573" s="4">
        <f t="shared" si="75"/>
        <v>2114.4876666666664</v>
      </c>
      <c r="G2573" s="4">
        <f t="shared" si="76"/>
        <v>762.39330547712223</v>
      </c>
    </row>
    <row r="2574" spans="1:7">
      <c r="A2574" s="2" t="s">
        <v>2273</v>
      </c>
      <c r="B2574" s="95"/>
      <c r="C2574" s="4">
        <v>1246.6659999999999</v>
      </c>
      <c r="D2574" s="4">
        <v>2317.8000000000002</v>
      </c>
      <c r="E2574" s="4">
        <v>4767.3890000000001</v>
      </c>
      <c r="F2574" s="4">
        <f t="shared" si="75"/>
        <v>2777.2849999999999</v>
      </c>
      <c r="G2574" s="4">
        <f t="shared" si="76"/>
        <v>1804.7762907355038</v>
      </c>
    </row>
    <row r="2575" spans="1:7">
      <c r="A2575" s="2" t="s">
        <v>2274</v>
      </c>
      <c r="B2575" s="95"/>
      <c r="C2575" s="4">
        <v>3633.7890000000002</v>
      </c>
      <c r="D2575" s="4">
        <v>5018.8670000000002</v>
      </c>
      <c r="E2575" s="4">
        <v>4314.5330000000004</v>
      </c>
      <c r="F2575" s="4">
        <f t="shared" si="75"/>
        <v>4322.396333333334</v>
      </c>
      <c r="G2575" s="4">
        <f t="shared" si="76"/>
        <v>692.57248034362681</v>
      </c>
    </row>
    <row r="2576" spans="1:7">
      <c r="A2576" s="2" t="s">
        <v>2275</v>
      </c>
      <c r="B2576" s="95"/>
      <c r="C2576" s="4">
        <v>1649.4469999999999</v>
      </c>
      <c r="D2576" s="4">
        <v>2849.6</v>
      </c>
      <c r="E2576" s="4">
        <v>4497.1109999999999</v>
      </c>
      <c r="F2576" s="4">
        <f t="shared" si="75"/>
        <v>2998.719333333333</v>
      </c>
      <c r="G2576" s="4">
        <f t="shared" si="76"/>
        <v>1429.6765354108368</v>
      </c>
    </row>
    <row r="2577" spans="1:7">
      <c r="A2577" s="2" t="s">
        <v>2276</v>
      </c>
      <c r="B2577" s="95"/>
      <c r="C2577" s="4">
        <v>3262.431</v>
      </c>
      <c r="D2577" s="4">
        <v>2935.45</v>
      </c>
      <c r="E2577" s="4">
        <v>2395.1999999999998</v>
      </c>
      <c r="F2577" s="4">
        <f t="shared" si="75"/>
        <v>2864.3603333333326</v>
      </c>
      <c r="G2577" s="4">
        <f t="shared" si="76"/>
        <v>437.96427636319504</v>
      </c>
    </row>
    <row r="2578" spans="1:7">
      <c r="A2578" s="2" t="s">
        <v>2277</v>
      </c>
      <c r="B2578" s="95"/>
      <c r="C2578" s="4">
        <v>3121.9380000000001</v>
      </c>
      <c r="D2578" s="4">
        <v>4812.7</v>
      </c>
      <c r="E2578" s="4">
        <v>3571.3890000000001</v>
      </c>
      <c r="F2578" s="4">
        <f t="shared" si="75"/>
        <v>3835.3423333333335</v>
      </c>
      <c r="G2578" s="4">
        <f t="shared" si="76"/>
        <v>875.74114714014331</v>
      </c>
    </row>
    <row r="2579" spans="1:7">
      <c r="A2579" s="2" t="s">
        <v>2278</v>
      </c>
      <c r="B2579" s="95"/>
      <c r="C2579" s="4">
        <v>1932.1479999999999</v>
      </c>
      <c r="D2579" s="4">
        <v>2856.1329999999998</v>
      </c>
      <c r="E2579" s="4">
        <v>2765.2779999999998</v>
      </c>
      <c r="F2579" s="4">
        <f t="shared" si="75"/>
        <v>2517.8529999999996</v>
      </c>
      <c r="G2579" s="4">
        <f t="shared" si="76"/>
        <v>509.26556728783464</v>
      </c>
    </row>
    <row r="2580" spans="1:7">
      <c r="A2580" s="2" t="s">
        <v>2279</v>
      </c>
      <c r="B2580" s="95"/>
      <c r="C2580" s="4">
        <v>2642.5479999999998</v>
      </c>
      <c r="D2580" s="4">
        <v>1846.933</v>
      </c>
      <c r="E2580" s="4">
        <v>3363.7109999999998</v>
      </c>
      <c r="F2580" s="4">
        <f t="shared" si="75"/>
        <v>2617.7306666666664</v>
      </c>
      <c r="G2580" s="4">
        <f t="shared" si="76"/>
        <v>758.69348247255527</v>
      </c>
    </row>
    <row r="2581" spans="1:7">
      <c r="A2581" s="2" t="s">
        <v>2280</v>
      </c>
      <c r="B2581" s="95"/>
      <c r="C2581" s="4">
        <v>2450.3620000000001</v>
      </c>
      <c r="D2581" s="4">
        <v>1979.8</v>
      </c>
      <c r="E2581" s="4">
        <v>3483.6109999999999</v>
      </c>
      <c r="F2581" s="4">
        <f t="shared" si="75"/>
        <v>2637.9243333333334</v>
      </c>
      <c r="G2581" s="4">
        <f t="shared" si="76"/>
        <v>769.25067604411686</v>
      </c>
    </row>
    <row r="2582" spans="1:7">
      <c r="A2582" s="2" t="s">
        <v>2281</v>
      </c>
      <c r="B2582" s="95"/>
      <c r="C2582" s="4">
        <v>4249.8109999999997</v>
      </c>
      <c r="D2582" s="4">
        <v>2464.1999999999998</v>
      </c>
      <c r="E2582" s="4">
        <v>3566.8890000000001</v>
      </c>
      <c r="F2582" s="4">
        <f t="shared" si="75"/>
        <v>3426.9666666666667</v>
      </c>
      <c r="G2582" s="4">
        <f t="shared" si="76"/>
        <v>900.99131813482813</v>
      </c>
    </row>
    <row r="2583" spans="1:7">
      <c r="A2583" s="2" t="s">
        <v>2282</v>
      </c>
      <c r="B2583" s="95"/>
      <c r="C2583" s="4">
        <v>2766.0949999999998</v>
      </c>
      <c r="D2583" s="4">
        <v>3155.7330000000002</v>
      </c>
      <c r="E2583" s="4">
        <v>2992.3330000000001</v>
      </c>
      <c r="F2583" s="4">
        <f t="shared" si="75"/>
        <v>2971.3870000000002</v>
      </c>
      <c r="G2583" s="4">
        <f t="shared" si="76"/>
        <v>195.66168237036112</v>
      </c>
    </row>
    <row r="2584" spans="1:7">
      <c r="A2584" s="2" t="s">
        <v>2283</v>
      </c>
      <c r="B2584" s="95"/>
      <c r="C2584" s="4">
        <v>2453.9369999999999</v>
      </c>
      <c r="D2584" s="4">
        <v>6293.933</v>
      </c>
      <c r="E2584" s="4">
        <v>3468</v>
      </c>
      <c r="F2584" s="4">
        <f t="shared" si="75"/>
        <v>4071.9566666666665</v>
      </c>
      <c r="G2584" s="4">
        <f t="shared" si="76"/>
        <v>1989.9660955434235</v>
      </c>
    </row>
    <row r="2585" spans="1:7">
      <c r="A2585" s="2" t="s">
        <v>2284</v>
      </c>
      <c r="B2585" s="95"/>
      <c r="C2585" s="4">
        <v>3659.7779999999998</v>
      </c>
      <c r="D2585" s="4">
        <v>4553.6670000000004</v>
      </c>
      <c r="E2585" s="4">
        <v>5535.0559999999996</v>
      </c>
      <c r="F2585" s="4">
        <f t="shared" si="75"/>
        <v>4582.8336666666664</v>
      </c>
      <c r="G2585" s="4">
        <f t="shared" si="76"/>
        <v>937.97916562913815</v>
      </c>
    </row>
    <row r="2586" spans="1:7">
      <c r="A2586" s="2" t="s">
        <v>2285</v>
      </c>
      <c r="B2586" s="95"/>
      <c r="C2586" s="4">
        <v>3411.0030000000002</v>
      </c>
      <c r="D2586" s="4">
        <v>2638.4</v>
      </c>
      <c r="E2586" s="4">
        <v>6701.7889999999998</v>
      </c>
      <c r="F2586" s="4">
        <f t="shared" si="75"/>
        <v>4250.3973333333333</v>
      </c>
      <c r="G2586" s="4">
        <f t="shared" si="76"/>
        <v>2157.827536309223</v>
      </c>
    </row>
    <row r="2587" spans="1:7">
      <c r="A2587" s="2" t="s">
        <v>2286</v>
      </c>
      <c r="B2587" s="95"/>
      <c r="C2587" s="4">
        <v>5769.848</v>
      </c>
      <c r="D2587" s="4">
        <v>6647.3670000000002</v>
      </c>
      <c r="E2587" s="4">
        <v>6109.3329999999996</v>
      </c>
      <c r="F2587" s="4">
        <f t="shared" si="75"/>
        <v>6175.5159999999996</v>
      </c>
      <c r="G2587" s="4">
        <f t="shared" si="76"/>
        <v>442.48733423342208</v>
      </c>
    </row>
    <row r="2588" spans="1:7">
      <c r="A2588" s="2" t="s">
        <v>2287</v>
      </c>
      <c r="B2588" s="95"/>
      <c r="C2588" s="4">
        <v>2308</v>
      </c>
      <c r="D2588" s="4">
        <v>4923</v>
      </c>
      <c r="E2588" s="4">
        <v>3154.7220000000002</v>
      </c>
      <c r="F2588" s="4">
        <f t="shared" si="75"/>
        <v>3461.9073333333331</v>
      </c>
      <c r="G2588" s="4">
        <f t="shared" si="76"/>
        <v>1334.2894632580044</v>
      </c>
    </row>
    <row r="2589" spans="1:7">
      <c r="A2589" s="2" t="s">
        <v>2288</v>
      </c>
      <c r="B2589" s="95"/>
      <c r="C2589" s="4">
        <v>2450.6480000000001</v>
      </c>
      <c r="D2589" s="4">
        <v>1621.867</v>
      </c>
      <c r="E2589" s="4">
        <v>3973.3330000000001</v>
      </c>
      <c r="F2589" s="4">
        <f t="shared" si="75"/>
        <v>2681.9493333333335</v>
      </c>
      <c r="G2589" s="4">
        <f t="shared" si="76"/>
        <v>1192.6748582033301</v>
      </c>
    </row>
    <row r="2590" spans="1:7">
      <c r="A2590" s="2" t="s">
        <v>2289</v>
      </c>
      <c r="B2590" s="95"/>
      <c r="C2590" s="4">
        <v>2613.9490000000001</v>
      </c>
      <c r="D2590" s="4">
        <v>2497.7330000000002</v>
      </c>
      <c r="E2590" s="4">
        <v>6699</v>
      </c>
      <c r="F2590" s="4">
        <f t="shared" si="75"/>
        <v>3936.8940000000002</v>
      </c>
      <c r="G2590" s="4">
        <f t="shared" si="76"/>
        <v>2392.7596423567074</v>
      </c>
    </row>
    <row r="2591" spans="1:7">
      <c r="A2591" s="2" t="s">
        <v>2290</v>
      </c>
      <c r="B2591" s="95"/>
      <c r="C2591" s="4">
        <v>1507.453</v>
      </c>
      <c r="D2591" s="4">
        <v>2004</v>
      </c>
      <c r="E2591" s="4">
        <v>1740.778</v>
      </c>
      <c r="F2591" s="4">
        <f t="shared" si="75"/>
        <v>1750.7436666666665</v>
      </c>
      <c r="G2591" s="4">
        <f t="shared" si="76"/>
        <v>248.4234624312576</v>
      </c>
    </row>
    <row r="2592" spans="1:7">
      <c r="A2592" s="2" t="s">
        <v>2291</v>
      </c>
      <c r="B2592" s="95"/>
      <c r="C2592" s="4">
        <v>3507.0949999999998</v>
      </c>
      <c r="D2592" s="4">
        <v>2829.7330000000002</v>
      </c>
      <c r="E2592" s="4">
        <v>7303.2560000000003</v>
      </c>
      <c r="F2592" s="4">
        <f t="shared" si="75"/>
        <v>4546.6946666666663</v>
      </c>
      <c r="G2592" s="4">
        <f t="shared" si="76"/>
        <v>2411.156902418908</v>
      </c>
    </row>
    <row r="2593" spans="1:7">
      <c r="A2593" s="2" t="s">
        <v>2292</v>
      </c>
      <c r="B2593" s="95"/>
      <c r="C2593" s="4">
        <v>1901.3689999999999</v>
      </c>
      <c r="D2593" s="4">
        <v>1783.183</v>
      </c>
      <c r="E2593" s="4">
        <v>2758.3330000000001</v>
      </c>
      <c r="F2593" s="4">
        <f t="shared" si="75"/>
        <v>2147.6283333333336</v>
      </c>
      <c r="G2593" s="4">
        <f t="shared" si="76"/>
        <v>532.17677990056302</v>
      </c>
    </row>
    <row r="2594" spans="1:7">
      <c r="A2594" s="2" t="s">
        <v>2293</v>
      </c>
      <c r="B2594" s="95"/>
      <c r="C2594" s="4">
        <v>1177.135</v>
      </c>
      <c r="D2594" s="4">
        <v>1622.4</v>
      </c>
      <c r="E2594" s="4">
        <v>3590.6</v>
      </c>
      <c r="F2594" s="4">
        <f t="shared" si="75"/>
        <v>2130.0450000000001</v>
      </c>
      <c r="G2594" s="4">
        <f t="shared" si="76"/>
        <v>1284.321186882393</v>
      </c>
    </row>
    <row r="2595" spans="1:7">
      <c r="A2595" s="2" t="s">
        <v>2294</v>
      </c>
      <c r="B2595" s="95"/>
      <c r="C2595" s="4">
        <v>3844.5639999999999</v>
      </c>
      <c r="D2595" s="4" t="s">
        <v>2077</v>
      </c>
      <c r="E2595" s="4">
        <v>3423.1669999999999</v>
      </c>
      <c r="F2595" s="4">
        <f t="shared" si="75"/>
        <v>3633.8654999999999</v>
      </c>
      <c r="G2595" s="4">
        <f t="shared" si="76"/>
        <v>297.97267627166752</v>
      </c>
    </row>
    <row r="2596" spans="1:7">
      <c r="A2596" s="2" t="s">
        <v>2295</v>
      </c>
      <c r="B2596" s="95"/>
      <c r="C2596" s="4" t="s">
        <v>2077</v>
      </c>
      <c r="D2596" s="4" t="s">
        <v>2077</v>
      </c>
      <c r="E2596" s="4">
        <v>4619.1670000000004</v>
      </c>
      <c r="F2596" s="4">
        <f t="shared" si="75"/>
        <v>4619.1670000000004</v>
      </c>
      <c r="G2596" s="4" t="s">
        <v>2077</v>
      </c>
    </row>
    <row r="2597" spans="1:7">
      <c r="A2597" s="2" t="s">
        <v>2296</v>
      </c>
      <c r="B2597" s="95"/>
      <c r="C2597" s="4">
        <v>4962.4979999999996</v>
      </c>
      <c r="D2597" s="4">
        <v>4892.7330000000002</v>
      </c>
      <c r="E2597" s="4">
        <v>6620.85</v>
      </c>
      <c r="F2597" s="4">
        <f t="shared" si="75"/>
        <v>5492.0269999999991</v>
      </c>
      <c r="G2597" s="4">
        <f t="shared" si="76"/>
        <v>978.2115378602972</v>
      </c>
    </row>
    <row r="2598" spans="1:7">
      <c r="A2598" s="2" t="s">
        <v>2297</v>
      </c>
      <c r="B2598" s="95"/>
      <c r="C2598" s="4">
        <v>2817.002</v>
      </c>
      <c r="D2598" s="4">
        <v>2724.933</v>
      </c>
      <c r="E2598" s="4">
        <v>1341.8889999999999</v>
      </c>
      <c r="F2598" s="4">
        <f t="shared" si="75"/>
        <v>2294.6079999999997</v>
      </c>
      <c r="G2598" s="4">
        <f t="shared" si="76"/>
        <v>826.3620846281616</v>
      </c>
    </row>
    <row r="2599" spans="1:7">
      <c r="A2599" s="2" t="s">
        <v>2298</v>
      </c>
      <c r="B2599" s="95"/>
      <c r="C2599" s="4">
        <v>4476.0290000000005</v>
      </c>
      <c r="D2599" s="4" t="s">
        <v>2077</v>
      </c>
      <c r="E2599" s="4">
        <v>4411.6670000000004</v>
      </c>
      <c r="F2599" s="4">
        <f t="shared" si="75"/>
        <v>4443.848</v>
      </c>
      <c r="G2599" s="4">
        <f t="shared" si="76"/>
        <v>45.510806650728625</v>
      </c>
    </row>
    <row r="2600" spans="1:7">
      <c r="A2600" s="2" t="s">
        <v>2299</v>
      </c>
      <c r="B2600" s="95"/>
      <c r="C2600" s="4">
        <v>2382.5830000000001</v>
      </c>
      <c r="D2600" s="4">
        <v>2502.4670000000001</v>
      </c>
      <c r="E2600" s="4">
        <v>3242.1329999999998</v>
      </c>
      <c r="F2600" s="4">
        <f t="shared" si="75"/>
        <v>2709.0610000000001</v>
      </c>
      <c r="G2600" s="4">
        <f t="shared" si="76"/>
        <v>465.52911966062936</v>
      </c>
    </row>
    <row r="2601" spans="1:7">
      <c r="A2601" s="2" t="s">
        <v>2300</v>
      </c>
      <c r="B2601" s="95"/>
      <c r="C2601" s="4">
        <v>2258.6060000000002</v>
      </c>
      <c r="D2601" s="4">
        <v>4593.2</v>
      </c>
      <c r="E2601" s="4">
        <v>2254.0720000000001</v>
      </c>
      <c r="F2601" s="4">
        <f t="shared" si="75"/>
        <v>3035.2926666666667</v>
      </c>
      <c r="G2601" s="4">
        <f t="shared" si="76"/>
        <v>1349.1892319942856</v>
      </c>
    </row>
    <row r="2602" spans="1:7">
      <c r="A2602" s="2" t="s">
        <v>2301</v>
      </c>
      <c r="B2602" s="95"/>
      <c r="C2602" s="4">
        <v>4922.8890000000001</v>
      </c>
      <c r="D2602" s="4">
        <v>4944.8670000000002</v>
      </c>
      <c r="E2602" s="4">
        <v>6351.0559999999996</v>
      </c>
      <c r="F2602" s="4">
        <f t="shared" si="75"/>
        <v>5406.2706666666672</v>
      </c>
      <c r="G2602" s="4">
        <f t="shared" si="76"/>
        <v>818.28189072124053</v>
      </c>
    </row>
    <row r="2603" spans="1:7">
      <c r="A2603" s="2" t="s">
        <v>2302</v>
      </c>
      <c r="B2603" s="95"/>
      <c r="C2603" s="4">
        <v>2699.8890000000001</v>
      </c>
      <c r="D2603" s="4">
        <v>2586.8670000000002</v>
      </c>
      <c r="E2603" s="4">
        <v>3704.5</v>
      </c>
      <c r="F2603" s="4">
        <f t="shared" si="75"/>
        <v>2997.0853333333339</v>
      </c>
      <c r="G2603" s="4">
        <f t="shared" si="76"/>
        <v>615.23989311676553</v>
      </c>
    </row>
    <row r="2604" spans="1:7">
      <c r="A2604" s="2" t="s">
        <v>2303</v>
      </c>
      <c r="B2604" s="95"/>
      <c r="C2604" s="4">
        <v>3882.779</v>
      </c>
      <c r="D2604" s="4">
        <v>3869.2</v>
      </c>
      <c r="E2604" s="4">
        <v>4144.7219999999998</v>
      </c>
      <c r="F2604" s="4">
        <f t="shared" si="75"/>
        <v>3965.5669999999996</v>
      </c>
      <c r="G2604" s="4">
        <f t="shared" si="76"/>
        <v>155.30126473728401</v>
      </c>
    </row>
    <row r="2605" spans="1:7">
      <c r="A2605" s="2" t="s">
        <v>2304</v>
      </c>
      <c r="B2605" s="95"/>
      <c r="C2605" s="4">
        <v>1626.854</v>
      </c>
      <c r="D2605" s="4">
        <v>5455.7330000000002</v>
      </c>
      <c r="E2605" s="4">
        <v>4524.3329999999996</v>
      </c>
      <c r="F2605" s="4">
        <f t="shared" si="75"/>
        <v>3868.9733333333334</v>
      </c>
      <c r="G2605" s="4">
        <f t="shared" si="76"/>
        <v>1996.7976408941211</v>
      </c>
    </row>
    <row r="2606" spans="1:7">
      <c r="A2606" s="2" t="s">
        <v>2305</v>
      </c>
      <c r="B2606" s="95"/>
      <c r="C2606" s="4">
        <v>2943.4090000000001</v>
      </c>
      <c r="D2606" s="4" t="s">
        <v>2077</v>
      </c>
      <c r="E2606" s="4">
        <v>4148.4560000000001</v>
      </c>
      <c r="F2606" s="4">
        <f t="shared" si="75"/>
        <v>3545.9324999999999</v>
      </c>
      <c r="G2606" s="4">
        <f t="shared" si="76"/>
        <v>852.09690534850654</v>
      </c>
    </row>
    <row r="2607" spans="1:7">
      <c r="A2607" s="2" t="s">
        <v>2306</v>
      </c>
      <c r="B2607" s="95"/>
      <c r="C2607" s="4">
        <v>3330.7829999999999</v>
      </c>
      <c r="D2607" s="4" t="s">
        <v>2077</v>
      </c>
      <c r="E2607" s="4">
        <v>4793.4780000000001</v>
      </c>
      <c r="F2607" s="4">
        <f t="shared" si="75"/>
        <v>4062.1305000000002</v>
      </c>
      <c r="G2607" s="4">
        <f t="shared" si="76"/>
        <v>1034.2815533076534</v>
      </c>
    </row>
    <row r="2608" spans="1:7">
      <c r="A2608" s="2" t="s">
        <v>2307</v>
      </c>
      <c r="B2608" s="95"/>
      <c r="C2608" s="4">
        <v>5483.8580000000002</v>
      </c>
      <c r="D2608" s="4">
        <v>3578.8670000000002</v>
      </c>
      <c r="E2608" s="4">
        <v>4030.1669999999999</v>
      </c>
      <c r="F2608" s="4">
        <f t="shared" si="75"/>
        <v>4364.297333333333</v>
      </c>
      <c r="G2608" s="4">
        <f t="shared" si="76"/>
        <v>995.47977742409921</v>
      </c>
    </row>
    <row r="2609" spans="1:7">
      <c r="A2609" s="2" t="s">
        <v>2308</v>
      </c>
      <c r="B2609" s="95"/>
      <c r="C2609" s="4">
        <v>2080.5770000000002</v>
      </c>
      <c r="D2609" s="4" t="s">
        <v>2077</v>
      </c>
      <c r="E2609" s="4">
        <v>3597.8330000000001</v>
      </c>
      <c r="F2609" s="4">
        <f t="shared" si="75"/>
        <v>2839.2049999999999</v>
      </c>
      <c r="G2609" s="4">
        <f t="shared" si="76"/>
        <v>1072.8620063959779</v>
      </c>
    </row>
    <row r="2610" spans="1:7">
      <c r="A2610" s="2" t="s">
        <v>2309</v>
      </c>
      <c r="B2610" s="95"/>
      <c r="C2610" s="4">
        <v>2282.6289999999999</v>
      </c>
      <c r="D2610" s="4">
        <v>3540.067</v>
      </c>
      <c r="E2610" s="4">
        <v>3992.056</v>
      </c>
      <c r="F2610" s="4">
        <f t="shared" si="75"/>
        <v>3271.5840000000003</v>
      </c>
      <c r="G2610" s="4">
        <f t="shared" si="76"/>
        <v>885.77508886228918</v>
      </c>
    </row>
    <row r="2611" spans="1:7">
      <c r="A2611" s="2" t="s">
        <v>2310</v>
      </c>
      <c r="B2611" s="95"/>
      <c r="C2611" s="4">
        <v>3655.5239999999999</v>
      </c>
      <c r="D2611" s="4">
        <v>4681.1000000000004</v>
      </c>
      <c r="E2611" s="4">
        <v>2552.444</v>
      </c>
      <c r="F2611" s="4">
        <f t="shared" si="75"/>
        <v>3629.6893333333333</v>
      </c>
      <c r="G2611" s="4">
        <f t="shared" si="76"/>
        <v>1064.563132973022</v>
      </c>
    </row>
    <row r="2612" spans="1:7">
      <c r="A2612" s="2" t="s">
        <v>2311</v>
      </c>
      <c r="B2612" s="95"/>
      <c r="C2612" s="4">
        <v>5099.7740000000003</v>
      </c>
      <c r="D2612" s="4">
        <v>3220.3330000000001</v>
      </c>
      <c r="E2612" s="4">
        <v>5078.8890000000001</v>
      </c>
      <c r="F2612" s="4">
        <f t="shared" si="75"/>
        <v>4466.3319999999994</v>
      </c>
      <c r="G2612" s="4">
        <f t="shared" si="76"/>
        <v>1079.1173137370231</v>
      </c>
    </row>
    <row r="2613" spans="1:7">
      <c r="A2613" s="2" t="s">
        <v>2312</v>
      </c>
      <c r="B2613" s="95"/>
      <c r="C2613" s="4">
        <v>6598.0749999999998</v>
      </c>
      <c r="D2613" s="4" t="s">
        <v>2077</v>
      </c>
      <c r="E2613" s="4">
        <v>8649.1110000000008</v>
      </c>
      <c r="F2613" s="4">
        <f t="shared" si="75"/>
        <v>7623.5930000000008</v>
      </c>
      <c r="G2613" s="4">
        <f t="shared" si="76"/>
        <v>1450.3014640577273</v>
      </c>
    </row>
    <row r="2614" spans="1:7">
      <c r="A2614" s="2" t="s">
        <v>2313</v>
      </c>
      <c r="B2614" s="95"/>
      <c r="C2614" s="4">
        <v>3314.4810000000002</v>
      </c>
      <c r="D2614" s="4" t="s">
        <v>2077</v>
      </c>
      <c r="E2614" s="4">
        <v>2219.6109999999999</v>
      </c>
      <c r="F2614" s="4">
        <f t="shared" si="75"/>
        <v>2767.0460000000003</v>
      </c>
      <c r="G2614" s="4" t="s">
        <v>2077</v>
      </c>
    </row>
    <row r="2615" spans="1:7">
      <c r="A2615" s="2" t="s">
        <v>2314</v>
      </c>
      <c r="B2615" s="95"/>
      <c r="C2615" s="4" t="s">
        <v>2077</v>
      </c>
      <c r="D2615" s="4" t="s">
        <v>2077</v>
      </c>
      <c r="E2615" s="4">
        <v>3921.3890000000001</v>
      </c>
      <c r="F2615" s="4">
        <f t="shared" si="75"/>
        <v>3921.3890000000001</v>
      </c>
      <c r="G2615" s="4" t="e">
        <f t="shared" si="76"/>
        <v>#DIV/0!</v>
      </c>
    </row>
    <row r="2616" spans="1:7">
      <c r="A2616" s="2" t="s">
        <v>2315</v>
      </c>
      <c r="B2616" s="95"/>
      <c r="C2616" s="4" t="s">
        <v>2077</v>
      </c>
      <c r="D2616" s="4">
        <v>3545.6</v>
      </c>
      <c r="E2616" s="4">
        <v>2058.3440000000001</v>
      </c>
      <c r="F2616" s="4">
        <f t="shared" si="75"/>
        <v>2801.9719999999998</v>
      </c>
      <c r="G2616" s="4">
        <f t="shared" si="76"/>
        <v>1051.64880296038</v>
      </c>
    </row>
    <row r="2617" spans="1:7">
      <c r="A2617" s="2" t="s">
        <v>2316</v>
      </c>
      <c r="B2617" s="95"/>
      <c r="C2617" s="4" t="s">
        <v>2077</v>
      </c>
      <c r="D2617" s="4">
        <v>2689.067</v>
      </c>
      <c r="E2617" s="4">
        <v>1942.444</v>
      </c>
      <c r="F2617" s="4">
        <f t="shared" si="75"/>
        <v>2315.7555000000002</v>
      </c>
      <c r="G2617" s="4">
        <f t="shared" si="76"/>
        <v>527.94218628984299</v>
      </c>
    </row>
    <row r="2618" spans="1:7">
      <c r="A2618" s="2" t="s">
        <v>2317</v>
      </c>
      <c r="B2618" s="95"/>
      <c r="C2618" s="4" t="s">
        <v>2077</v>
      </c>
      <c r="D2618" s="4">
        <v>3619.3330000000001</v>
      </c>
      <c r="E2618" s="4">
        <v>9220.8889999999992</v>
      </c>
      <c r="F2618" s="4">
        <f t="shared" si="75"/>
        <v>6420.1109999999999</v>
      </c>
      <c r="G2618" s="4">
        <f t="shared" si="76"/>
        <v>3960.8982327961912</v>
      </c>
    </row>
    <row r="2619" spans="1:7">
      <c r="A2619" s="2" t="s">
        <v>2318</v>
      </c>
      <c r="B2619" s="95"/>
      <c r="C2619" s="4" t="s">
        <v>2077</v>
      </c>
      <c r="D2619" s="4">
        <v>2801.25</v>
      </c>
      <c r="E2619" s="4">
        <v>9334.1669999999995</v>
      </c>
      <c r="F2619" s="4">
        <f t="shared" si="75"/>
        <v>6067.7084999999997</v>
      </c>
      <c r="G2619" s="4">
        <f t="shared" si="76"/>
        <v>4619.4699116288766</v>
      </c>
    </row>
    <row r="2620" spans="1:7">
      <c r="A2620" s="2" t="s">
        <v>2319</v>
      </c>
      <c r="B2620" s="95"/>
      <c r="C2620" s="4" t="s">
        <v>2077</v>
      </c>
      <c r="D2620" s="4" t="s">
        <v>2077</v>
      </c>
      <c r="E2620" s="4">
        <v>3858.2220000000002</v>
      </c>
      <c r="F2620" s="4">
        <f t="shared" si="75"/>
        <v>3858.2220000000002</v>
      </c>
      <c r="G2620" s="4" t="s">
        <v>2077</v>
      </c>
    </row>
    <row r="2621" spans="1:7">
      <c r="A2621" s="2" t="s">
        <v>2320</v>
      </c>
      <c r="B2621" s="95"/>
      <c r="C2621" s="4" t="s">
        <v>2077</v>
      </c>
      <c r="D2621" s="4">
        <v>3311.6669999999999</v>
      </c>
      <c r="E2621" s="4">
        <v>2055.2220000000002</v>
      </c>
      <c r="F2621" s="4">
        <f t="shared" si="75"/>
        <v>2683.4445000000001</v>
      </c>
      <c r="G2621" s="4">
        <f t="shared" si="76"/>
        <v>888.44077968793249</v>
      </c>
    </row>
    <row r="2622" spans="1:7">
      <c r="A2622" s="2" t="s">
        <v>2321</v>
      </c>
      <c r="B2622" s="95"/>
      <c r="C2622" s="4" t="s">
        <v>2077</v>
      </c>
      <c r="D2622" s="4">
        <v>3339.1329999999998</v>
      </c>
      <c r="E2622" s="4">
        <v>2986.2330000000002</v>
      </c>
      <c r="F2622" s="4">
        <f t="shared" si="75"/>
        <v>3162.683</v>
      </c>
      <c r="G2622" s="4">
        <f t="shared" si="76"/>
        <v>249.53798308073237</v>
      </c>
    </row>
    <row r="2623" spans="1:7">
      <c r="A2623" s="2" t="s">
        <v>2322</v>
      </c>
      <c r="B2623" s="95"/>
      <c r="C2623" s="4" t="s">
        <v>2077</v>
      </c>
      <c r="D2623" s="4">
        <v>3908.7</v>
      </c>
      <c r="E2623" s="4">
        <v>7611.0330000000004</v>
      </c>
      <c r="F2623" s="4">
        <f t="shared" si="75"/>
        <v>5759.8665000000001</v>
      </c>
      <c r="G2623" s="4">
        <f t="shared" si="76"/>
        <v>2617.944770510735</v>
      </c>
    </row>
    <row r="2624" spans="1:7">
      <c r="A2624" s="2" t="s">
        <v>2323</v>
      </c>
      <c r="B2624" s="95"/>
      <c r="C2624" s="4" t="s">
        <v>2077</v>
      </c>
      <c r="D2624" s="4">
        <v>3757.8890000000001</v>
      </c>
      <c r="E2624" s="4">
        <v>3387.2330000000002</v>
      </c>
      <c r="F2624" s="4">
        <f t="shared" si="75"/>
        <v>3572.5610000000001</v>
      </c>
      <c r="G2624" s="4">
        <f t="shared" si="76"/>
        <v>262.09337108748093</v>
      </c>
    </row>
    <row r="2625" spans="1:7">
      <c r="A2625" s="2" t="s">
        <v>2324</v>
      </c>
      <c r="B2625" s="95"/>
      <c r="C2625" s="4" t="s">
        <v>2077</v>
      </c>
      <c r="D2625" s="4">
        <v>2445.1329999999998</v>
      </c>
      <c r="E2625" s="4">
        <v>920.33299999999997</v>
      </c>
      <c r="F2625" s="4">
        <f t="shared" si="75"/>
        <v>1682.7329999999999</v>
      </c>
      <c r="G2625" s="4">
        <f t="shared" si="76"/>
        <v>1078.196419953247</v>
      </c>
    </row>
    <row r="2626" spans="1:7">
      <c r="A2626" s="2" t="s">
        <v>2325</v>
      </c>
      <c r="B2626" s="95"/>
      <c r="C2626" s="4" t="s">
        <v>2077</v>
      </c>
      <c r="D2626" s="4">
        <v>2631.8670000000002</v>
      </c>
      <c r="E2626" s="4">
        <v>5608.1670000000004</v>
      </c>
      <c r="F2626" s="4">
        <f t="shared" si="75"/>
        <v>4120.0169999999998</v>
      </c>
      <c r="G2626" s="4">
        <f t="shared" si="76"/>
        <v>2104.5619128455228</v>
      </c>
    </row>
    <row r="2627" spans="1:7">
      <c r="A2627" s="2" t="s">
        <v>2326</v>
      </c>
      <c r="B2627" s="95"/>
      <c r="C2627" s="4" t="s">
        <v>2077</v>
      </c>
      <c r="D2627" s="4">
        <v>5525.5330000000004</v>
      </c>
      <c r="E2627" s="4">
        <v>4039.444</v>
      </c>
      <c r="F2627" s="4">
        <f t="shared" si="75"/>
        <v>4782.4885000000004</v>
      </c>
      <c r="G2627" s="4">
        <f t="shared" si="76"/>
        <v>1050.8236093467344</v>
      </c>
    </row>
    <row r="2628" spans="1:7">
      <c r="A2628" s="2" t="s">
        <v>2327</v>
      </c>
      <c r="B2628" s="95"/>
      <c r="C2628" s="4" t="s">
        <v>2077</v>
      </c>
      <c r="D2628" s="4">
        <v>2885.1329999999998</v>
      </c>
      <c r="E2628" s="4">
        <v>5046.7719999999999</v>
      </c>
      <c r="F2628" s="4">
        <f t="shared" si="75"/>
        <v>3965.9524999999999</v>
      </c>
      <c r="G2628" s="4">
        <f t="shared" si="76"/>
        <v>1528.5095953773089</v>
      </c>
    </row>
    <row r="2629" spans="1:7">
      <c r="A2629" s="2" t="s">
        <v>2328</v>
      </c>
      <c r="B2629" s="95"/>
      <c r="C2629" s="4" t="s">
        <v>2077</v>
      </c>
      <c r="D2629" s="4" t="s">
        <v>2077</v>
      </c>
      <c r="E2629" s="4">
        <v>2176.2779999999998</v>
      </c>
      <c r="F2629" s="4">
        <f t="shared" si="75"/>
        <v>2176.2779999999998</v>
      </c>
      <c r="G2629" s="4" t="s">
        <v>2077</v>
      </c>
    </row>
    <row r="2630" spans="1:7">
      <c r="A2630" s="2" t="s">
        <v>2329</v>
      </c>
      <c r="B2630" s="95"/>
      <c r="C2630" s="4">
        <v>1789.296</v>
      </c>
      <c r="D2630" s="4">
        <v>4441.067</v>
      </c>
      <c r="E2630" s="4">
        <v>1736.1220000000001</v>
      </c>
      <c r="F2630" s="4">
        <f t="shared" si="75"/>
        <v>2655.4950000000003</v>
      </c>
      <c r="G2630" s="4">
        <f t="shared" si="76"/>
        <v>1546.5792556338652</v>
      </c>
    </row>
    <row r="2631" spans="1:7">
      <c r="A2631" s="2" t="s">
        <v>2330</v>
      </c>
      <c r="B2631" s="95"/>
      <c r="C2631" s="4">
        <v>2749.9369999999999</v>
      </c>
      <c r="D2631" s="4">
        <v>4719.8</v>
      </c>
      <c r="E2631" s="4">
        <v>3651.4169999999999</v>
      </c>
      <c r="F2631" s="4">
        <f t="shared" si="75"/>
        <v>3707.0513333333333</v>
      </c>
      <c r="G2631" s="4">
        <f t="shared" si="76"/>
        <v>986.10924545728278</v>
      </c>
    </row>
    <row r="2632" spans="1:7">
      <c r="A2632" s="2" t="s">
        <v>2331</v>
      </c>
      <c r="B2632" s="95"/>
      <c r="C2632" s="4">
        <v>3723.8760000000002</v>
      </c>
      <c r="D2632" s="4">
        <v>12867.666999999999</v>
      </c>
      <c r="E2632" s="4">
        <v>3308.8609999999999</v>
      </c>
      <c r="F2632" s="4">
        <f t="shared" ref="F2632:F2695" si="77">AVERAGE(C2632,D2632,E2632)</f>
        <v>6633.4679999999998</v>
      </c>
      <c r="G2632" s="4">
        <f t="shared" si="76"/>
        <v>5402.960969806928</v>
      </c>
    </row>
    <row r="2633" spans="1:7">
      <c r="A2633" s="2" t="s">
        <v>2332</v>
      </c>
      <c r="B2633" s="95"/>
      <c r="C2633" s="4">
        <v>1806.027</v>
      </c>
      <c r="D2633" s="4">
        <v>1690.4</v>
      </c>
      <c r="E2633" s="4">
        <v>866.41700000000003</v>
      </c>
      <c r="F2633" s="4">
        <f t="shared" si="77"/>
        <v>1454.2813333333334</v>
      </c>
      <c r="G2633" s="4">
        <f t="shared" si="76"/>
        <v>512.3775527736683</v>
      </c>
    </row>
    <row r="2634" spans="1:7">
      <c r="A2634" s="2" t="s">
        <v>2333</v>
      </c>
      <c r="B2634" s="95"/>
      <c r="C2634" s="4">
        <v>2926.107</v>
      </c>
      <c r="D2634" s="4">
        <v>8516.4670000000006</v>
      </c>
      <c r="E2634" s="4">
        <v>3913.2220000000002</v>
      </c>
      <c r="F2634" s="4">
        <f t="shared" si="77"/>
        <v>5118.5986666666668</v>
      </c>
      <c r="G2634" s="4">
        <f t="shared" si="76"/>
        <v>2983.7444451240021</v>
      </c>
    </row>
    <row r="2635" spans="1:7">
      <c r="A2635" s="2" t="s">
        <v>2334</v>
      </c>
      <c r="B2635" s="95"/>
      <c r="C2635" s="4">
        <v>1266.9359999999999</v>
      </c>
      <c r="D2635" s="4">
        <v>9127.9169999999995</v>
      </c>
      <c r="E2635" s="4">
        <v>2439.8890000000001</v>
      </c>
      <c r="F2635" s="4">
        <f t="shared" si="77"/>
        <v>4278.2473333333328</v>
      </c>
      <c r="G2635" s="4">
        <f t="shared" ref="G2635:G2698" si="78">_xlfn.STDEV.S(C2635:E2635)</f>
        <v>4240.6870424369135</v>
      </c>
    </row>
    <row r="2636" spans="1:7">
      <c r="A2636" s="2" t="s">
        <v>2335</v>
      </c>
      <c r="B2636" s="95"/>
      <c r="C2636" s="4">
        <v>2061.7020000000002</v>
      </c>
      <c r="D2636" s="4" t="s">
        <v>2077</v>
      </c>
      <c r="E2636" s="4">
        <v>2150.694</v>
      </c>
      <c r="F2636" s="4">
        <f t="shared" si="77"/>
        <v>2106.1980000000003</v>
      </c>
      <c r="G2636" s="4">
        <f t="shared" si="78"/>
        <v>62.926846671353047</v>
      </c>
    </row>
    <row r="2637" spans="1:7">
      <c r="A2637" s="2" t="s">
        <v>2336</v>
      </c>
      <c r="B2637" s="95"/>
      <c r="C2637" s="4">
        <v>1828.9059999999999</v>
      </c>
      <c r="D2637" s="4">
        <v>3939.8670000000002</v>
      </c>
      <c r="E2637" s="4">
        <v>3898.2779999999998</v>
      </c>
      <c r="F2637" s="4">
        <f t="shared" si="77"/>
        <v>3222.3503333333333</v>
      </c>
      <c r="G2637" s="4">
        <f t="shared" si="78"/>
        <v>1206.9373404631799</v>
      </c>
    </row>
    <row r="2638" spans="1:7">
      <c r="A2638" s="2" t="s">
        <v>2337</v>
      </c>
      <c r="B2638" s="95"/>
      <c r="C2638" s="4">
        <v>3719.8719999999998</v>
      </c>
      <c r="D2638" s="4">
        <v>4489.8</v>
      </c>
      <c r="E2638" s="4">
        <v>4206.1109999999999</v>
      </c>
      <c r="F2638" s="4">
        <f t="shared" si="77"/>
        <v>4138.5943333333335</v>
      </c>
      <c r="G2638" s="4">
        <f t="shared" si="78"/>
        <v>389.37919372294851</v>
      </c>
    </row>
    <row r="2639" spans="1:7">
      <c r="A2639" s="2" t="s">
        <v>2338</v>
      </c>
      <c r="B2639" s="95"/>
      <c r="C2639" s="4">
        <v>3078.8249999999998</v>
      </c>
      <c r="D2639" s="4">
        <v>4709</v>
      </c>
      <c r="E2639" s="4">
        <v>2216.7220000000002</v>
      </c>
      <c r="F2639" s="4">
        <f t="shared" si="77"/>
        <v>3334.8490000000002</v>
      </c>
      <c r="G2639" s="4">
        <f t="shared" si="78"/>
        <v>1265.7107188267776</v>
      </c>
    </row>
    <row r="2640" spans="1:7">
      <c r="A2640" s="2" t="s">
        <v>2339</v>
      </c>
      <c r="B2640" s="95"/>
      <c r="C2640" s="4">
        <v>608.04999999999995</v>
      </c>
      <c r="D2640" s="4">
        <v>4404.1610000000001</v>
      </c>
      <c r="E2640" s="4">
        <v>1191.867</v>
      </c>
      <c r="F2640" s="4">
        <f t="shared" si="77"/>
        <v>2068.0260000000003</v>
      </c>
      <c r="G2640" s="4">
        <f t="shared" si="78"/>
        <v>2044.1026456714446</v>
      </c>
    </row>
    <row r="2641" spans="1:7">
      <c r="A2641" s="2" t="s">
        <v>2340</v>
      </c>
      <c r="B2641" s="95"/>
      <c r="C2641" s="4">
        <v>2319.665</v>
      </c>
      <c r="D2641" s="4">
        <v>2282.4</v>
      </c>
      <c r="E2641" s="4">
        <v>2041.3889999999999</v>
      </c>
      <c r="F2641" s="4">
        <f t="shared" si="77"/>
        <v>2214.4846666666667</v>
      </c>
      <c r="G2641" s="4">
        <f t="shared" si="78"/>
        <v>151.0587714114389</v>
      </c>
    </row>
    <row r="2642" spans="1:7">
      <c r="A2642" s="2" t="s">
        <v>2341</v>
      </c>
      <c r="B2642" s="95"/>
      <c r="C2642" s="4">
        <v>2226.9679999999998</v>
      </c>
      <c r="D2642" s="4">
        <v>5072.6329999999998</v>
      </c>
      <c r="E2642" s="4">
        <v>1527.0830000000001</v>
      </c>
      <c r="F2642" s="4">
        <f t="shared" si="77"/>
        <v>2942.2279999999996</v>
      </c>
      <c r="G2642" s="4">
        <f t="shared" si="78"/>
        <v>1877.8788169967202</v>
      </c>
    </row>
    <row r="2643" spans="1:7">
      <c r="A2643" s="2" t="s">
        <v>2342</v>
      </c>
      <c r="B2643" s="95"/>
      <c r="C2643" s="4">
        <v>5155.6850000000004</v>
      </c>
      <c r="D2643" s="4">
        <v>5428.7330000000002</v>
      </c>
      <c r="E2643" s="4">
        <v>4713</v>
      </c>
      <c r="F2643" s="4">
        <f t="shared" si="77"/>
        <v>5099.1393333333335</v>
      </c>
      <c r="G2643" s="4">
        <f t="shared" si="78"/>
        <v>361.20145505843885</v>
      </c>
    </row>
    <row r="2644" spans="1:7">
      <c r="A2644" s="2" t="s">
        <v>2343</v>
      </c>
      <c r="B2644" s="95"/>
      <c r="C2644" s="4" t="s">
        <v>2077</v>
      </c>
      <c r="D2644" s="4" t="s">
        <v>2077</v>
      </c>
      <c r="E2644" s="4">
        <v>2922.5</v>
      </c>
      <c r="F2644" s="4">
        <f t="shared" si="77"/>
        <v>2922.5</v>
      </c>
      <c r="G2644" s="4" t="s">
        <v>2077</v>
      </c>
    </row>
    <row r="2645" spans="1:7">
      <c r="A2645" s="2" t="s">
        <v>2344</v>
      </c>
      <c r="B2645" s="95"/>
      <c r="C2645" s="4" t="s">
        <v>2077</v>
      </c>
      <c r="D2645" s="4">
        <v>2161.6669999999999</v>
      </c>
      <c r="E2645" s="4">
        <v>1592.1110000000001</v>
      </c>
      <c r="F2645" s="4">
        <f t="shared" si="77"/>
        <v>1876.8890000000001</v>
      </c>
      <c r="G2645" s="4">
        <f t="shared" si="78"/>
        <v>402.73690986548388</v>
      </c>
    </row>
    <row r="2646" spans="1:7">
      <c r="A2646" s="2" t="s">
        <v>2345</v>
      </c>
      <c r="B2646" s="95"/>
      <c r="C2646" s="4" t="s">
        <v>2077</v>
      </c>
      <c r="D2646" s="4">
        <v>3741.3330000000001</v>
      </c>
      <c r="E2646" s="4">
        <v>2935.2220000000002</v>
      </c>
      <c r="F2646" s="4">
        <f t="shared" si="77"/>
        <v>3338.2775000000001</v>
      </c>
      <c r="G2646" s="4">
        <f t="shared" si="78"/>
        <v>570.00655448906866</v>
      </c>
    </row>
    <row r="2647" spans="1:7">
      <c r="A2647" s="2" t="s">
        <v>2346</v>
      </c>
      <c r="B2647" s="95"/>
      <c r="C2647" s="4" t="s">
        <v>2077</v>
      </c>
      <c r="D2647" s="4">
        <v>2874.0889999999999</v>
      </c>
      <c r="E2647" s="4">
        <v>4129</v>
      </c>
      <c r="F2647" s="4">
        <f t="shared" si="77"/>
        <v>3501.5445</v>
      </c>
      <c r="G2647" s="4">
        <f t="shared" si="78"/>
        <v>887.35607788559219</v>
      </c>
    </row>
    <row r="2648" spans="1:7">
      <c r="A2648" s="2" t="s">
        <v>2347</v>
      </c>
      <c r="B2648" s="95"/>
      <c r="C2648" s="4" t="s">
        <v>2077</v>
      </c>
      <c r="D2648" s="4">
        <v>4700.7330000000002</v>
      </c>
      <c r="E2648" s="4">
        <v>2201.056</v>
      </c>
      <c r="F2648" s="4">
        <f t="shared" si="77"/>
        <v>3450.8945000000003</v>
      </c>
      <c r="G2648" s="4">
        <f t="shared" si="78"/>
        <v>1767.5385574760442</v>
      </c>
    </row>
    <row r="2649" spans="1:7">
      <c r="A2649" s="2" t="s">
        <v>2348</v>
      </c>
      <c r="B2649" s="95"/>
      <c r="C2649" s="4" t="s">
        <v>2077</v>
      </c>
      <c r="D2649" s="4">
        <v>3935.5329999999999</v>
      </c>
      <c r="E2649" s="4">
        <v>4360.2219999999998</v>
      </c>
      <c r="F2649" s="4">
        <f t="shared" si="77"/>
        <v>4147.8774999999996</v>
      </c>
      <c r="G2649" s="4">
        <f t="shared" si="78"/>
        <v>300.30047179533358</v>
      </c>
    </row>
    <row r="2650" spans="1:7">
      <c r="A2650" s="2" t="s">
        <v>2349</v>
      </c>
      <c r="B2650" s="95"/>
      <c r="C2650" s="4" t="s">
        <v>2077</v>
      </c>
      <c r="D2650" s="4">
        <v>4554.3999999999996</v>
      </c>
      <c r="E2650" s="4">
        <v>6896.6670000000004</v>
      </c>
      <c r="F2650" s="4">
        <f t="shared" si="77"/>
        <v>5725.5334999999995</v>
      </c>
      <c r="G2650" s="4">
        <f t="shared" si="78"/>
        <v>1656.2328790494769</v>
      </c>
    </row>
    <row r="2651" spans="1:7">
      <c r="A2651" s="2" t="s">
        <v>2350</v>
      </c>
      <c r="B2651" s="95"/>
      <c r="C2651" s="4" t="s">
        <v>2077</v>
      </c>
      <c r="D2651" s="4">
        <v>3259.933</v>
      </c>
      <c r="E2651" s="4">
        <v>4009.3110000000001</v>
      </c>
      <c r="F2651" s="4">
        <f t="shared" si="77"/>
        <v>3634.6220000000003</v>
      </c>
      <c r="G2651" s="4">
        <f t="shared" si="78"/>
        <v>529.8902654720074</v>
      </c>
    </row>
    <row r="2652" spans="1:7">
      <c r="A2652" s="2" t="s">
        <v>2351</v>
      </c>
      <c r="B2652" s="95"/>
      <c r="C2652" s="4" t="s">
        <v>2077</v>
      </c>
      <c r="D2652" s="4">
        <v>3572.933</v>
      </c>
      <c r="E2652" s="4">
        <v>3817.6109999999999</v>
      </c>
      <c r="F2652" s="4">
        <f t="shared" si="77"/>
        <v>3695.2719999999999</v>
      </c>
      <c r="G2652" s="4">
        <f t="shared" si="78"/>
        <v>173.01347300716199</v>
      </c>
    </row>
    <row r="2653" spans="1:7">
      <c r="A2653" s="2" t="s">
        <v>2352</v>
      </c>
      <c r="B2653" s="95"/>
      <c r="C2653" s="4" t="s">
        <v>2077</v>
      </c>
      <c r="D2653" s="4">
        <v>4952.25</v>
      </c>
      <c r="E2653" s="4">
        <v>5540.9669999999996</v>
      </c>
      <c r="F2653" s="4">
        <f t="shared" si="77"/>
        <v>5246.6085000000003</v>
      </c>
      <c r="G2653" s="4">
        <f t="shared" si="78"/>
        <v>416.28578289980044</v>
      </c>
    </row>
    <row r="2654" spans="1:7">
      <c r="A2654" s="2" t="s">
        <v>2353</v>
      </c>
      <c r="B2654" s="95"/>
      <c r="C2654" s="4" t="s">
        <v>2077</v>
      </c>
      <c r="D2654" s="4">
        <v>3724.933</v>
      </c>
      <c r="E2654" s="4">
        <v>2554.7220000000002</v>
      </c>
      <c r="F2654" s="4">
        <f t="shared" si="77"/>
        <v>3139.8275000000003</v>
      </c>
      <c r="G2654" s="4">
        <f t="shared" si="78"/>
        <v>827.46413351908825</v>
      </c>
    </row>
    <row r="2655" spans="1:7">
      <c r="A2655" s="2" t="s">
        <v>2354</v>
      </c>
      <c r="B2655" s="95"/>
      <c r="C2655" s="4" t="s">
        <v>2077</v>
      </c>
      <c r="D2655" s="4">
        <v>2182.8330000000001</v>
      </c>
      <c r="E2655" s="4">
        <v>608.05600000000004</v>
      </c>
      <c r="F2655" s="4">
        <f t="shared" si="77"/>
        <v>1395.4445000000001</v>
      </c>
      <c r="G2655" s="4">
        <f t="shared" si="78"/>
        <v>1113.5354955566081</v>
      </c>
    </row>
    <row r="2656" spans="1:7">
      <c r="A2656" s="2" t="s">
        <v>2355</v>
      </c>
      <c r="B2656" s="95"/>
      <c r="C2656" s="4" t="s">
        <v>2077</v>
      </c>
      <c r="D2656" s="4">
        <v>5524.8670000000002</v>
      </c>
      <c r="E2656" s="4">
        <v>3431.7220000000002</v>
      </c>
      <c r="F2656" s="4">
        <f t="shared" si="77"/>
        <v>4478.2945</v>
      </c>
      <c r="G2656" s="4">
        <f t="shared" si="78"/>
        <v>1480.0770235067187</v>
      </c>
    </row>
    <row r="2657" spans="1:7">
      <c r="A2657" s="2" t="s">
        <v>2356</v>
      </c>
      <c r="B2657" s="95"/>
      <c r="C2657" s="4" t="s">
        <v>2077</v>
      </c>
      <c r="D2657" s="4">
        <v>1109.5329999999999</v>
      </c>
      <c r="E2657" s="4">
        <v>2533.3000000000002</v>
      </c>
      <c r="F2657" s="4">
        <f t="shared" si="77"/>
        <v>1821.4165</v>
      </c>
      <c r="G2657" s="4">
        <f t="shared" si="78"/>
        <v>1006.7553005296276</v>
      </c>
    </row>
    <row r="2658" spans="1:7">
      <c r="A2658" s="2" t="s">
        <v>2357</v>
      </c>
      <c r="B2658" s="95"/>
      <c r="C2658" s="4" t="s">
        <v>2077</v>
      </c>
      <c r="D2658" s="4">
        <v>1804.1559999999999</v>
      </c>
      <c r="E2658" s="4">
        <v>1386.444</v>
      </c>
      <c r="F2658" s="4">
        <f t="shared" si="77"/>
        <v>1595.3</v>
      </c>
      <c r="G2658" s="4">
        <f t="shared" si="78"/>
        <v>295.36698778299433</v>
      </c>
    </row>
    <row r="2659" spans="1:7">
      <c r="A2659" s="2" t="s">
        <v>2358</v>
      </c>
      <c r="B2659" s="95"/>
      <c r="C2659" s="4">
        <v>1288.385</v>
      </c>
      <c r="D2659" s="4">
        <v>2113.4</v>
      </c>
      <c r="E2659" s="4">
        <v>3149.5</v>
      </c>
      <c r="F2659" s="4">
        <f t="shared" si="77"/>
        <v>2183.7616666666668</v>
      </c>
      <c r="G2659" s="4">
        <f t="shared" si="78"/>
        <v>932.55044577134458</v>
      </c>
    </row>
    <row r="2660" spans="1:7">
      <c r="A2660" s="2" t="s">
        <v>2359</v>
      </c>
      <c r="B2660" s="95"/>
      <c r="C2660" s="4">
        <v>2910.9490000000001</v>
      </c>
      <c r="D2660" s="4">
        <v>3454.95</v>
      </c>
      <c r="E2660" s="4">
        <v>5754.8</v>
      </c>
      <c r="F2660" s="4">
        <f t="shared" si="77"/>
        <v>4040.2330000000002</v>
      </c>
      <c r="G2660" s="4">
        <f t="shared" si="78"/>
        <v>1509.5659210902318</v>
      </c>
    </row>
    <row r="2661" spans="1:7">
      <c r="A2661" s="2" t="s">
        <v>2360</v>
      </c>
      <c r="B2661" s="95"/>
      <c r="C2661" s="4">
        <v>2511.85</v>
      </c>
      <c r="D2661" s="4">
        <v>5043.2669999999998</v>
      </c>
      <c r="E2661" s="4">
        <v>3417.7220000000002</v>
      </c>
      <c r="F2661" s="4">
        <f t="shared" si="77"/>
        <v>3657.6129999999998</v>
      </c>
      <c r="G2661" s="4">
        <f t="shared" si="78"/>
        <v>1282.6452260399212</v>
      </c>
    </row>
    <row r="2662" spans="1:7">
      <c r="A2662" s="2" t="s">
        <v>2361</v>
      </c>
      <c r="B2662" s="95"/>
      <c r="C2662" s="4">
        <v>5348.442</v>
      </c>
      <c r="D2662" s="4">
        <v>4840.933</v>
      </c>
      <c r="E2662" s="4">
        <v>7231.067</v>
      </c>
      <c r="F2662" s="4">
        <f t="shared" si="77"/>
        <v>5806.8139999999994</v>
      </c>
      <c r="G2662" s="4">
        <f t="shared" si="78"/>
        <v>1259.2711393012255</v>
      </c>
    </row>
    <row r="2663" spans="1:7">
      <c r="A2663" s="2" t="s">
        <v>2362</v>
      </c>
      <c r="B2663" s="95"/>
      <c r="C2663" s="4">
        <v>3293.1750000000002</v>
      </c>
      <c r="D2663" s="4">
        <v>3745.2669999999998</v>
      </c>
      <c r="E2663" s="4">
        <v>15869.556</v>
      </c>
      <c r="F2663" s="4">
        <f t="shared" si="77"/>
        <v>7635.9993333333332</v>
      </c>
      <c r="G2663" s="4">
        <f t="shared" si="78"/>
        <v>7134.0513266673624</v>
      </c>
    </row>
    <row r="2664" spans="1:7">
      <c r="A2664" s="2" t="s">
        <v>2363</v>
      </c>
      <c r="B2664" s="95"/>
      <c r="C2664" s="4">
        <v>4124.9769999999999</v>
      </c>
      <c r="D2664" s="4">
        <v>4325.8</v>
      </c>
      <c r="E2664" s="4">
        <v>2670.944</v>
      </c>
      <c r="F2664" s="4">
        <f t="shared" si="77"/>
        <v>3707.2403333333332</v>
      </c>
      <c r="G2664" s="4">
        <f t="shared" si="78"/>
        <v>903.05871192981328</v>
      </c>
    </row>
    <row r="2665" spans="1:7">
      <c r="A2665" s="2" t="s">
        <v>2364</v>
      </c>
      <c r="B2665" s="95"/>
      <c r="C2665" s="4">
        <v>2954.7060000000001</v>
      </c>
      <c r="D2665" s="4">
        <v>2835.2669999999998</v>
      </c>
      <c r="E2665" s="4">
        <v>5887.8109999999997</v>
      </c>
      <c r="F2665" s="4">
        <f t="shared" si="77"/>
        <v>3892.5946666666664</v>
      </c>
      <c r="G2665" s="4">
        <f t="shared" si="78"/>
        <v>1728.9397274862811</v>
      </c>
    </row>
    <row r="2666" spans="1:7">
      <c r="A2666" s="2" t="s">
        <v>2365</v>
      </c>
      <c r="B2666" s="95"/>
      <c r="C2666" s="4">
        <v>2791.6909999999998</v>
      </c>
      <c r="D2666" s="4">
        <v>11874.15</v>
      </c>
      <c r="E2666" s="4">
        <v>4193.2219999999998</v>
      </c>
      <c r="F2666" s="4">
        <f t="shared" si="77"/>
        <v>6286.3543333333337</v>
      </c>
      <c r="G2666" s="4">
        <f t="shared" si="78"/>
        <v>4889.6490257792848</v>
      </c>
    </row>
    <row r="2667" spans="1:7">
      <c r="A2667" s="2" t="s">
        <v>2366</v>
      </c>
      <c r="B2667" s="95"/>
      <c r="C2667" s="4">
        <v>3788.3670000000002</v>
      </c>
      <c r="D2667" s="4">
        <v>4188.067</v>
      </c>
      <c r="E2667" s="4">
        <v>10041.856</v>
      </c>
      <c r="F2667" s="4">
        <f t="shared" si="77"/>
        <v>6006.0966666666673</v>
      </c>
      <c r="G2667" s="4">
        <f t="shared" si="78"/>
        <v>3500.7792089676732</v>
      </c>
    </row>
    <row r="2668" spans="1:7">
      <c r="A2668" s="2" t="s">
        <v>2367</v>
      </c>
      <c r="B2668" s="95"/>
      <c r="C2668" s="4">
        <v>1890.8230000000001</v>
      </c>
      <c r="D2668" s="4">
        <v>7142.2</v>
      </c>
      <c r="E2668" s="4">
        <v>4131.7110000000002</v>
      </c>
      <c r="F2668" s="4">
        <f t="shared" si="77"/>
        <v>4388.2446666666665</v>
      </c>
      <c r="G2668" s="4">
        <f t="shared" si="78"/>
        <v>2635.0706329493955</v>
      </c>
    </row>
    <row r="2669" spans="1:7">
      <c r="A2669" s="2" t="s">
        <v>2368</v>
      </c>
      <c r="B2669" s="95"/>
      <c r="C2669" s="4">
        <v>1858.47</v>
      </c>
      <c r="D2669" s="4">
        <v>2362.25</v>
      </c>
      <c r="E2669" s="4">
        <v>3862.3330000000001</v>
      </c>
      <c r="F2669" s="4">
        <f t="shared" si="77"/>
        <v>2694.3510000000001</v>
      </c>
      <c r="G2669" s="4">
        <f t="shared" si="78"/>
        <v>1042.3938969233275</v>
      </c>
    </row>
    <row r="2670" spans="1:7">
      <c r="A2670" s="2" t="s">
        <v>2369</v>
      </c>
      <c r="B2670" s="95"/>
      <c r="C2670" s="4">
        <v>2860.7579999999998</v>
      </c>
      <c r="D2670" s="4">
        <v>2795.2669999999998</v>
      </c>
      <c r="E2670" s="4">
        <v>5244.8329999999996</v>
      </c>
      <c r="F2670" s="4">
        <f t="shared" si="77"/>
        <v>3633.6193333333335</v>
      </c>
      <c r="G2670" s="4">
        <f t="shared" si="78"/>
        <v>1395.7361417941172</v>
      </c>
    </row>
    <row r="2671" spans="1:7">
      <c r="A2671" s="2" t="s">
        <v>2370</v>
      </c>
      <c r="B2671" s="95"/>
      <c r="C2671" s="4">
        <v>1722.518</v>
      </c>
      <c r="D2671" s="4">
        <v>3193.2440000000001</v>
      </c>
      <c r="E2671" s="4">
        <v>4863.7219999999998</v>
      </c>
      <c r="F2671" s="4">
        <f t="shared" si="77"/>
        <v>3259.828</v>
      </c>
      <c r="G2671" s="4">
        <f t="shared" si="78"/>
        <v>1571.6601777089086</v>
      </c>
    </row>
    <row r="2672" spans="1:7">
      <c r="A2672" s="2" t="s">
        <v>2371</v>
      </c>
      <c r="B2672" s="95"/>
      <c r="C2672" s="4">
        <v>5401.35</v>
      </c>
      <c r="D2672" s="4">
        <v>5013.6499999999996</v>
      </c>
      <c r="E2672" s="4">
        <v>6722.7780000000002</v>
      </c>
      <c r="F2672" s="4">
        <f t="shared" si="77"/>
        <v>5712.5926666666664</v>
      </c>
      <c r="G2672" s="4">
        <f t="shared" si="78"/>
        <v>896.06563836659598</v>
      </c>
    </row>
    <row r="2673" spans="1:7">
      <c r="A2673" s="2" t="s">
        <v>2372</v>
      </c>
      <c r="B2673" s="95"/>
      <c r="C2673" s="4">
        <v>1961.319</v>
      </c>
      <c r="D2673" s="4">
        <v>5834.5330000000004</v>
      </c>
      <c r="E2673" s="4">
        <v>4315.1440000000002</v>
      </c>
      <c r="F2673" s="4">
        <f t="shared" si="77"/>
        <v>4036.9986666666668</v>
      </c>
      <c r="G2673" s="4">
        <f t="shared" si="78"/>
        <v>1951.5302437549703</v>
      </c>
    </row>
    <row r="2674" spans="1:7">
      <c r="A2674" s="2" t="s">
        <v>2373</v>
      </c>
      <c r="B2674" s="95"/>
      <c r="C2674" s="4">
        <v>2746.5050000000001</v>
      </c>
      <c r="D2674" s="4">
        <v>6579.6670000000004</v>
      </c>
      <c r="E2674" s="4">
        <v>3142.444</v>
      </c>
      <c r="F2674" s="4">
        <f t="shared" si="77"/>
        <v>4156.2053333333333</v>
      </c>
      <c r="G2674" s="4">
        <f t="shared" si="78"/>
        <v>2108.0955292116955</v>
      </c>
    </row>
    <row r="2675" spans="1:7">
      <c r="A2675" s="2" t="s">
        <v>2374</v>
      </c>
      <c r="B2675" s="95"/>
      <c r="C2675" s="4">
        <v>1444.25</v>
      </c>
      <c r="D2675" s="4">
        <v>2635.8</v>
      </c>
      <c r="E2675" s="4">
        <v>11524.388999999999</v>
      </c>
      <c r="F2675" s="4">
        <f t="shared" si="77"/>
        <v>5201.4796666666662</v>
      </c>
      <c r="G2675" s="4">
        <f t="shared" si="78"/>
        <v>5508.1153472662791</v>
      </c>
    </row>
    <row r="2676" spans="1:7">
      <c r="A2676" s="2" t="s">
        <v>2375</v>
      </c>
      <c r="B2676" s="95"/>
      <c r="C2676" s="4">
        <v>1168.519</v>
      </c>
      <c r="D2676" s="4">
        <v>1939.4</v>
      </c>
      <c r="E2676" s="4">
        <v>1644.422</v>
      </c>
      <c r="F2676" s="4">
        <f t="shared" si="77"/>
        <v>1584.1136666666669</v>
      </c>
      <c r="G2676" s="4">
        <f t="shared" si="78"/>
        <v>388.96298068368077</v>
      </c>
    </row>
    <row r="2677" spans="1:7">
      <c r="A2677" s="2" t="s">
        <v>2376</v>
      </c>
      <c r="B2677" s="95"/>
      <c r="C2677" s="4">
        <v>1545.204</v>
      </c>
      <c r="D2677" s="4">
        <v>1639.067</v>
      </c>
      <c r="E2677" s="4">
        <v>2103.5</v>
      </c>
      <c r="F2677" s="4">
        <f t="shared" si="77"/>
        <v>1762.5903333333333</v>
      </c>
      <c r="G2677" s="4">
        <f t="shared" si="78"/>
        <v>298.94333294511415</v>
      </c>
    </row>
    <row r="2678" spans="1:7">
      <c r="A2678" s="2" t="s">
        <v>2377</v>
      </c>
      <c r="B2678" s="95"/>
      <c r="C2678" s="4">
        <v>1145.211</v>
      </c>
      <c r="D2678" s="4">
        <v>3536.2</v>
      </c>
      <c r="E2678" s="4">
        <v>3021.6109999999999</v>
      </c>
      <c r="F2678" s="4">
        <f t="shared" si="77"/>
        <v>2567.674</v>
      </c>
      <c r="G2678" s="4">
        <f t="shared" si="78"/>
        <v>1258.4717714382782</v>
      </c>
    </row>
    <row r="2679" spans="1:7">
      <c r="A2679" s="2" t="s">
        <v>2378</v>
      </c>
      <c r="B2679" s="95"/>
      <c r="C2679" s="4">
        <v>2519.2860000000001</v>
      </c>
      <c r="D2679" s="4">
        <v>3097.8</v>
      </c>
      <c r="E2679" s="4">
        <v>2284.2220000000002</v>
      </c>
      <c r="F2679" s="4">
        <f t="shared" si="77"/>
        <v>2633.7693333333336</v>
      </c>
      <c r="G2679" s="4">
        <f t="shared" si="78"/>
        <v>418.69692586563372</v>
      </c>
    </row>
    <row r="2680" spans="1:7">
      <c r="A2680" s="2" t="s">
        <v>2379</v>
      </c>
      <c r="B2680" s="95"/>
      <c r="C2680" s="4">
        <v>2753.45</v>
      </c>
      <c r="D2680" s="4">
        <v>2397.2669999999998</v>
      </c>
      <c r="E2680" s="4">
        <v>963.33299999999997</v>
      </c>
      <c r="F2680" s="4">
        <f t="shared" si="77"/>
        <v>2038.0166666666664</v>
      </c>
      <c r="G2680" s="4">
        <f t="shared" si="78"/>
        <v>947.5892147562331</v>
      </c>
    </row>
    <row r="2681" spans="1:7">
      <c r="A2681" s="2" t="s">
        <v>2380</v>
      </c>
      <c r="B2681" s="95"/>
      <c r="C2681" s="4">
        <v>1446.394</v>
      </c>
      <c r="D2681" s="4">
        <v>3925.6</v>
      </c>
      <c r="E2681" s="4">
        <v>4551.2780000000002</v>
      </c>
      <c r="F2681" s="4">
        <f t="shared" si="77"/>
        <v>3307.7573333333335</v>
      </c>
      <c r="G2681" s="4">
        <f t="shared" si="78"/>
        <v>1642.0637423466032</v>
      </c>
    </row>
    <row r="2682" spans="1:7">
      <c r="A2682" s="2" t="s">
        <v>2381</v>
      </c>
      <c r="B2682" s="95"/>
      <c r="C2682" s="4">
        <v>2603.0810000000001</v>
      </c>
      <c r="D2682" s="4">
        <v>4311.4669999999996</v>
      </c>
      <c r="E2682" s="4">
        <v>6467.1940000000004</v>
      </c>
      <c r="F2682" s="4">
        <f t="shared" si="77"/>
        <v>4460.5806666666667</v>
      </c>
      <c r="G2682" s="4">
        <f t="shared" si="78"/>
        <v>1936.3673420563396</v>
      </c>
    </row>
    <row r="2683" spans="1:7">
      <c r="A2683" s="2" t="s">
        <v>2382</v>
      </c>
      <c r="B2683" s="95"/>
      <c r="C2683" s="4">
        <v>3014.335</v>
      </c>
      <c r="D2683" s="4" t="s">
        <v>2077</v>
      </c>
      <c r="E2683" s="4">
        <v>1307.6669999999999</v>
      </c>
      <c r="F2683" s="4">
        <f t="shared" si="77"/>
        <v>2161.0010000000002</v>
      </c>
      <c r="G2683" s="4">
        <f t="shared" si="78"/>
        <v>1206.7965160340823</v>
      </c>
    </row>
    <row r="2684" spans="1:7">
      <c r="A2684" s="2" t="s">
        <v>2383</v>
      </c>
      <c r="B2684" s="95"/>
      <c r="C2684" s="4">
        <v>2850.8910000000001</v>
      </c>
      <c r="D2684" s="4" t="s">
        <v>2077</v>
      </c>
      <c r="E2684" s="4">
        <v>3713.6</v>
      </c>
      <c r="F2684" s="4">
        <f t="shared" si="77"/>
        <v>3282.2455</v>
      </c>
      <c r="G2684" s="4">
        <f t="shared" si="78"/>
        <v>610.02738409066592</v>
      </c>
    </row>
    <row r="2685" spans="1:7">
      <c r="A2685" s="2" t="s">
        <v>2384</v>
      </c>
      <c r="B2685" s="95"/>
      <c r="C2685" s="4">
        <v>3296.75</v>
      </c>
      <c r="D2685" s="4">
        <v>3631.9</v>
      </c>
      <c r="E2685" s="4">
        <v>5609.6170000000002</v>
      </c>
      <c r="F2685" s="4">
        <f t="shared" si="77"/>
        <v>4179.422333333333</v>
      </c>
      <c r="G2685" s="4">
        <f t="shared" si="78"/>
        <v>1249.8695808148686</v>
      </c>
    </row>
    <row r="2686" spans="1:7">
      <c r="A2686" s="2" t="s">
        <v>2385</v>
      </c>
      <c r="B2686" s="95"/>
      <c r="C2686" s="4">
        <v>2669.5740000000001</v>
      </c>
      <c r="D2686" s="4">
        <v>2874.8</v>
      </c>
      <c r="E2686" s="4">
        <v>2398.8330000000001</v>
      </c>
      <c r="F2686" s="4">
        <f t="shared" si="77"/>
        <v>2647.7356666666669</v>
      </c>
      <c r="G2686" s="4">
        <f t="shared" si="78"/>
        <v>238.73380756468774</v>
      </c>
    </row>
    <row r="2687" spans="1:7">
      <c r="A2687" s="2" t="s">
        <v>2386</v>
      </c>
      <c r="B2687" s="95"/>
      <c r="C2687" s="4">
        <v>860.11500000000001</v>
      </c>
      <c r="D2687" s="4">
        <v>3535.2</v>
      </c>
      <c r="E2687" s="4" t="s">
        <v>2077</v>
      </c>
      <c r="F2687" s="4">
        <f t="shared" si="77"/>
        <v>2197.6574999999998</v>
      </c>
      <c r="G2687" s="4">
        <f t="shared" si="78"/>
        <v>1891.5707437504154</v>
      </c>
    </row>
    <row r="2688" spans="1:7">
      <c r="A2688" s="2" t="s">
        <v>2387</v>
      </c>
      <c r="B2688" s="95"/>
      <c r="C2688" s="4">
        <v>3650.2330000000002</v>
      </c>
      <c r="D2688" s="4">
        <v>1984.067</v>
      </c>
      <c r="E2688" s="4">
        <v>6527.6109999999999</v>
      </c>
      <c r="F2688" s="4">
        <f t="shared" si="77"/>
        <v>4053.9703333333332</v>
      </c>
      <c r="G2688" s="4">
        <f t="shared" si="78"/>
        <v>2298.5214586184156</v>
      </c>
    </row>
    <row r="2689" spans="1:7">
      <c r="A2689" s="2" t="s">
        <v>2388</v>
      </c>
      <c r="B2689" s="95"/>
      <c r="C2689" s="4">
        <v>3018.6880000000001</v>
      </c>
      <c r="D2689" s="4">
        <v>3033.4</v>
      </c>
      <c r="E2689" s="4">
        <v>3592.194</v>
      </c>
      <c r="F2689" s="4">
        <f t="shared" si="77"/>
        <v>3214.7606666666666</v>
      </c>
      <c r="G2689" s="4">
        <f t="shared" si="78"/>
        <v>326.94961625506346</v>
      </c>
    </row>
    <row r="2690" spans="1:7">
      <c r="A2690" s="2" t="s">
        <v>2389</v>
      </c>
      <c r="B2690" s="95"/>
      <c r="C2690" s="4">
        <v>2230.9749999999999</v>
      </c>
      <c r="D2690" s="4">
        <v>1307.933</v>
      </c>
      <c r="E2690" s="4">
        <v>1849.25</v>
      </c>
      <c r="F2690" s="4">
        <f t="shared" si="77"/>
        <v>1796.0526666666665</v>
      </c>
      <c r="G2690" s="4">
        <f t="shared" si="78"/>
        <v>463.81472663805607</v>
      </c>
    </row>
    <row r="2691" spans="1:7">
      <c r="A2691" s="2" t="s">
        <v>2390</v>
      </c>
      <c r="B2691" s="95"/>
      <c r="C2691" s="4">
        <v>4257.2830000000004</v>
      </c>
      <c r="D2691" s="4">
        <v>4466.4669999999996</v>
      </c>
      <c r="E2691" s="4">
        <v>2124.3330000000001</v>
      </c>
      <c r="F2691" s="4">
        <f t="shared" si="77"/>
        <v>3616.0276666666668</v>
      </c>
      <c r="G2691" s="4">
        <f t="shared" si="78"/>
        <v>1296.0726138551556</v>
      </c>
    </row>
    <row r="2692" spans="1:7">
      <c r="A2692" s="2" t="s">
        <v>2391</v>
      </c>
      <c r="B2692" s="95"/>
      <c r="C2692" s="4">
        <v>5048.25</v>
      </c>
      <c r="D2692" s="4">
        <v>2156.4</v>
      </c>
      <c r="E2692" s="4">
        <v>8158.0559999999996</v>
      </c>
      <c r="F2692" s="4">
        <f t="shared" si="77"/>
        <v>5120.9019999999991</v>
      </c>
      <c r="G2692" s="4">
        <f t="shared" si="78"/>
        <v>3001.4875346087997</v>
      </c>
    </row>
    <row r="2693" spans="1:7">
      <c r="A2693" s="2" t="s">
        <v>2392</v>
      </c>
      <c r="B2693" s="95"/>
      <c r="C2693" s="4">
        <v>1545.9190000000001</v>
      </c>
      <c r="D2693" s="4">
        <v>5691.8</v>
      </c>
      <c r="E2693" s="4">
        <v>2982.7220000000002</v>
      </c>
      <c r="F2693" s="4">
        <f t="shared" si="77"/>
        <v>3406.8136666666669</v>
      </c>
      <c r="G2693" s="4">
        <f t="shared" si="78"/>
        <v>2105.2250765280019</v>
      </c>
    </row>
    <row r="2694" spans="1:7">
      <c r="A2694" s="2" t="s">
        <v>2393</v>
      </c>
      <c r="B2694" s="95"/>
      <c r="C2694" s="4">
        <v>1282.3789999999999</v>
      </c>
      <c r="D2694" s="4">
        <v>2823.2170000000001</v>
      </c>
      <c r="E2694" s="4">
        <v>3424.2779999999998</v>
      </c>
      <c r="F2694" s="4">
        <f t="shared" si="77"/>
        <v>2509.9580000000001</v>
      </c>
      <c r="G2694" s="4">
        <f t="shared" si="78"/>
        <v>1104.7765531368766</v>
      </c>
    </row>
    <row r="2695" spans="1:7">
      <c r="A2695" s="2" t="s">
        <v>2394</v>
      </c>
      <c r="B2695" s="95"/>
      <c r="C2695" s="4">
        <v>6840.45</v>
      </c>
      <c r="D2695" s="4">
        <v>3359.6669999999999</v>
      </c>
      <c r="E2695" s="4">
        <v>4038.078</v>
      </c>
      <c r="F2695" s="4">
        <f t="shared" si="77"/>
        <v>4746.0649999999996</v>
      </c>
      <c r="G2695" s="4">
        <f t="shared" si="78"/>
        <v>1845.2362362036461</v>
      </c>
    </row>
    <row r="2696" spans="1:7">
      <c r="A2696" s="2" t="s">
        <v>2395</v>
      </c>
      <c r="B2696" s="95"/>
      <c r="C2696" s="4">
        <v>3433.8</v>
      </c>
      <c r="D2696" s="4">
        <v>4698.1329999999998</v>
      </c>
      <c r="E2696" s="4">
        <v>2213.1329999999998</v>
      </c>
      <c r="F2696" s="4">
        <f t="shared" ref="F2696:F2759" si="79">AVERAGE(C2696,D2696,E2696)</f>
        <v>3448.355333333333</v>
      </c>
      <c r="G2696" s="4">
        <f t="shared" si="78"/>
        <v>1242.5639393191543</v>
      </c>
    </row>
    <row r="2697" spans="1:7">
      <c r="A2697" s="2" t="s">
        <v>2396</v>
      </c>
      <c r="B2697" s="95"/>
      <c r="C2697" s="4">
        <v>2802.0630000000001</v>
      </c>
      <c r="D2697" s="4">
        <v>3305.6</v>
      </c>
      <c r="E2697" s="4">
        <v>4815.2889999999998</v>
      </c>
      <c r="F2697" s="4">
        <f t="shared" si="79"/>
        <v>3640.9840000000004</v>
      </c>
      <c r="G2697" s="4">
        <f t="shared" si="78"/>
        <v>1047.6791266227444</v>
      </c>
    </row>
    <row r="2698" spans="1:7">
      <c r="A2698" s="2" t="s">
        <v>2397</v>
      </c>
      <c r="B2698" s="95"/>
      <c r="C2698" s="4">
        <v>4165.8500000000004</v>
      </c>
      <c r="D2698" s="4">
        <v>5841.5330000000004</v>
      </c>
      <c r="E2698" s="4">
        <v>4997.2560000000003</v>
      </c>
      <c r="F2698" s="4">
        <f t="shared" si="79"/>
        <v>5001.5463333333346</v>
      </c>
      <c r="G2698" s="4">
        <f t="shared" si="78"/>
        <v>837.84973852256599</v>
      </c>
    </row>
    <row r="2699" spans="1:7">
      <c r="A2699" s="2" t="s">
        <v>2398</v>
      </c>
      <c r="B2699" s="95"/>
      <c r="C2699" s="4">
        <v>2203.9</v>
      </c>
      <c r="D2699" s="4">
        <v>4801.2</v>
      </c>
      <c r="E2699" s="4">
        <v>3233.444</v>
      </c>
      <c r="F2699" s="4">
        <f t="shared" si="79"/>
        <v>3412.848</v>
      </c>
      <c r="G2699" s="4">
        <f t="shared" ref="G2699:G2762" si="80">_xlfn.STDEV.S(C2699:E2699)</f>
        <v>1307.9109942622247</v>
      </c>
    </row>
    <row r="2700" spans="1:7">
      <c r="A2700" s="2" t="s">
        <v>2399</v>
      </c>
      <c r="B2700" s="95"/>
      <c r="C2700" s="4" t="s">
        <v>2077</v>
      </c>
      <c r="D2700" s="4" t="s">
        <v>2077</v>
      </c>
      <c r="E2700" s="4">
        <v>5708.7830000000004</v>
      </c>
      <c r="F2700" s="4">
        <f t="shared" si="79"/>
        <v>5708.7830000000004</v>
      </c>
      <c r="G2700" s="4" t="s">
        <v>2077</v>
      </c>
    </row>
    <row r="2701" spans="1:7">
      <c r="A2701" s="2" t="s">
        <v>2400</v>
      </c>
      <c r="B2701" s="95"/>
      <c r="C2701" s="4" t="s">
        <v>2077</v>
      </c>
      <c r="D2701" s="4" t="s">
        <v>2077</v>
      </c>
      <c r="E2701" s="4" t="s">
        <v>2077</v>
      </c>
      <c r="F2701" s="4" t="s">
        <v>2077</v>
      </c>
      <c r="G2701" s="4" t="s">
        <v>2077</v>
      </c>
    </row>
    <row r="2702" spans="1:7">
      <c r="A2702" s="2" t="s">
        <v>2401</v>
      </c>
      <c r="B2702" s="95"/>
      <c r="C2702" s="4" t="s">
        <v>2077</v>
      </c>
      <c r="D2702" s="4" t="s">
        <v>2077</v>
      </c>
      <c r="E2702" s="4">
        <v>1561.806</v>
      </c>
      <c r="F2702" s="4">
        <f t="shared" si="79"/>
        <v>1561.806</v>
      </c>
      <c r="G2702" s="4" t="s">
        <v>2077</v>
      </c>
    </row>
    <row r="2703" spans="1:7">
      <c r="A2703" s="2" t="s">
        <v>2402</v>
      </c>
      <c r="B2703" s="95"/>
      <c r="C2703" s="4" t="s">
        <v>2077</v>
      </c>
      <c r="D2703" s="4" t="s">
        <v>2077</v>
      </c>
      <c r="E2703" s="4">
        <v>3671.3890000000001</v>
      </c>
      <c r="F2703" s="4">
        <f t="shared" si="79"/>
        <v>3671.3890000000001</v>
      </c>
      <c r="G2703" s="4" t="s">
        <v>2077</v>
      </c>
    </row>
    <row r="2704" spans="1:7">
      <c r="A2704" s="2" t="s">
        <v>2403</v>
      </c>
      <c r="B2704" s="95"/>
      <c r="C2704" s="4">
        <v>4079.933</v>
      </c>
      <c r="D2704" s="4" t="s">
        <v>2077</v>
      </c>
      <c r="E2704" s="4">
        <v>884.7</v>
      </c>
      <c r="F2704" s="4">
        <f t="shared" si="79"/>
        <v>2482.3164999999999</v>
      </c>
      <c r="G2704" s="4">
        <f t="shared" si="80"/>
        <v>2259.3709217710366</v>
      </c>
    </row>
    <row r="2705" spans="1:7">
      <c r="A2705" s="2" t="s">
        <v>2404</v>
      </c>
      <c r="B2705" s="95"/>
      <c r="C2705" s="4">
        <v>4731.1679999999997</v>
      </c>
      <c r="D2705" s="4" t="s">
        <v>2077</v>
      </c>
      <c r="E2705" s="4">
        <v>3833.3890000000001</v>
      </c>
      <c r="F2705" s="4">
        <f t="shared" si="79"/>
        <v>4282.2785000000003</v>
      </c>
      <c r="G2705" s="4">
        <f t="shared" si="80"/>
        <v>634.82561890687396</v>
      </c>
    </row>
    <row r="2706" spans="1:7">
      <c r="A2706" s="2" t="s">
        <v>2405</v>
      </c>
      <c r="B2706" s="95"/>
      <c r="C2706" s="4">
        <v>2647.3139999999999</v>
      </c>
      <c r="D2706" s="4">
        <v>2664.1109999999999</v>
      </c>
      <c r="E2706" s="4">
        <v>3644.7779999999998</v>
      </c>
      <c r="F2706" s="4">
        <f t="shared" si="79"/>
        <v>2985.4009999999998</v>
      </c>
      <c r="G2706" s="4">
        <f t="shared" si="80"/>
        <v>571.09898957973985</v>
      </c>
    </row>
    <row r="2707" spans="1:7">
      <c r="A2707" s="2" t="s">
        <v>2067</v>
      </c>
      <c r="B2707" s="95" t="s">
        <v>2407</v>
      </c>
      <c r="C2707" s="4">
        <v>324.642</v>
      </c>
      <c r="D2707" s="4">
        <v>118.715</v>
      </c>
      <c r="E2707" s="4">
        <v>73.738</v>
      </c>
      <c r="F2707" s="4">
        <f t="shared" si="79"/>
        <v>172.36500000000001</v>
      </c>
      <c r="G2707" s="4">
        <f t="shared" si="80"/>
        <v>133.77946845088002</v>
      </c>
    </row>
    <row r="2708" spans="1:7">
      <c r="A2708" s="2" t="s">
        <v>2068</v>
      </c>
      <c r="B2708" s="95"/>
      <c r="C2708" s="4">
        <v>249.62299999999999</v>
      </c>
      <c r="D2708" s="4">
        <v>60.569000000000003</v>
      </c>
      <c r="E2708" s="4">
        <v>50.116999999999997</v>
      </c>
      <c r="F2708" s="4">
        <f t="shared" si="79"/>
        <v>120.10300000000001</v>
      </c>
      <c r="G2708" s="4">
        <f t="shared" si="80"/>
        <v>112.28928655931513</v>
      </c>
    </row>
    <row r="2709" spans="1:7">
      <c r="A2709" s="2" t="s">
        <v>2069</v>
      </c>
      <c r="B2709" s="95"/>
      <c r="C2709" s="4">
        <v>306.786</v>
      </c>
      <c r="D2709" s="4">
        <v>117.218</v>
      </c>
      <c r="E2709" s="4">
        <v>133.40700000000001</v>
      </c>
      <c r="F2709" s="4">
        <f t="shared" si="79"/>
        <v>185.80366666666669</v>
      </c>
      <c r="G2709" s="4">
        <f t="shared" si="80"/>
        <v>105.08598700270801</v>
      </c>
    </row>
    <row r="2710" spans="1:7">
      <c r="A2710" s="2" t="s">
        <v>2070</v>
      </c>
      <c r="B2710" s="95"/>
      <c r="C2710" s="4">
        <v>134.726</v>
      </c>
      <c r="D2710" s="4">
        <v>73.492999999999995</v>
      </c>
      <c r="E2710" s="4">
        <v>53.344000000000001</v>
      </c>
      <c r="F2710" s="4">
        <f t="shared" si="79"/>
        <v>87.187666666666658</v>
      </c>
      <c r="G2710" s="4">
        <f t="shared" si="80"/>
        <v>42.384140929519099</v>
      </c>
    </row>
    <row r="2711" spans="1:7">
      <c r="A2711" s="2" t="s">
        <v>2071</v>
      </c>
      <c r="B2711" s="95"/>
      <c r="C2711" s="4">
        <v>244.01499999999999</v>
      </c>
      <c r="D2711" s="4">
        <v>145.61000000000001</v>
      </c>
      <c r="E2711" s="4">
        <v>61.859000000000002</v>
      </c>
      <c r="F2711" s="4">
        <f t="shared" si="79"/>
        <v>150.49466666666666</v>
      </c>
      <c r="G2711" s="4">
        <f t="shared" si="80"/>
        <v>91.176186914859187</v>
      </c>
    </row>
    <row r="2712" spans="1:7">
      <c r="A2712" s="2" t="s">
        <v>2072</v>
      </c>
      <c r="B2712" s="95"/>
      <c r="C2712" s="4">
        <v>240.78700000000001</v>
      </c>
      <c r="D2712" s="4">
        <v>172.518</v>
      </c>
      <c r="E2712" s="4">
        <v>70.39</v>
      </c>
      <c r="F2712" s="4">
        <f t="shared" si="79"/>
        <v>161.23166666666665</v>
      </c>
      <c r="G2712" s="4">
        <f t="shared" si="80"/>
        <v>85.75733433551521</v>
      </c>
    </row>
    <row r="2713" spans="1:7">
      <c r="A2713" s="2" t="s">
        <v>2073</v>
      </c>
      <c r="B2713" s="95"/>
      <c r="C2713" s="4">
        <v>687.20399999999995</v>
      </c>
      <c r="D2713" s="4">
        <v>173.52</v>
      </c>
      <c r="E2713" s="4">
        <v>50.76</v>
      </c>
      <c r="F2713" s="4">
        <f t="shared" si="79"/>
        <v>303.82799999999997</v>
      </c>
      <c r="G2713" s="4">
        <f t="shared" si="80"/>
        <v>337.63941184642528</v>
      </c>
    </row>
    <row r="2714" spans="1:7">
      <c r="A2714" s="2" t="s">
        <v>2074</v>
      </c>
      <c r="B2714" s="95"/>
      <c r="C2714" s="4">
        <v>80.266999999999996</v>
      </c>
      <c r="D2714" s="4">
        <v>58.767000000000003</v>
      </c>
      <c r="E2714" s="4">
        <v>45.470999999999997</v>
      </c>
      <c r="F2714" s="4">
        <f t="shared" si="79"/>
        <v>61.501666666666665</v>
      </c>
      <c r="G2714" s="4">
        <f t="shared" si="80"/>
        <v>17.558451108606754</v>
      </c>
    </row>
    <row r="2715" spans="1:7">
      <c r="A2715" s="2" t="s">
        <v>2075</v>
      </c>
      <c r="B2715" s="95"/>
      <c r="C2715" s="4">
        <v>337.47800000000001</v>
      </c>
      <c r="D2715" s="4">
        <v>99.620999999999995</v>
      </c>
      <c r="E2715" s="4">
        <v>93.495999999999995</v>
      </c>
      <c r="F2715" s="4">
        <f t="shared" si="79"/>
        <v>176.86500000000001</v>
      </c>
      <c r="G2715" s="4">
        <f t="shared" si="80"/>
        <v>139.12864813905151</v>
      </c>
    </row>
    <row r="2716" spans="1:7">
      <c r="A2716" s="2" t="s">
        <v>2076</v>
      </c>
      <c r="B2716" s="95"/>
      <c r="C2716" s="4">
        <v>331.952</v>
      </c>
      <c r="D2716" s="4" t="s">
        <v>2077</v>
      </c>
      <c r="E2716" s="4">
        <v>105.955</v>
      </c>
      <c r="F2716" s="4">
        <f t="shared" si="79"/>
        <v>218.95349999999999</v>
      </c>
      <c r="G2716" s="4">
        <f t="shared" si="80"/>
        <v>159.80401122781623</v>
      </c>
    </row>
    <row r="2717" spans="1:7">
      <c r="A2717" s="2" t="s">
        <v>2078</v>
      </c>
      <c r="B2717" s="95"/>
      <c r="C2717" s="4">
        <v>241.988</v>
      </c>
      <c r="D2717" s="4">
        <v>104.599</v>
      </c>
      <c r="E2717" s="4">
        <v>100.378</v>
      </c>
      <c r="F2717" s="4">
        <f t="shared" si="79"/>
        <v>148.98833333333332</v>
      </c>
      <c r="G2717" s="4">
        <f t="shared" si="80"/>
        <v>80.567721268094331</v>
      </c>
    </row>
    <row r="2718" spans="1:7">
      <c r="A2718" s="2" t="s">
        <v>2079</v>
      </c>
      <c r="B2718" s="95"/>
      <c r="C2718" s="4">
        <v>274.892</v>
      </c>
      <c r="D2718" s="4">
        <v>163.87</v>
      </c>
      <c r="E2718" s="4">
        <v>115.389</v>
      </c>
      <c r="F2718" s="4">
        <f t="shared" si="79"/>
        <v>184.71699999999998</v>
      </c>
      <c r="G2718" s="4">
        <f t="shared" si="80"/>
        <v>81.76949192088702</v>
      </c>
    </row>
    <row r="2719" spans="1:7">
      <c r="A2719" s="2" t="s">
        <v>2080</v>
      </c>
      <c r="B2719" s="95"/>
      <c r="C2719" s="4">
        <v>177.84</v>
      </c>
      <c r="D2719" s="4">
        <v>106.52500000000001</v>
      </c>
      <c r="E2719" s="4">
        <v>66.954999999999998</v>
      </c>
      <c r="F2719" s="4">
        <f t="shared" si="79"/>
        <v>117.10666666666667</v>
      </c>
      <c r="G2719" s="4">
        <f t="shared" si="80"/>
        <v>56.194746714736027</v>
      </c>
    </row>
    <row r="2720" spans="1:7">
      <c r="A2720" s="2" t="s">
        <v>2081</v>
      </c>
      <c r="B2720" s="95"/>
      <c r="C2720" s="4">
        <v>223.06100000000001</v>
      </c>
      <c r="D2720" s="4">
        <v>123.861</v>
      </c>
      <c r="E2720" s="4">
        <v>94.438999999999993</v>
      </c>
      <c r="F2720" s="4">
        <f t="shared" si="79"/>
        <v>147.12033333333332</v>
      </c>
      <c r="G2720" s="4">
        <f t="shared" si="80"/>
        <v>67.391781111151431</v>
      </c>
    </row>
    <row r="2721" spans="1:7">
      <c r="A2721" s="2" t="s">
        <v>2082</v>
      </c>
      <c r="B2721" s="95"/>
      <c r="C2721" s="4">
        <v>137.5</v>
      </c>
      <c r="D2721" s="4">
        <v>152.374</v>
      </c>
      <c r="E2721" s="4">
        <v>99.284999999999997</v>
      </c>
      <c r="F2721" s="4">
        <f t="shared" si="79"/>
        <v>129.71966666666665</v>
      </c>
      <c r="G2721" s="4">
        <f t="shared" si="80"/>
        <v>27.386322687307494</v>
      </c>
    </row>
    <row r="2722" spans="1:7">
      <c r="A2722" s="2" t="s">
        <v>2083</v>
      </c>
      <c r="B2722" s="95"/>
      <c r="C2722" s="4">
        <v>153.90700000000001</v>
      </c>
      <c r="D2722" s="4">
        <v>78.974999999999994</v>
      </c>
      <c r="E2722" s="4">
        <v>53.363</v>
      </c>
      <c r="F2722" s="4">
        <f t="shared" si="79"/>
        <v>95.415000000000006</v>
      </c>
      <c r="G2722" s="4">
        <f t="shared" si="80"/>
        <v>52.249202711620413</v>
      </c>
    </row>
    <row r="2723" spans="1:7">
      <c r="A2723" s="2" t="s">
        <v>2084</v>
      </c>
      <c r="B2723" s="95"/>
      <c r="C2723" s="4">
        <v>279.67099999999999</v>
      </c>
      <c r="D2723" s="4" t="s">
        <v>2077</v>
      </c>
      <c r="E2723" s="4">
        <v>89.3</v>
      </c>
      <c r="F2723" s="4">
        <f t="shared" si="79"/>
        <v>184.4855</v>
      </c>
      <c r="G2723" s="4">
        <f t="shared" si="80"/>
        <v>134.61262504126421</v>
      </c>
    </row>
    <row r="2724" spans="1:7">
      <c r="A2724" s="2" t="s">
        <v>2085</v>
      </c>
      <c r="B2724" s="95"/>
      <c r="C2724" s="4">
        <v>226.547</v>
      </c>
      <c r="D2724" s="4">
        <v>83.286000000000001</v>
      </c>
      <c r="E2724" s="4">
        <v>76.165999999999997</v>
      </c>
      <c r="F2724" s="4">
        <f t="shared" si="79"/>
        <v>128.66633333333331</v>
      </c>
      <c r="G2724" s="4">
        <f t="shared" si="80"/>
        <v>84.84186631807043</v>
      </c>
    </row>
    <row r="2725" spans="1:7">
      <c r="A2725" s="2" t="s">
        <v>2086</v>
      </c>
      <c r="B2725" s="95"/>
      <c r="C2725" s="4">
        <v>182.67099999999999</v>
      </c>
      <c r="D2725" s="4">
        <v>70.34</v>
      </c>
      <c r="E2725" s="4">
        <v>92.322000000000003</v>
      </c>
      <c r="F2725" s="4">
        <f t="shared" si="79"/>
        <v>115.11099999999999</v>
      </c>
      <c r="G2725" s="4">
        <f t="shared" si="80"/>
        <v>59.532069349217174</v>
      </c>
    </row>
    <row r="2726" spans="1:7">
      <c r="A2726" s="2" t="s">
        <v>2087</v>
      </c>
      <c r="B2726" s="95"/>
      <c r="C2726" s="4">
        <v>163.779</v>
      </c>
      <c r="D2726" s="4">
        <v>72.622</v>
      </c>
      <c r="E2726" s="4">
        <v>49.241999999999997</v>
      </c>
      <c r="F2726" s="4">
        <f t="shared" si="79"/>
        <v>95.214333333333343</v>
      </c>
      <c r="G2726" s="4">
        <f t="shared" si="80"/>
        <v>60.518519779761036</v>
      </c>
    </row>
    <row r="2727" spans="1:7">
      <c r="A2727" s="2" t="s">
        <v>2088</v>
      </c>
      <c r="B2727" s="95"/>
      <c r="C2727" s="4">
        <v>208.99</v>
      </c>
      <c r="D2727" s="4">
        <v>131.67500000000001</v>
      </c>
      <c r="E2727" s="4">
        <v>85.230999999999995</v>
      </c>
      <c r="F2727" s="4">
        <f t="shared" si="79"/>
        <v>141.96533333333335</v>
      </c>
      <c r="G2727" s="4">
        <f t="shared" si="80"/>
        <v>62.517923352694105</v>
      </c>
    </row>
    <row r="2728" spans="1:7">
      <c r="A2728" s="2" t="s">
        <v>2089</v>
      </c>
      <c r="B2728" s="95"/>
      <c r="C2728" s="4">
        <v>246.03299999999999</v>
      </c>
      <c r="D2728" s="4">
        <v>85.692999999999998</v>
      </c>
      <c r="E2728" s="4">
        <v>111.458</v>
      </c>
      <c r="F2728" s="4">
        <f t="shared" si="79"/>
        <v>147.72799999999998</v>
      </c>
      <c r="G2728" s="4">
        <f t="shared" si="80"/>
        <v>86.103795357696043</v>
      </c>
    </row>
    <row r="2729" spans="1:7">
      <c r="A2729" s="2" t="s">
        <v>2090</v>
      </c>
      <c r="B2729" s="95"/>
      <c r="C2729" s="4">
        <v>201.47399999999999</v>
      </c>
      <c r="D2729" s="4">
        <v>79.777000000000001</v>
      </c>
      <c r="E2729" s="4">
        <v>82.366</v>
      </c>
      <c r="F2729" s="4">
        <f t="shared" si="79"/>
        <v>121.20566666666666</v>
      </c>
      <c r="G2729" s="4">
        <f t="shared" si="80"/>
        <v>69.526467854575628</v>
      </c>
    </row>
    <row r="2730" spans="1:7">
      <c r="A2730" s="2" t="s">
        <v>2091</v>
      </c>
      <c r="B2730" s="95"/>
      <c r="C2730" s="4">
        <v>250.75200000000001</v>
      </c>
      <c r="D2730" s="4">
        <v>101.729</v>
      </c>
      <c r="E2730" s="4">
        <v>68.373999999999995</v>
      </c>
      <c r="F2730" s="4">
        <f t="shared" si="79"/>
        <v>140.285</v>
      </c>
      <c r="G2730" s="4">
        <f t="shared" si="80"/>
        <v>97.110028179380109</v>
      </c>
    </row>
    <row r="2731" spans="1:7">
      <c r="A2731" s="2" t="s">
        <v>2092</v>
      </c>
      <c r="B2731" s="95"/>
      <c r="C2731" s="4">
        <v>208.55799999999999</v>
      </c>
      <c r="D2731" s="4">
        <v>133.261</v>
      </c>
      <c r="E2731" s="4">
        <v>84.835999999999999</v>
      </c>
      <c r="F2731" s="4">
        <f t="shared" si="79"/>
        <v>142.21833333333333</v>
      </c>
      <c r="G2731" s="4">
        <f t="shared" si="80"/>
        <v>62.345478475454328</v>
      </c>
    </row>
    <row r="2732" spans="1:7">
      <c r="A2732" s="2" t="s">
        <v>2093</v>
      </c>
      <c r="B2732" s="95"/>
      <c r="C2732" s="4">
        <v>142.39599999999999</v>
      </c>
      <c r="D2732" s="4">
        <v>68.926000000000002</v>
      </c>
      <c r="E2732" s="4">
        <v>59.412999999999997</v>
      </c>
      <c r="F2732" s="4">
        <f t="shared" si="79"/>
        <v>90.245000000000005</v>
      </c>
      <c r="G2732" s="4">
        <f t="shared" si="80"/>
        <v>45.41386784892908</v>
      </c>
    </row>
    <row r="2733" spans="1:7">
      <c r="A2733" s="2" t="s">
        <v>2094</v>
      </c>
      <c r="B2733" s="95"/>
      <c r="C2733" s="4">
        <v>279.44099999999997</v>
      </c>
      <c r="D2733" s="4">
        <v>103.59399999999999</v>
      </c>
      <c r="E2733" s="4">
        <v>69.025000000000006</v>
      </c>
      <c r="F2733" s="4">
        <f t="shared" si="79"/>
        <v>150.68666666666664</v>
      </c>
      <c r="G2733" s="4">
        <f t="shared" si="80"/>
        <v>112.83622071096383</v>
      </c>
    </row>
    <row r="2734" spans="1:7">
      <c r="A2734" s="2" t="s">
        <v>2095</v>
      </c>
      <c r="B2734" s="95"/>
      <c r="C2734" s="4">
        <v>241.203</v>
      </c>
      <c r="D2734" s="4">
        <v>65.849999999999994</v>
      </c>
      <c r="E2734" s="4">
        <v>77.366</v>
      </c>
      <c r="F2734" s="4">
        <f t="shared" si="79"/>
        <v>128.13966666666667</v>
      </c>
      <c r="G2734" s="4">
        <f t="shared" si="80"/>
        <v>98.084874330007352</v>
      </c>
    </row>
    <row r="2735" spans="1:7">
      <c r="A2735" s="2" t="s">
        <v>2096</v>
      </c>
      <c r="B2735" s="95"/>
      <c r="C2735" s="4">
        <v>243.803</v>
      </c>
      <c r="D2735" s="4">
        <v>83.412999999999997</v>
      </c>
      <c r="E2735" s="4">
        <v>60.091000000000001</v>
      </c>
      <c r="F2735" s="4">
        <f t="shared" si="79"/>
        <v>129.10233333333335</v>
      </c>
      <c r="G2735" s="4">
        <f t="shared" si="80"/>
        <v>100.01580435777805</v>
      </c>
    </row>
    <row r="2736" spans="1:7">
      <c r="A2736" s="2" t="s">
        <v>2097</v>
      </c>
      <c r="B2736" s="95"/>
      <c r="C2736" s="4">
        <v>225.33500000000001</v>
      </c>
      <c r="D2736" s="4">
        <v>151.21600000000001</v>
      </c>
      <c r="E2736" s="4">
        <v>64.465999999999994</v>
      </c>
      <c r="F2736" s="4">
        <f t="shared" si="79"/>
        <v>147.00566666666668</v>
      </c>
      <c r="G2736" s="4">
        <f t="shared" si="80"/>
        <v>80.517103588823431</v>
      </c>
    </row>
    <row r="2737" spans="1:7">
      <c r="A2737" s="2" t="s">
        <v>2098</v>
      </c>
      <c r="B2737" s="95"/>
      <c r="C2737" s="4">
        <v>207.518</v>
      </c>
      <c r="D2737" s="4">
        <v>154.892</v>
      </c>
      <c r="E2737" s="4">
        <v>118.57299999999999</v>
      </c>
      <c r="F2737" s="4">
        <f t="shared" si="79"/>
        <v>160.32766666666666</v>
      </c>
      <c r="G2737" s="4">
        <f t="shared" si="80"/>
        <v>44.720947109082395</v>
      </c>
    </row>
    <row r="2738" spans="1:7">
      <c r="A2738" s="2" t="s">
        <v>2099</v>
      </c>
      <c r="B2738" s="95"/>
      <c r="C2738" s="4">
        <v>273.63299999999998</v>
      </c>
      <c r="D2738" s="4">
        <v>109.46899999999999</v>
      </c>
      <c r="E2738" s="4">
        <v>121.497</v>
      </c>
      <c r="F2738" s="4">
        <f t="shared" si="79"/>
        <v>168.19966666666667</v>
      </c>
      <c r="G2738" s="4">
        <f t="shared" si="80"/>
        <v>91.505786862543999</v>
      </c>
    </row>
    <row r="2739" spans="1:7">
      <c r="A2739" s="2" t="s">
        <v>2100</v>
      </c>
      <c r="B2739" s="95"/>
      <c r="C2739" s="4">
        <v>284.46600000000001</v>
      </c>
      <c r="D2739" s="4">
        <v>93.286000000000001</v>
      </c>
      <c r="E2739" s="4">
        <v>104.887</v>
      </c>
      <c r="F2739" s="4">
        <f t="shared" si="79"/>
        <v>160.87966666666668</v>
      </c>
      <c r="G2739" s="4">
        <f t="shared" si="80"/>
        <v>107.18596988567735</v>
      </c>
    </row>
    <row r="2740" spans="1:7">
      <c r="A2740" s="2" t="s">
        <v>2101</v>
      </c>
      <c r="B2740" s="95"/>
      <c r="C2740" s="4">
        <v>296.32100000000003</v>
      </c>
      <c r="D2740" s="4">
        <v>88.001999999999995</v>
      </c>
      <c r="E2740" s="4">
        <v>139.87799999999999</v>
      </c>
      <c r="F2740" s="4">
        <f t="shared" si="79"/>
        <v>174.73366666666666</v>
      </c>
      <c r="G2740" s="4">
        <f t="shared" si="80"/>
        <v>108.44532984104632</v>
      </c>
    </row>
    <row r="2741" spans="1:7">
      <c r="A2741" s="2" t="s">
        <v>2102</v>
      </c>
      <c r="B2741" s="95"/>
      <c r="C2741" s="4">
        <v>288.66199999999998</v>
      </c>
      <c r="D2741" s="4">
        <v>107.651</v>
      </c>
      <c r="E2741" s="4">
        <v>93.676000000000002</v>
      </c>
      <c r="F2741" s="4">
        <f t="shared" si="79"/>
        <v>163.32966666666667</v>
      </c>
      <c r="G2741" s="4">
        <f t="shared" si="80"/>
        <v>108.76566779243041</v>
      </c>
    </row>
    <row r="2742" spans="1:7">
      <c r="A2742" s="2" t="s">
        <v>2103</v>
      </c>
      <c r="B2742" s="95"/>
      <c r="C2742" s="4">
        <v>311.005</v>
      </c>
      <c r="D2742" s="4">
        <v>82.352000000000004</v>
      </c>
      <c r="E2742" s="4">
        <v>97.286000000000001</v>
      </c>
      <c r="F2742" s="4">
        <f t="shared" si="79"/>
        <v>163.54766666666666</v>
      </c>
      <c r="G2742" s="4">
        <f t="shared" si="80"/>
        <v>127.9199161754468</v>
      </c>
    </row>
    <row r="2743" spans="1:7">
      <c r="A2743" s="2" t="s">
        <v>2104</v>
      </c>
      <c r="B2743" s="95"/>
      <c r="C2743" s="4">
        <v>325.69900000000001</v>
      </c>
      <c r="D2743" s="4">
        <v>119.985</v>
      </c>
      <c r="E2743" s="4">
        <v>131.74100000000001</v>
      </c>
      <c r="F2743" s="4">
        <f t="shared" si="79"/>
        <v>192.47500000000002</v>
      </c>
      <c r="G2743" s="4">
        <f t="shared" si="80"/>
        <v>115.52500385630806</v>
      </c>
    </row>
    <row r="2744" spans="1:7">
      <c r="A2744" s="2" t="s">
        <v>2105</v>
      </c>
      <c r="B2744" s="95"/>
      <c r="C2744" s="4">
        <v>251.30799999999999</v>
      </c>
      <c r="D2744" s="4">
        <v>92.944999999999993</v>
      </c>
      <c r="E2744" s="4">
        <v>87.563000000000002</v>
      </c>
      <c r="F2744" s="4">
        <f t="shared" si="79"/>
        <v>143.93866666666665</v>
      </c>
      <c r="G2744" s="4">
        <f t="shared" si="80"/>
        <v>93.023501258194642</v>
      </c>
    </row>
    <row r="2745" spans="1:7">
      <c r="A2745" s="2" t="s">
        <v>2106</v>
      </c>
      <c r="B2745" s="95"/>
      <c r="C2745" s="4">
        <v>258.67200000000003</v>
      </c>
      <c r="D2745" s="4" t="s">
        <v>2077</v>
      </c>
      <c r="E2745" s="4">
        <v>112.413</v>
      </c>
      <c r="F2745" s="4">
        <f t="shared" si="79"/>
        <v>185.54250000000002</v>
      </c>
      <c r="G2745" s="4">
        <f t="shared" si="80"/>
        <v>103.42073070956329</v>
      </c>
    </row>
    <row r="2746" spans="1:7">
      <c r="A2746" s="2" t="s">
        <v>2107</v>
      </c>
      <c r="B2746" s="95"/>
      <c r="C2746" s="4">
        <v>175.494</v>
      </c>
      <c r="D2746" s="4">
        <v>144.57400000000001</v>
      </c>
      <c r="E2746" s="4">
        <v>97.903000000000006</v>
      </c>
      <c r="F2746" s="4">
        <f t="shared" si="79"/>
        <v>139.32366666666667</v>
      </c>
      <c r="G2746" s="4">
        <f t="shared" si="80"/>
        <v>39.061046073208736</v>
      </c>
    </row>
    <row r="2747" spans="1:7">
      <c r="A2747" s="2" t="s">
        <v>2108</v>
      </c>
      <c r="B2747" s="95"/>
      <c r="C2747" s="4">
        <v>228.77500000000001</v>
      </c>
      <c r="D2747" s="4" t="s">
        <v>2077</v>
      </c>
      <c r="E2747" s="4">
        <v>120.572</v>
      </c>
      <c r="F2747" s="4">
        <f t="shared" si="79"/>
        <v>174.67349999999999</v>
      </c>
      <c r="G2747" s="4">
        <f t="shared" si="80"/>
        <v>76.511075044728102</v>
      </c>
    </row>
    <row r="2748" spans="1:7">
      <c r="A2748" s="2" t="s">
        <v>2109</v>
      </c>
      <c r="B2748" s="95"/>
      <c r="C2748" s="4">
        <v>260.19799999999998</v>
      </c>
      <c r="D2748" s="4">
        <v>77.456000000000003</v>
      </c>
      <c r="E2748" s="4">
        <v>88.355999999999995</v>
      </c>
      <c r="F2748" s="4">
        <f t="shared" si="79"/>
        <v>142.00333333333333</v>
      </c>
      <c r="G2748" s="4">
        <f t="shared" si="80"/>
        <v>102.50457024607893</v>
      </c>
    </row>
    <row r="2749" spans="1:7">
      <c r="A2749" s="2" t="s">
        <v>2110</v>
      </c>
      <c r="B2749" s="95"/>
      <c r="C2749" s="4">
        <v>246.179</v>
      </c>
      <c r="D2749" s="4">
        <v>95.828999999999994</v>
      </c>
      <c r="E2749" s="4">
        <v>88.274000000000001</v>
      </c>
      <c r="F2749" s="4">
        <f t="shared" si="79"/>
        <v>143.42733333333334</v>
      </c>
      <c r="G2749" s="4">
        <f t="shared" si="80"/>
        <v>89.065696305218054</v>
      </c>
    </row>
    <row r="2750" spans="1:7">
      <c r="A2750" s="2" t="s">
        <v>2111</v>
      </c>
      <c r="B2750" s="95"/>
      <c r="C2750" s="4">
        <v>195.875</v>
      </c>
      <c r="D2750" s="4">
        <v>76.078000000000003</v>
      </c>
      <c r="E2750" s="4">
        <v>106.154</v>
      </c>
      <c r="F2750" s="4">
        <f t="shared" si="79"/>
        <v>126.03566666666666</v>
      </c>
      <c r="G2750" s="4">
        <f t="shared" si="80"/>
        <v>62.324078848654771</v>
      </c>
    </row>
    <row r="2751" spans="1:7">
      <c r="A2751" s="2" t="s">
        <v>2112</v>
      </c>
      <c r="B2751" s="95"/>
      <c r="C2751" s="4">
        <v>293.495</v>
      </c>
      <c r="D2751" s="4">
        <v>83.292000000000002</v>
      </c>
      <c r="E2751" s="4">
        <v>106.11</v>
      </c>
      <c r="F2751" s="4">
        <f t="shared" si="79"/>
        <v>160.96566666666669</v>
      </c>
      <c r="G2751" s="4">
        <f t="shared" si="80"/>
        <v>115.33942702447125</v>
      </c>
    </row>
    <row r="2752" spans="1:7">
      <c r="A2752" s="2" t="s">
        <v>2113</v>
      </c>
      <c r="B2752" s="95"/>
      <c r="C2752" s="4">
        <v>324.47300000000001</v>
      </c>
      <c r="D2752" s="4">
        <v>138.607</v>
      </c>
      <c r="E2752" s="4">
        <v>156.92500000000001</v>
      </c>
      <c r="F2752" s="4">
        <f t="shared" si="79"/>
        <v>206.66833333333338</v>
      </c>
      <c r="G2752" s="4">
        <f t="shared" si="80"/>
        <v>102.43213312888352</v>
      </c>
    </row>
    <row r="2753" spans="1:7">
      <c r="A2753" s="2" t="s">
        <v>2114</v>
      </c>
      <c r="B2753" s="95"/>
      <c r="C2753" s="4">
        <v>381.483</v>
      </c>
      <c r="D2753" s="4">
        <v>154.517</v>
      </c>
      <c r="E2753" s="4">
        <v>158.40299999999999</v>
      </c>
      <c r="F2753" s="4">
        <f t="shared" si="79"/>
        <v>231.46766666666667</v>
      </c>
      <c r="G2753" s="4">
        <f t="shared" si="80"/>
        <v>129.93161826643015</v>
      </c>
    </row>
    <row r="2754" spans="1:7">
      <c r="A2754" s="2" t="s">
        <v>2115</v>
      </c>
      <c r="B2754" s="95"/>
      <c r="C2754" s="4">
        <v>355.505</v>
      </c>
      <c r="D2754" s="4">
        <v>133.875</v>
      </c>
      <c r="E2754" s="4">
        <v>139.81200000000001</v>
      </c>
      <c r="F2754" s="4">
        <f t="shared" si="79"/>
        <v>209.73066666666668</v>
      </c>
      <c r="G2754" s="4">
        <f t="shared" si="80"/>
        <v>126.27917162514707</v>
      </c>
    </row>
    <row r="2755" spans="1:7">
      <c r="A2755" s="2" t="s">
        <v>2116</v>
      </c>
      <c r="B2755" s="95"/>
      <c r="C2755" s="4">
        <v>235.82400000000001</v>
      </c>
      <c r="D2755" s="4">
        <v>80.968999999999994</v>
      </c>
      <c r="E2755" s="4">
        <v>113.42</v>
      </c>
      <c r="F2755" s="4">
        <f t="shared" si="79"/>
        <v>143.40433333333334</v>
      </c>
      <c r="G2755" s="4">
        <f t="shared" si="80"/>
        <v>81.665861535486982</v>
      </c>
    </row>
    <row r="2756" spans="1:7">
      <c r="A2756" s="2" t="s">
        <v>2117</v>
      </c>
      <c r="B2756" s="95"/>
      <c r="C2756" s="4">
        <v>273.233</v>
      </c>
      <c r="D2756" s="4">
        <v>114.77</v>
      </c>
      <c r="E2756" s="4">
        <v>76.587000000000003</v>
      </c>
      <c r="F2756" s="4">
        <f t="shared" si="79"/>
        <v>154.86333333333332</v>
      </c>
      <c r="G2756" s="4">
        <f t="shared" si="80"/>
        <v>104.27376881235922</v>
      </c>
    </row>
    <row r="2757" spans="1:7">
      <c r="A2757" s="2" t="s">
        <v>2118</v>
      </c>
      <c r="B2757" s="95"/>
      <c r="C2757" s="4">
        <v>313.92700000000002</v>
      </c>
      <c r="D2757" s="4" t="s">
        <v>2077</v>
      </c>
      <c r="E2757" s="4">
        <v>100.526</v>
      </c>
      <c r="F2757" s="4">
        <f t="shared" si="79"/>
        <v>207.22650000000002</v>
      </c>
      <c r="G2757" s="4">
        <f t="shared" si="80"/>
        <v>150.89729421199041</v>
      </c>
    </row>
    <row r="2758" spans="1:7">
      <c r="A2758" s="2" t="s">
        <v>2119</v>
      </c>
      <c r="B2758" s="95"/>
      <c r="C2758" s="4">
        <v>242.22499999999999</v>
      </c>
      <c r="D2758" s="4">
        <v>99.644000000000005</v>
      </c>
      <c r="E2758" s="4">
        <v>60.289000000000001</v>
      </c>
      <c r="F2758" s="4">
        <f t="shared" si="79"/>
        <v>134.05266666666668</v>
      </c>
      <c r="G2758" s="4">
        <f t="shared" si="80"/>
        <v>95.724313945482663</v>
      </c>
    </row>
    <row r="2759" spans="1:7">
      <c r="A2759" s="2" t="s">
        <v>2120</v>
      </c>
      <c r="B2759" s="95"/>
      <c r="C2759" s="4">
        <v>344.00700000000001</v>
      </c>
      <c r="D2759" s="4">
        <v>129.03800000000001</v>
      </c>
      <c r="E2759" s="4">
        <v>133.27699999999999</v>
      </c>
      <c r="F2759" s="4">
        <f t="shared" si="79"/>
        <v>202.10733333333334</v>
      </c>
      <c r="G2759" s="4">
        <f t="shared" si="80"/>
        <v>122.90699260145183</v>
      </c>
    </row>
    <row r="2760" spans="1:7">
      <c r="A2760" s="2" t="s">
        <v>2121</v>
      </c>
      <c r="B2760" s="95"/>
      <c r="C2760" s="4">
        <v>426.63400000000001</v>
      </c>
      <c r="D2760" s="4" t="s">
        <v>2077</v>
      </c>
      <c r="E2760" s="4">
        <v>81.59</v>
      </c>
      <c r="F2760" s="4">
        <f t="shared" ref="F2760:F2823" si="81">AVERAGE(C2760,D2760,E2760)</f>
        <v>254.11200000000002</v>
      </c>
      <c r="G2760" s="4">
        <f t="shared" si="80"/>
        <v>243.98295220773107</v>
      </c>
    </row>
    <row r="2761" spans="1:7">
      <c r="A2761" s="2" t="s">
        <v>2122</v>
      </c>
      <c r="B2761" s="95"/>
      <c r="C2761" s="4">
        <v>185.024</v>
      </c>
      <c r="D2761" s="4">
        <v>85.692999999999998</v>
      </c>
      <c r="E2761" s="4">
        <v>105.322</v>
      </c>
      <c r="F2761" s="4">
        <f t="shared" si="81"/>
        <v>125.34633333333333</v>
      </c>
      <c r="G2761" s="4">
        <f t="shared" si="80"/>
        <v>52.606010439239171</v>
      </c>
    </row>
    <row r="2762" spans="1:7">
      <c r="A2762" s="2" t="s">
        <v>2123</v>
      </c>
      <c r="B2762" s="95"/>
      <c r="C2762" s="4">
        <v>256.303</v>
      </c>
      <c r="D2762" s="4">
        <v>156.98099999999999</v>
      </c>
      <c r="E2762" s="4">
        <v>107.953</v>
      </c>
      <c r="F2762" s="4">
        <f t="shared" si="81"/>
        <v>173.74566666666666</v>
      </c>
      <c r="G2762" s="4">
        <f t="shared" si="80"/>
        <v>75.582545348336495</v>
      </c>
    </row>
    <row r="2763" spans="1:7">
      <c r="A2763" s="2" t="s">
        <v>2124</v>
      </c>
      <c r="B2763" s="95"/>
      <c r="C2763" s="4">
        <v>285.25200000000001</v>
      </c>
      <c r="D2763" s="4">
        <v>55.710999999999999</v>
      </c>
      <c r="E2763" s="4">
        <v>80.989999999999995</v>
      </c>
      <c r="F2763" s="4">
        <f t="shared" si="81"/>
        <v>140.65100000000001</v>
      </c>
      <c r="G2763" s="4">
        <f t="shared" ref="G2763:G2826" si="82">_xlfn.STDEV.S(C2763:E2763)</f>
        <v>125.86438678593719</v>
      </c>
    </row>
    <row r="2764" spans="1:7">
      <c r="A2764" s="2" t="s">
        <v>2125</v>
      </c>
      <c r="B2764" s="95"/>
      <c r="C2764" s="4">
        <v>124.83</v>
      </c>
      <c r="D2764" s="4">
        <v>57.036000000000001</v>
      </c>
      <c r="E2764" s="4">
        <v>74.619</v>
      </c>
      <c r="F2764" s="4">
        <f t="shared" si="81"/>
        <v>85.495000000000005</v>
      </c>
      <c r="G2764" s="4">
        <f t="shared" si="82"/>
        <v>35.181275431683801</v>
      </c>
    </row>
    <row r="2765" spans="1:7">
      <c r="A2765" s="2" t="s">
        <v>2126</v>
      </c>
      <c r="B2765" s="95"/>
      <c r="C2765" s="4">
        <v>125.03700000000001</v>
      </c>
      <c r="D2765" s="4">
        <v>40.289000000000001</v>
      </c>
      <c r="E2765" s="4">
        <v>57.223999999999997</v>
      </c>
      <c r="F2765" s="4">
        <f t="shared" si="81"/>
        <v>74.183333333333337</v>
      </c>
      <c r="G2765" s="4">
        <f t="shared" si="82"/>
        <v>44.847186269969413</v>
      </c>
    </row>
    <row r="2766" spans="1:7">
      <c r="A2766" s="2" t="s">
        <v>2127</v>
      </c>
      <c r="B2766" s="95"/>
      <c r="C2766" s="4">
        <v>363.80700000000002</v>
      </c>
      <c r="D2766" s="4">
        <v>100.66500000000001</v>
      </c>
      <c r="E2766" s="4">
        <v>93.561000000000007</v>
      </c>
      <c r="F2766" s="4">
        <f t="shared" si="81"/>
        <v>186.011</v>
      </c>
      <c r="G2766" s="4">
        <f t="shared" si="82"/>
        <v>154.0168169908728</v>
      </c>
    </row>
    <row r="2767" spans="1:7">
      <c r="A2767" s="2" t="s">
        <v>2128</v>
      </c>
      <c r="B2767" s="95"/>
      <c r="C2767" s="4">
        <v>219.25299999999999</v>
      </c>
      <c r="D2767" s="4">
        <v>85.006</v>
      </c>
      <c r="E2767" s="4">
        <v>71.352000000000004</v>
      </c>
      <c r="F2767" s="4">
        <f t="shared" si="81"/>
        <v>125.20366666666666</v>
      </c>
      <c r="G2767" s="4">
        <f t="shared" si="82"/>
        <v>81.734727957786291</v>
      </c>
    </row>
    <row r="2768" spans="1:7">
      <c r="A2768" s="2" t="s">
        <v>2129</v>
      </c>
      <c r="B2768" s="95"/>
      <c r="C2768" s="4">
        <v>305.89</v>
      </c>
      <c r="D2768" s="4">
        <v>112.765</v>
      </c>
      <c r="E2768" s="4">
        <v>112.20099999999999</v>
      </c>
      <c r="F2768" s="4">
        <f t="shared" si="81"/>
        <v>176.952</v>
      </c>
      <c r="G2768" s="4">
        <f t="shared" si="82"/>
        <v>111.66393960003377</v>
      </c>
    </row>
    <row r="2769" spans="1:7">
      <c r="A2769" s="2" t="s">
        <v>2130</v>
      </c>
      <c r="B2769" s="95"/>
      <c r="C2769" s="4">
        <v>171.54300000000001</v>
      </c>
      <c r="D2769" s="4">
        <v>53.197000000000003</v>
      </c>
      <c r="E2769" s="4">
        <v>74.003</v>
      </c>
      <c r="F2769" s="4">
        <f t="shared" si="81"/>
        <v>99.581000000000003</v>
      </c>
      <c r="G2769" s="4">
        <f t="shared" si="82"/>
        <v>63.183221601941156</v>
      </c>
    </row>
    <row r="2770" spans="1:7">
      <c r="A2770" s="2" t="s">
        <v>2131</v>
      </c>
      <c r="B2770" s="95"/>
      <c r="C2770" s="4">
        <v>273.37400000000002</v>
      </c>
      <c r="D2770" s="4">
        <v>107.227</v>
      </c>
      <c r="E2770" s="4">
        <v>101.825</v>
      </c>
      <c r="F2770" s="4">
        <f t="shared" si="81"/>
        <v>160.80866666666665</v>
      </c>
      <c r="G2770" s="4">
        <f t="shared" si="82"/>
        <v>97.521849358660873</v>
      </c>
    </row>
    <row r="2771" spans="1:7">
      <c r="A2771" s="2" t="s">
        <v>2132</v>
      </c>
      <c r="B2771" s="95"/>
      <c r="C2771" s="4">
        <v>298.16500000000002</v>
      </c>
      <c r="D2771" s="4">
        <v>123.807</v>
      </c>
      <c r="E2771" s="4">
        <v>109.39</v>
      </c>
      <c r="F2771" s="4">
        <f t="shared" si="81"/>
        <v>177.12066666666669</v>
      </c>
      <c r="G2771" s="4">
        <f t="shared" si="82"/>
        <v>105.0750229423402</v>
      </c>
    </row>
    <row r="2772" spans="1:7">
      <c r="A2772" s="2" t="s">
        <v>2133</v>
      </c>
      <c r="B2772" s="95"/>
      <c r="C2772" s="4">
        <v>243.77500000000001</v>
      </c>
      <c r="D2772" s="4" t="s">
        <v>2077</v>
      </c>
      <c r="E2772" s="4">
        <v>82.585999999999999</v>
      </c>
      <c r="F2772" s="4">
        <f t="shared" si="81"/>
        <v>163.18049999999999</v>
      </c>
      <c r="G2772" s="4">
        <f t="shared" si="82"/>
        <v>113.97783495267844</v>
      </c>
    </row>
    <row r="2773" spans="1:7">
      <c r="A2773" s="2" t="s">
        <v>2134</v>
      </c>
      <c r="B2773" s="95"/>
      <c r="C2773" s="4">
        <v>131.364</v>
      </c>
      <c r="D2773" s="4" t="s">
        <v>2077</v>
      </c>
      <c r="E2773" s="4">
        <v>62.726999999999997</v>
      </c>
      <c r="F2773" s="4">
        <f t="shared" si="81"/>
        <v>97.045500000000004</v>
      </c>
      <c r="G2773" s="4">
        <f t="shared" si="82"/>
        <v>48.533688140301038</v>
      </c>
    </row>
    <row r="2774" spans="1:7">
      <c r="A2774" s="2" t="s">
        <v>2135</v>
      </c>
      <c r="B2774" s="95"/>
      <c r="C2774" s="4">
        <v>185.59100000000001</v>
      </c>
      <c r="D2774" s="4" t="s">
        <v>2077</v>
      </c>
      <c r="E2774" s="4">
        <v>80.293000000000006</v>
      </c>
      <c r="F2774" s="4">
        <f t="shared" si="81"/>
        <v>132.94200000000001</v>
      </c>
      <c r="G2774" s="4">
        <f t="shared" si="82"/>
        <v>74.456929845381083</v>
      </c>
    </row>
    <row r="2775" spans="1:7">
      <c r="A2775" s="2" t="s">
        <v>2136</v>
      </c>
      <c r="B2775" s="95"/>
      <c r="C2775" s="4">
        <v>170.04</v>
      </c>
      <c r="D2775" s="4">
        <v>89.022000000000006</v>
      </c>
      <c r="E2775" s="4">
        <v>94.888000000000005</v>
      </c>
      <c r="F2775" s="4">
        <f t="shared" si="81"/>
        <v>117.98333333333335</v>
      </c>
      <c r="G2775" s="4">
        <f t="shared" si="82"/>
        <v>45.177703542049649</v>
      </c>
    </row>
    <row r="2776" spans="1:7">
      <c r="A2776" s="2" t="s">
        <v>2137</v>
      </c>
      <c r="B2776" s="95"/>
      <c r="C2776" s="4">
        <v>300.23099999999999</v>
      </c>
      <c r="D2776" s="4">
        <v>99.616</v>
      </c>
      <c r="E2776" s="4">
        <v>84.308000000000007</v>
      </c>
      <c r="F2776" s="4">
        <f t="shared" si="81"/>
        <v>161.38499999999999</v>
      </c>
      <c r="G2776" s="4">
        <f t="shared" si="82"/>
        <v>120.48752011308059</v>
      </c>
    </row>
    <row r="2777" spans="1:7">
      <c r="A2777" s="2" t="s">
        <v>2138</v>
      </c>
      <c r="B2777" s="95"/>
      <c r="C2777" s="4">
        <v>236.33799999999999</v>
      </c>
      <c r="D2777" s="4">
        <v>72.555000000000007</v>
      </c>
      <c r="E2777" s="4">
        <v>76.040000000000006</v>
      </c>
      <c r="F2777" s="4">
        <f t="shared" si="81"/>
        <v>128.31100000000001</v>
      </c>
      <c r="G2777" s="4">
        <f t="shared" si="82"/>
        <v>93.570352425327485</v>
      </c>
    </row>
    <row r="2778" spans="1:7">
      <c r="A2778" s="2" t="s">
        <v>2139</v>
      </c>
      <c r="B2778" s="95"/>
      <c r="C2778" s="4">
        <v>357.91300000000001</v>
      </c>
      <c r="D2778" s="4">
        <v>146.417</v>
      </c>
      <c r="E2778" s="4">
        <v>124.545</v>
      </c>
      <c r="F2778" s="4">
        <f t="shared" si="81"/>
        <v>209.625</v>
      </c>
      <c r="G2778" s="4">
        <f t="shared" si="82"/>
        <v>128.88597403907073</v>
      </c>
    </row>
    <row r="2779" spans="1:7">
      <c r="A2779" s="2" t="s">
        <v>2140</v>
      </c>
      <c r="B2779" s="95"/>
      <c r="C2779" s="4">
        <v>197.77099999999999</v>
      </c>
      <c r="D2779" s="4">
        <v>70.090999999999994</v>
      </c>
      <c r="E2779" s="4">
        <v>53.848999999999997</v>
      </c>
      <c r="F2779" s="4">
        <f t="shared" si="81"/>
        <v>107.23699999999998</v>
      </c>
      <c r="G2779" s="4">
        <f t="shared" si="82"/>
        <v>78.824200014970032</v>
      </c>
    </row>
    <row r="2780" spans="1:7">
      <c r="A2780" s="2" t="s">
        <v>2141</v>
      </c>
      <c r="B2780" s="95"/>
      <c r="C2780" s="4">
        <v>191.583</v>
      </c>
      <c r="D2780" s="4">
        <v>103.797</v>
      </c>
      <c r="E2780" s="4">
        <v>85.418999999999997</v>
      </c>
      <c r="F2780" s="4">
        <f t="shared" si="81"/>
        <v>126.93299999999999</v>
      </c>
      <c r="G2780" s="4">
        <f t="shared" si="82"/>
        <v>56.737594203490865</v>
      </c>
    </row>
    <row r="2781" spans="1:7">
      <c r="A2781" s="2" t="s">
        <v>2142</v>
      </c>
      <c r="B2781" s="95"/>
      <c r="C2781" s="4">
        <v>127.161</v>
      </c>
      <c r="D2781" s="4">
        <v>67.018000000000001</v>
      </c>
      <c r="E2781" s="4">
        <v>101.614</v>
      </c>
      <c r="F2781" s="4">
        <f t="shared" si="81"/>
        <v>98.597666666666669</v>
      </c>
      <c r="G2781" s="4">
        <f t="shared" si="82"/>
        <v>30.18474469551353</v>
      </c>
    </row>
    <row r="2782" spans="1:7">
      <c r="A2782" s="2" t="s">
        <v>2143</v>
      </c>
      <c r="B2782" s="95"/>
      <c r="C2782" s="4">
        <v>103.69</v>
      </c>
      <c r="D2782" s="4">
        <v>55.755000000000003</v>
      </c>
      <c r="E2782" s="4">
        <v>54.164999999999999</v>
      </c>
      <c r="F2782" s="4">
        <f t="shared" si="81"/>
        <v>71.203333333333333</v>
      </c>
      <c r="G2782" s="4">
        <f t="shared" si="82"/>
        <v>28.145508670715742</v>
      </c>
    </row>
    <row r="2783" spans="1:7">
      <c r="A2783" s="2" t="s">
        <v>2144</v>
      </c>
      <c r="B2783" s="95"/>
      <c r="C2783" s="4">
        <v>149.54400000000001</v>
      </c>
      <c r="D2783" s="4">
        <v>81.058999999999997</v>
      </c>
      <c r="E2783" s="4">
        <v>92.757000000000005</v>
      </c>
      <c r="F2783" s="4">
        <f t="shared" si="81"/>
        <v>107.78666666666668</v>
      </c>
      <c r="G2783" s="4">
        <f t="shared" si="82"/>
        <v>36.632867296095363</v>
      </c>
    </row>
    <row r="2784" spans="1:7">
      <c r="A2784" s="2" t="s">
        <v>2145</v>
      </c>
      <c r="B2784" s="95"/>
      <c r="C2784" s="4">
        <v>220.642</v>
      </c>
      <c r="D2784" s="4">
        <v>122.809</v>
      </c>
      <c r="E2784" s="4">
        <v>101.23399999999999</v>
      </c>
      <c r="F2784" s="4">
        <f t="shared" si="81"/>
        <v>148.22833333333332</v>
      </c>
      <c r="G2784" s="4">
        <f t="shared" si="82"/>
        <v>63.633124206920193</v>
      </c>
    </row>
    <row r="2785" spans="1:7">
      <c r="A2785" s="2" t="s">
        <v>2146</v>
      </c>
      <c r="B2785" s="95"/>
      <c r="C2785" s="4">
        <v>142.83699999999999</v>
      </c>
      <c r="D2785" s="4">
        <v>48.820999999999998</v>
      </c>
      <c r="E2785" s="4">
        <v>58.753999999999998</v>
      </c>
      <c r="F2785" s="4">
        <f t="shared" si="81"/>
        <v>83.470666666666659</v>
      </c>
      <c r="G2785" s="4">
        <f t="shared" si="82"/>
        <v>51.65207907077248</v>
      </c>
    </row>
    <row r="2786" spans="1:7">
      <c r="A2786" s="2" t="s">
        <v>2147</v>
      </c>
      <c r="B2786" s="95"/>
      <c r="C2786" s="4">
        <v>339.23500000000001</v>
      </c>
      <c r="D2786" s="4">
        <v>88.16</v>
      </c>
      <c r="E2786" s="4">
        <v>138.26300000000001</v>
      </c>
      <c r="F2786" s="4">
        <f t="shared" si="81"/>
        <v>188.55266666666668</v>
      </c>
      <c r="G2786" s="4">
        <f t="shared" si="82"/>
        <v>132.87758214361571</v>
      </c>
    </row>
    <row r="2787" spans="1:7">
      <c r="A2787" s="2" t="s">
        <v>2148</v>
      </c>
      <c r="B2787" s="95"/>
      <c r="C2787" s="4">
        <v>336.596</v>
      </c>
      <c r="D2787" s="4">
        <v>93.917000000000002</v>
      </c>
      <c r="E2787" s="4">
        <v>69.914000000000001</v>
      </c>
      <c r="F2787" s="4">
        <f t="shared" si="81"/>
        <v>166.809</v>
      </c>
      <c r="G2787" s="4">
        <f t="shared" si="82"/>
        <v>147.52882778968996</v>
      </c>
    </row>
    <row r="2788" spans="1:7">
      <c r="A2788" s="2" t="s">
        <v>2149</v>
      </c>
      <c r="B2788" s="95"/>
      <c r="C2788" s="4">
        <v>180.50200000000001</v>
      </c>
      <c r="D2788" s="4">
        <v>97.14</v>
      </c>
      <c r="E2788" s="4">
        <v>69.242999999999995</v>
      </c>
      <c r="F2788" s="4">
        <f t="shared" si="81"/>
        <v>115.62833333333333</v>
      </c>
      <c r="G2788" s="4">
        <f t="shared" si="82"/>
        <v>57.887866797225612</v>
      </c>
    </row>
    <row r="2789" spans="1:7">
      <c r="A2789" s="2" t="s">
        <v>2150</v>
      </c>
      <c r="B2789" s="95"/>
      <c r="C2789" s="4">
        <v>380.149</v>
      </c>
      <c r="D2789" s="4">
        <v>66.706999999999994</v>
      </c>
      <c r="E2789" s="4">
        <v>75.111999999999995</v>
      </c>
      <c r="F2789" s="4">
        <f t="shared" si="81"/>
        <v>173.98933333333332</v>
      </c>
      <c r="G2789" s="4">
        <f t="shared" si="82"/>
        <v>178.58896137872949</v>
      </c>
    </row>
    <row r="2790" spans="1:7">
      <c r="A2790" s="2" t="s">
        <v>2151</v>
      </c>
      <c r="B2790" s="95"/>
      <c r="C2790" s="4">
        <v>333.01900000000001</v>
      </c>
      <c r="D2790" s="4">
        <v>215.24799999999999</v>
      </c>
      <c r="E2790" s="4">
        <v>137.72499999999999</v>
      </c>
      <c r="F2790" s="4">
        <f t="shared" si="81"/>
        <v>228.66400000000002</v>
      </c>
      <c r="G2790" s="4">
        <f t="shared" si="82"/>
        <v>98.335794098588451</v>
      </c>
    </row>
    <row r="2791" spans="1:7">
      <c r="A2791" s="2" t="s">
        <v>2152</v>
      </c>
      <c r="B2791" s="95"/>
      <c r="C2791" s="4">
        <v>125.429</v>
      </c>
      <c r="D2791" s="4">
        <v>50.725000000000001</v>
      </c>
      <c r="E2791" s="4">
        <v>64.616</v>
      </c>
      <c r="F2791" s="4">
        <f t="shared" si="81"/>
        <v>80.256666666666661</v>
      </c>
      <c r="G2791" s="4">
        <f t="shared" si="82"/>
        <v>39.732162593210759</v>
      </c>
    </row>
    <row r="2792" spans="1:7">
      <c r="A2792" s="2" t="s">
        <v>2153</v>
      </c>
      <c r="B2792" s="95"/>
      <c r="C2792" s="4">
        <v>298.50599999999997</v>
      </c>
      <c r="D2792" s="4">
        <v>98.417000000000002</v>
      </c>
      <c r="E2792" s="4">
        <v>83.123000000000005</v>
      </c>
      <c r="F2792" s="4">
        <f t="shared" si="81"/>
        <v>160.01533333333333</v>
      </c>
      <c r="G2792" s="4">
        <f t="shared" si="82"/>
        <v>120.17996993814454</v>
      </c>
    </row>
    <row r="2793" spans="1:7">
      <c r="A2793" s="2" t="s">
        <v>2154</v>
      </c>
      <c r="B2793" s="95"/>
      <c r="C2793" s="4">
        <v>281.43</v>
      </c>
      <c r="D2793" s="4">
        <v>122.49299999999999</v>
      </c>
      <c r="E2793" s="4">
        <v>94.221000000000004</v>
      </c>
      <c r="F2793" s="4">
        <f t="shared" si="81"/>
        <v>166.048</v>
      </c>
      <c r="G2793" s="4">
        <f t="shared" si="82"/>
        <v>100.91868478631699</v>
      </c>
    </row>
    <row r="2794" spans="1:7">
      <c r="A2794" s="2" t="s">
        <v>2155</v>
      </c>
      <c r="B2794" s="95"/>
      <c r="C2794" s="4">
        <v>146.12100000000001</v>
      </c>
      <c r="D2794" s="4">
        <v>45.854999999999997</v>
      </c>
      <c r="E2794" s="4">
        <v>58.942</v>
      </c>
      <c r="F2794" s="4">
        <f t="shared" si="81"/>
        <v>83.63933333333334</v>
      </c>
      <c r="G2794" s="4">
        <f t="shared" si="82"/>
        <v>54.504920826777962</v>
      </c>
    </row>
    <row r="2795" spans="1:7">
      <c r="A2795" s="2" t="s">
        <v>2156</v>
      </c>
      <c r="B2795" s="95"/>
      <c r="C2795" s="4">
        <v>59.05</v>
      </c>
      <c r="D2795" s="4">
        <v>66.546000000000006</v>
      </c>
      <c r="E2795" s="4">
        <v>62.924999999999997</v>
      </c>
      <c r="F2795" s="4">
        <f t="shared" si="81"/>
        <v>62.840333333333341</v>
      </c>
      <c r="G2795" s="4">
        <f t="shared" si="82"/>
        <v>3.7487171583534238</v>
      </c>
    </row>
    <row r="2796" spans="1:7">
      <c r="A2796" s="2" t="s">
        <v>2157</v>
      </c>
      <c r="B2796" s="95"/>
      <c r="C2796" s="4">
        <v>183.83</v>
      </c>
      <c r="D2796" s="4">
        <v>117.721</v>
      </c>
      <c r="E2796" s="4">
        <v>85.884</v>
      </c>
      <c r="F2796" s="4">
        <f t="shared" si="81"/>
        <v>129.14500000000001</v>
      </c>
      <c r="G2796" s="4">
        <f t="shared" si="82"/>
        <v>49.962341428319768</v>
      </c>
    </row>
    <row r="2797" spans="1:7">
      <c r="A2797" s="2" t="s">
        <v>2158</v>
      </c>
      <c r="B2797" s="95"/>
      <c r="C2797" s="4">
        <v>161.07900000000001</v>
      </c>
      <c r="D2797" s="4">
        <v>74.003</v>
      </c>
      <c r="E2797" s="4">
        <v>88.813999999999993</v>
      </c>
      <c r="F2797" s="4">
        <f t="shared" si="81"/>
        <v>107.96533333333332</v>
      </c>
      <c r="G2797" s="4">
        <f t="shared" si="82"/>
        <v>46.590102171312509</v>
      </c>
    </row>
    <row r="2798" spans="1:7">
      <c r="A2798" s="2" t="s">
        <v>2159</v>
      </c>
      <c r="B2798" s="95"/>
      <c r="C2798" s="4" t="s">
        <v>2077</v>
      </c>
      <c r="D2798" s="4">
        <v>124.563</v>
      </c>
      <c r="E2798" s="4">
        <v>64.415999999999997</v>
      </c>
      <c r="F2798" s="4">
        <f t="shared" si="81"/>
        <v>94.489499999999992</v>
      </c>
      <c r="G2798" s="4">
        <f t="shared" si="82"/>
        <v>42.530351568027335</v>
      </c>
    </row>
    <row r="2799" spans="1:7">
      <c r="A2799" s="2" t="s">
        <v>2160</v>
      </c>
      <c r="B2799" s="95"/>
      <c r="C2799" s="4">
        <v>210.851</v>
      </c>
      <c r="D2799" s="4">
        <v>83.671000000000006</v>
      </c>
      <c r="E2799" s="4">
        <v>93.067999999999998</v>
      </c>
      <c r="F2799" s="4">
        <f t="shared" si="81"/>
        <v>129.19666666666666</v>
      </c>
      <c r="G2799" s="4">
        <f t="shared" si="82"/>
        <v>70.870646365990893</v>
      </c>
    </row>
    <row r="2800" spans="1:7">
      <c r="A2800" s="2" t="s">
        <v>2161</v>
      </c>
      <c r="B2800" s="95"/>
      <c r="C2800" s="4">
        <v>243.041</v>
      </c>
      <c r="D2800" s="4">
        <v>119.64400000000001</v>
      </c>
      <c r="E2800" s="4" t="s">
        <v>2077</v>
      </c>
      <c r="F2800" s="4">
        <f t="shared" si="81"/>
        <v>181.3425</v>
      </c>
      <c r="G2800" s="4">
        <f t="shared" si="82"/>
        <v>87.254855478076394</v>
      </c>
    </row>
    <row r="2801" spans="1:7">
      <c r="A2801" s="2" t="s">
        <v>2162</v>
      </c>
      <c r="B2801" s="95"/>
      <c r="C2801" s="4">
        <v>301.52100000000002</v>
      </c>
      <c r="D2801" s="4">
        <v>127.999</v>
      </c>
      <c r="E2801" s="4">
        <v>105.545</v>
      </c>
      <c r="F2801" s="4">
        <f t="shared" si="81"/>
        <v>178.35499999999999</v>
      </c>
      <c r="G2801" s="4">
        <f t="shared" si="82"/>
        <v>107.2541057302704</v>
      </c>
    </row>
    <row r="2802" spans="1:7">
      <c r="A2802" s="2" t="s">
        <v>2163</v>
      </c>
      <c r="B2802" s="95"/>
      <c r="C2802" s="4">
        <v>171.691</v>
      </c>
      <c r="D2802" s="4">
        <v>122.846</v>
      </c>
      <c r="E2802" s="4">
        <v>113.259</v>
      </c>
      <c r="F2802" s="4">
        <f t="shared" si="81"/>
        <v>135.93200000000002</v>
      </c>
      <c r="G2802" s="4">
        <f t="shared" si="82"/>
        <v>31.336994160257142</v>
      </c>
    </row>
    <row r="2803" spans="1:7">
      <c r="A2803" s="2" t="s">
        <v>2164</v>
      </c>
      <c r="B2803" s="95"/>
      <c r="C2803" s="4">
        <v>307.83300000000003</v>
      </c>
      <c r="D2803" s="4">
        <v>164.001</v>
      </c>
      <c r="E2803" s="4">
        <v>149.447</v>
      </c>
      <c r="F2803" s="4">
        <f t="shared" si="81"/>
        <v>207.09366666666668</v>
      </c>
      <c r="G2803" s="4">
        <f t="shared" si="82"/>
        <v>87.545786245446081</v>
      </c>
    </row>
    <row r="2804" spans="1:7">
      <c r="A2804" s="2" t="s">
        <v>2165</v>
      </c>
      <c r="B2804" s="95"/>
      <c r="C2804" s="4">
        <v>294.58600000000001</v>
      </c>
      <c r="D2804" s="4">
        <v>111.842</v>
      </c>
      <c r="E2804" s="4">
        <v>107.985</v>
      </c>
      <c r="F2804" s="4">
        <f t="shared" si="81"/>
        <v>171.471</v>
      </c>
      <c r="G2804" s="4">
        <f t="shared" si="82"/>
        <v>106.63815701239406</v>
      </c>
    </row>
    <row r="2805" spans="1:7">
      <c r="A2805" s="2" t="s">
        <v>2166</v>
      </c>
      <c r="B2805" s="95"/>
      <c r="C2805" s="4">
        <v>270.69400000000002</v>
      </c>
      <c r="D2805" s="4">
        <v>60.863</v>
      </c>
      <c r="E2805" s="4">
        <v>85.57</v>
      </c>
      <c r="F2805" s="4">
        <f t="shared" si="81"/>
        <v>139.04233333333335</v>
      </c>
      <c r="G2805" s="4">
        <f t="shared" si="82"/>
        <v>114.68099216667657</v>
      </c>
    </row>
    <row r="2806" spans="1:7">
      <c r="A2806" s="2" t="s">
        <v>2167</v>
      </c>
      <c r="B2806" s="95"/>
      <c r="C2806" s="4">
        <v>309.07799999999997</v>
      </c>
      <c r="D2806" s="4">
        <v>163.75700000000001</v>
      </c>
      <c r="E2806" s="4">
        <v>107.34</v>
      </c>
      <c r="F2806" s="4">
        <f t="shared" si="81"/>
        <v>193.39166666666665</v>
      </c>
      <c r="G2806" s="4">
        <f t="shared" si="82"/>
        <v>104.08273277702378</v>
      </c>
    </row>
    <row r="2807" spans="1:7">
      <c r="A2807" s="2" t="s">
        <v>2168</v>
      </c>
      <c r="B2807" s="95"/>
      <c r="C2807" s="4">
        <v>340.04300000000001</v>
      </c>
      <c r="D2807" s="4">
        <v>113.259</v>
      </c>
      <c r="E2807" s="4">
        <v>92.055999999999997</v>
      </c>
      <c r="F2807" s="4">
        <f t="shared" si="81"/>
        <v>181.78600000000003</v>
      </c>
      <c r="G2807" s="4">
        <f t="shared" si="82"/>
        <v>137.46399651908854</v>
      </c>
    </row>
    <row r="2808" spans="1:7">
      <c r="A2808" s="2" t="s">
        <v>2169</v>
      </c>
      <c r="B2808" s="95"/>
      <c r="C2808" s="4">
        <v>323.67899999999997</v>
      </c>
      <c r="D2808" s="4">
        <v>98.917000000000002</v>
      </c>
      <c r="E2808" s="4">
        <v>93.147999999999996</v>
      </c>
      <c r="F2808" s="4">
        <f t="shared" si="81"/>
        <v>171.91466666666668</v>
      </c>
      <c r="G2808" s="4">
        <f t="shared" si="82"/>
        <v>131.4634169430162</v>
      </c>
    </row>
    <row r="2809" spans="1:7">
      <c r="A2809" s="2" t="s">
        <v>2170</v>
      </c>
      <c r="B2809" s="95"/>
      <c r="C2809" s="4">
        <v>194.02500000000001</v>
      </c>
      <c r="D2809" s="4">
        <v>85.504000000000005</v>
      </c>
      <c r="E2809" s="4">
        <v>55.545000000000002</v>
      </c>
      <c r="F2809" s="4">
        <f t="shared" si="81"/>
        <v>111.69133333333333</v>
      </c>
      <c r="G2809" s="4">
        <f t="shared" si="82"/>
        <v>72.859521823391987</v>
      </c>
    </row>
    <row r="2810" spans="1:7">
      <c r="A2810" s="2" t="s">
        <v>2171</v>
      </c>
      <c r="B2810" s="95"/>
      <c r="C2810" s="4">
        <v>225.31</v>
      </c>
      <c r="D2810" s="4">
        <v>137.11500000000001</v>
      </c>
      <c r="E2810" s="4">
        <v>128.47999999999999</v>
      </c>
      <c r="F2810" s="4">
        <f t="shared" si="81"/>
        <v>163.63499999999999</v>
      </c>
      <c r="G2810" s="4">
        <f t="shared" si="82"/>
        <v>53.586332445876636</v>
      </c>
    </row>
    <row r="2811" spans="1:7">
      <c r="A2811" s="2" t="s">
        <v>2172</v>
      </c>
      <c r="B2811" s="95"/>
      <c r="C2811" s="4">
        <v>209.05199999999999</v>
      </c>
      <c r="D2811" s="4">
        <v>103.15600000000001</v>
      </c>
      <c r="E2811" s="4">
        <v>104.904</v>
      </c>
      <c r="F2811" s="4">
        <f t="shared" si="81"/>
        <v>139.03733333333332</v>
      </c>
      <c r="G2811" s="4">
        <f t="shared" si="82"/>
        <v>60.640778666944371</v>
      </c>
    </row>
    <row r="2812" spans="1:7">
      <c r="A2812" s="2" t="s">
        <v>2173</v>
      </c>
      <c r="B2812" s="95"/>
      <c r="C2812" s="4">
        <v>215.11699999999999</v>
      </c>
      <c r="D2812" s="4">
        <v>75.227000000000004</v>
      </c>
      <c r="E2812" s="4">
        <v>97.396000000000001</v>
      </c>
      <c r="F2812" s="4">
        <f t="shared" si="81"/>
        <v>129.24666666666667</v>
      </c>
      <c r="G2812" s="4">
        <f t="shared" si="82"/>
        <v>75.187444100284026</v>
      </c>
    </row>
    <row r="2813" spans="1:7">
      <c r="A2813" s="2" t="s">
        <v>2174</v>
      </c>
      <c r="B2813" s="95"/>
      <c r="C2813" s="4">
        <v>158.95400000000001</v>
      </c>
      <c r="D2813" s="4">
        <v>74.557000000000002</v>
      </c>
      <c r="E2813" s="4">
        <v>152.041</v>
      </c>
      <c r="F2813" s="4">
        <f t="shared" si="81"/>
        <v>128.51733333333334</v>
      </c>
      <c r="G2813" s="4">
        <f t="shared" si="82"/>
        <v>46.858676596051318</v>
      </c>
    </row>
    <row r="2814" spans="1:7">
      <c r="A2814" s="2" t="s">
        <v>2175</v>
      </c>
      <c r="B2814" s="95"/>
      <c r="C2814" s="4">
        <v>241.07499999999999</v>
      </c>
      <c r="D2814" s="4">
        <v>113.55200000000001</v>
      </c>
      <c r="E2814" s="4">
        <v>100.26300000000001</v>
      </c>
      <c r="F2814" s="4">
        <f t="shared" si="81"/>
        <v>151.63</v>
      </c>
      <c r="G2814" s="4">
        <f t="shared" si="82"/>
        <v>77.746095715476329</v>
      </c>
    </row>
    <row r="2815" spans="1:7">
      <c r="A2815" s="2" t="s">
        <v>2176</v>
      </c>
      <c r="B2815" s="95"/>
      <c r="C2815" s="4">
        <v>328.71300000000002</v>
      </c>
      <c r="D2815" s="4">
        <v>138.14599999999999</v>
      </c>
      <c r="E2815" s="4">
        <v>117.42</v>
      </c>
      <c r="F2815" s="4">
        <f t="shared" si="81"/>
        <v>194.75966666666667</v>
      </c>
      <c r="G2815" s="4">
        <f t="shared" si="82"/>
        <v>116.46893749980437</v>
      </c>
    </row>
    <row r="2816" spans="1:7">
      <c r="A2816" s="2" t="s">
        <v>2177</v>
      </c>
      <c r="B2816" s="95"/>
      <c r="C2816" s="4">
        <v>191.19</v>
      </c>
      <c r="D2816" s="4">
        <v>148.89099999999999</v>
      </c>
      <c r="E2816" s="4">
        <v>126.196</v>
      </c>
      <c r="F2816" s="4">
        <f t="shared" si="81"/>
        <v>155.42566666666667</v>
      </c>
      <c r="G2816" s="4">
        <f t="shared" si="82"/>
        <v>32.986079038487205</v>
      </c>
    </row>
    <row r="2817" spans="1:7">
      <c r="A2817" s="2" t="s">
        <v>2178</v>
      </c>
      <c r="B2817" s="95"/>
      <c r="C2817" s="4">
        <v>85.882000000000005</v>
      </c>
      <c r="D2817" s="4">
        <v>72.046000000000006</v>
      </c>
      <c r="E2817" s="4">
        <v>70.369</v>
      </c>
      <c r="F2817" s="4">
        <f t="shared" si="81"/>
        <v>76.099000000000004</v>
      </c>
      <c r="G2817" s="4">
        <f t="shared" si="82"/>
        <v>8.5137182828656019</v>
      </c>
    </row>
    <row r="2818" spans="1:7">
      <c r="A2818" s="2" t="s">
        <v>2179</v>
      </c>
      <c r="B2818" s="95"/>
      <c r="C2818" s="4">
        <v>282.91300000000001</v>
      </c>
      <c r="D2818" s="4">
        <v>87.572000000000003</v>
      </c>
      <c r="E2818" s="4">
        <v>87.06</v>
      </c>
      <c r="F2818" s="4">
        <f t="shared" si="81"/>
        <v>152.51500000000001</v>
      </c>
      <c r="G2818" s="4">
        <f t="shared" si="82"/>
        <v>112.92827076954646</v>
      </c>
    </row>
    <row r="2819" spans="1:7">
      <c r="A2819" s="2" t="s">
        <v>2180</v>
      </c>
      <c r="B2819" s="95"/>
      <c r="C2819" s="4">
        <v>273.48500000000001</v>
      </c>
      <c r="D2819" s="4">
        <v>113.474</v>
      </c>
      <c r="E2819" s="4">
        <v>101.11</v>
      </c>
      <c r="F2819" s="4">
        <f t="shared" si="81"/>
        <v>162.68966666666668</v>
      </c>
      <c r="G2819" s="4">
        <f t="shared" si="82"/>
        <v>96.150515028955141</v>
      </c>
    </row>
    <row r="2820" spans="1:7">
      <c r="A2820" s="2" t="s">
        <v>2181</v>
      </c>
      <c r="B2820" s="95"/>
      <c r="C2820" s="4">
        <v>229.126</v>
      </c>
      <c r="D2820" s="4">
        <v>71.945999999999998</v>
      </c>
      <c r="E2820" s="4">
        <v>84.822000000000003</v>
      </c>
      <c r="F2820" s="4">
        <f t="shared" si="81"/>
        <v>128.63133333333334</v>
      </c>
      <c r="G2820" s="4">
        <f t="shared" si="82"/>
        <v>87.268730742078148</v>
      </c>
    </row>
    <row r="2821" spans="1:7">
      <c r="A2821" s="2" t="s">
        <v>2182</v>
      </c>
      <c r="B2821" s="95"/>
      <c r="C2821" s="4">
        <v>245.55099999999999</v>
      </c>
      <c r="D2821" s="4">
        <v>101.13500000000001</v>
      </c>
      <c r="E2821" s="4">
        <v>102.70399999999999</v>
      </c>
      <c r="F2821" s="4">
        <f t="shared" si="81"/>
        <v>149.79666666666665</v>
      </c>
      <c r="G2821" s="4">
        <f t="shared" si="82"/>
        <v>82.92939589996621</v>
      </c>
    </row>
    <row r="2822" spans="1:7">
      <c r="A2822" s="2" t="s">
        <v>2183</v>
      </c>
      <c r="B2822" s="95"/>
      <c r="C2822" s="4">
        <v>341.67599999999999</v>
      </c>
      <c r="D2822" s="4">
        <v>73.066000000000003</v>
      </c>
      <c r="E2822" s="4">
        <v>114.351</v>
      </c>
      <c r="F2822" s="4">
        <f t="shared" si="81"/>
        <v>176.36433333333332</v>
      </c>
      <c r="G2822" s="4">
        <f t="shared" si="82"/>
        <v>144.64464441635351</v>
      </c>
    </row>
    <row r="2823" spans="1:7">
      <c r="A2823" s="2" t="s">
        <v>2184</v>
      </c>
      <c r="B2823" s="95"/>
      <c r="C2823" s="4">
        <v>345.10899999999998</v>
      </c>
      <c r="D2823" s="4">
        <v>132.929</v>
      </c>
      <c r="E2823" s="4">
        <v>81.331000000000003</v>
      </c>
      <c r="F2823" s="4">
        <f t="shared" si="81"/>
        <v>186.45633333333333</v>
      </c>
      <c r="G2823" s="4">
        <f t="shared" si="82"/>
        <v>139.79839012425475</v>
      </c>
    </row>
    <row r="2824" spans="1:7">
      <c r="A2824" s="2" t="s">
        <v>2185</v>
      </c>
      <c r="B2824" s="95"/>
      <c r="C2824" s="4">
        <v>289.21199999999999</v>
      </c>
      <c r="D2824" s="4">
        <v>110.56699999999999</v>
      </c>
      <c r="E2824" s="4">
        <v>101.471</v>
      </c>
      <c r="F2824" s="4">
        <f t="shared" ref="F2824:F2887" si="83">AVERAGE(C2824,D2824,E2824)</f>
        <v>167.08333333333334</v>
      </c>
      <c r="G2824" s="4">
        <f t="shared" si="82"/>
        <v>105.86426554949186</v>
      </c>
    </row>
    <row r="2825" spans="1:7">
      <c r="A2825" s="2" t="s">
        <v>2186</v>
      </c>
      <c r="B2825" s="95"/>
      <c r="C2825" s="4">
        <v>188.02699999999999</v>
      </c>
      <c r="D2825" s="4">
        <v>84.988</v>
      </c>
      <c r="E2825" s="4">
        <v>91.278000000000006</v>
      </c>
      <c r="F2825" s="4">
        <f t="shared" si="83"/>
        <v>121.431</v>
      </c>
      <c r="G2825" s="4">
        <f t="shared" si="82"/>
        <v>57.759513822399846</v>
      </c>
    </row>
    <row r="2826" spans="1:7">
      <c r="A2826" s="2" t="s">
        <v>2187</v>
      </c>
      <c r="B2826" s="95"/>
      <c r="C2826" s="4">
        <v>206.97399999999999</v>
      </c>
      <c r="D2826" s="4">
        <v>97.486999999999995</v>
      </c>
      <c r="E2826" s="4">
        <v>134.83699999999999</v>
      </c>
      <c r="F2826" s="4">
        <f t="shared" si="83"/>
        <v>146.43266666666668</v>
      </c>
      <c r="G2826" s="4">
        <f t="shared" si="82"/>
        <v>55.656943918376697</v>
      </c>
    </row>
    <row r="2827" spans="1:7">
      <c r="A2827" s="2" t="s">
        <v>2188</v>
      </c>
      <c r="B2827" s="95"/>
      <c r="C2827" s="4">
        <v>165.411</v>
      </c>
      <c r="D2827" s="4">
        <v>87.227000000000004</v>
      </c>
      <c r="E2827" s="4">
        <v>110.947</v>
      </c>
      <c r="F2827" s="4">
        <f t="shared" si="83"/>
        <v>121.19500000000001</v>
      </c>
      <c r="G2827" s="4">
        <f t="shared" ref="G2827:G2890" si="84">_xlfn.STDEV.S(C2827:E2827)</f>
        <v>40.086788247501211</v>
      </c>
    </row>
    <row r="2828" spans="1:7">
      <c r="A2828" s="2" t="s">
        <v>2189</v>
      </c>
      <c r="B2828" s="95"/>
      <c r="C2828" s="4">
        <v>254.357</v>
      </c>
      <c r="D2828" s="4">
        <v>132.84800000000001</v>
      </c>
      <c r="E2828" s="4">
        <v>123.254</v>
      </c>
      <c r="F2828" s="4">
        <f t="shared" si="83"/>
        <v>170.15300000000002</v>
      </c>
      <c r="G2828" s="4">
        <f t="shared" si="84"/>
        <v>73.080410651555511</v>
      </c>
    </row>
    <row r="2829" spans="1:7">
      <c r="A2829" s="2" t="s">
        <v>2190</v>
      </c>
      <c r="B2829" s="95"/>
      <c r="C2829" s="4">
        <v>212.09200000000001</v>
      </c>
      <c r="D2829" s="4">
        <v>121.86</v>
      </c>
      <c r="E2829" s="4">
        <v>93.599000000000004</v>
      </c>
      <c r="F2829" s="4">
        <f t="shared" si="83"/>
        <v>142.517</v>
      </c>
      <c r="G2829" s="4">
        <f t="shared" si="84"/>
        <v>61.888460144036593</v>
      </c>
    </row>
    <row r="2830" spans="1:7">
      <c r="A2830" s="2" t="s">
        <v>2191</v>
      </c>
      <c r="B2830" s="95"/>
      <c r="C2830" s="4">
        <v>284.73700000000002</v>
      </c>
      <c r="D2830" s="4">
        <v>101.17700000000001</v>
      </c>
      <c r="E2830" s="4">
        <v>107.032</v>
      </c>
      <c r="F2830" s="4">
        <f t="shared" si="83"/>
        <v>164.31533333333334</v>
      </c>
      <c r="G2830" s="4">
        <f t="shared" si="84"/>
        <v>104.32930368948763</v>
      </c>
    </row>
    <row r="2831" spans="1:7">
      <c r="A2831" s="2" t="s">
        <v>2192</v>
      </c>
      <c r="B2831" s="95"/>
      <c r="C2831" s="4">
        <v>254.64099999999999</v>
      </c>
      <c r="D2831" s="4">
        <v>101.995</v>
      </c>
      <c r="E2831" s="4">
        <v>95.578999999999994</v>
      </c>
      <c r="F2831" s="4">
        <f t="shared" si="83"/>
        <v>150.73833333333332</v>
      </c>
      <c r="G2831" s="4">
        <f t="shared" si="84"/>
        <v>90.039515599170883</v>
      </c>
    </row>
    <row r="2832" spans="1:7">
      <c r="A2832" s="2" t="s">
        <v>2193</v>
      </c>
      <c r="B2832" s="95"/>
      <c r="C2832" s="4">
        <v>318.33600000000001</v>
      </c>
      <c r="D2832" s="4">
        <v>136.19300000000001</v>
      </c>
      <c r="E2832" s="4">
        <v>158.27099999999999</v>
      </c>
      <c r="F2832" s="4">
        <f t="shared" si="83"/>
        <v>204.26666666666665</v>
      </c>
      <c r="G2832" s="4">
        <f t="shared" si="84"/>
        <v>99.401806454074716</v>
      </c>
    </row>
    <row r="2833" spans="1:7">
      <c r="A2833" s="2" t="s">
        <v>2194</v>
      </c>
      <c r="B2833" s="95"/>
      <c r="C2833" s="4">
        <v>263.16199999999998</v>
      </c>
      <c r="D2833" s="4">
        <v>137.91</v>
      </c>
      <c r="E2833" s="4">
        <v>100.789</v>
      </c>
      <c r="F2833" s="4">
        <f t="shared" si="83"/>
        <v>167.28700000000001</v>
      </c>
      <c r="G2833" s="4">
        <f t="shared" si="84"/>
        <v>85.079397500217382</v>
      </c>
    </row>
    <row r="2834" spans="1:7">
      <c r="A2834" s="2" t="s">
        <v>2195</v>
      </c>
      <c r="B2834" s="95"/>
      <c r="C2834" s="4">
        <v>206.07400000000001</v>
      </c>
      <c r="D2834" s="4">
        <v>76.981999999999999</v>
      </c>
      <c r="E2834" s="4">
        <v>123.13800000000001</v>
      </c>
      <c r="F2834" s="4">
        <f t="shared" si="83"/>
        <v>135.39800000000002</v>
      </c>
      <c r="G2834" s="4">
        <f t="shared" si="84"/>
        <v>65.41342993606122</v>
      </c>
    </row>
    <row r="2835" spans="1:7">
      <c r="A2835" s="2" t="s">
        <v>2196</v>
      </c>
      <c r="B2835" s="95"/>
      <c r="C2835" s="4">
        <v>271.30200000000002</v>
      </c>
      <c r="D2835" s="4">
        <v>121.07599999999999</v>
      </c>
      <c r="E2835" s="4">
        <v>124.88500000000001</v>
      </c>
      <c r="F2835" s="4">
        <f t="shared" si="83"/>
        <v>172.42100000000002</v>
      </c>
      <c r="G2835" s="4">
        <f t="shared" si="84"/>
        <v>85.654633505724576</v>
      </c>
    </row>
    <row r="2836" spans="1:7">
      <c r="A2836" s="2" t="s">
        <v>2197</v>
      </c>
      <c r="B2836" s="95"/>
      <c r="C2836" s="4">
        <v>221.60499999999999</v>
      </c>
      <c r="D2836" s="4">
        <v>100.547</v>
      </c>
      <c r="E2836" s="4">
        <v>88.07</v>
      </c>
      <c r="F2836" s="4">
        <f t="shared" si="83"/>
        <v>136.74066666666667</v>
      </c>
      <c r="G2836" s="4">
        <f t="shared" si="84"/>
        <v>73.758966819860817</v>
      </c>
    </row>
    <row r="2837" spans="1:7">
      <c r="A2837" s="2" t="s">
        <v>2198</v>
      </c>
      <c r="B2837" s="95"/>
      <c r="C2837" s="4">
        <v>218.828</v>
      </c>
      <c r="D2837" s="4">
        <v>116.184</v>
      </c>
      <c r="E2837" s="4">
        <v>110.423</v>
      </c>
      <c r="F2837" s="4">
        <f t="shared" si="83"/>
        <v>148.47833333333332</v>
      </c>
      <c r="G2837" s="4">
        <f t="shared" si="84"/>
        <v>60.992655134313779</v>
      </c>
    </row>
    <row r="2838" spans="1:7">
      <c r="A2838" s="2" t="s">
        <v>2199</v>
      </c>
      <c r="B2838" s="95"/>
      <c r="C2838" s="4">
        <v>237.85900000000001</v>
      </c>
      <c r="D2838" s="4">
        <v>139.18299999999999</v>
      </c>
      <c r="E2838" s="4">
        <v>88.352999999999994</v>
      </c>
      <c r="F2838" s="4">
        <f t="shared" si="83"/>
        <v>155.13166666666669</v>
      </c>
      <c r="G2838" s="4">
        <f t="shared" si="84"/>
        <v>76.01829375442027</v>
      </c>
    </row>
    <row r="2839" spans="1:7">
      <c r="A2839" s="2" t="s">
        <v>2200</v>
      </c>
      <c r="B2839" s="95"/>
      <c r="C2839" s="4">
        <v>224.86</v>
      </c>
      <c r="D2839" s="4">
        <v>66.572000000000003</v>
      </c>
      <c r="E2839" s="4">
        <v>81.602999999999994</v>
      </c>
      <c r="F2839" s="4">
        <f t="shared" si="83"/>
        <v>124.34500000000001</v>
      </c>
      <c r="G2839" s="4">
        <f t="shared" si="84"/>
        <v>87.372373545646582</v>
      </c>
    </row>
    <row r="2840" spans="1:7">
      <c r="A2840" s="2" t="s">
        <v>2201</v>
      </c>
      <c r="B2840" s="95"/>
      <c r="C2840" s="4">
        <v>328.50299999999999</v>
      </c>
      <c r="D2840" s="4">
        <v>92.796000000000006</v>
      </c>
      <c r="E2840" s="4">
        <v>93.149000000000001</v>
      </c>
      <c r="F2840" s="4">
        <f t="shared" si="83"/>
        <v>171.48266666666666</v>
      </c>
      <c r="G2840" s="4">
        <f t="shared" si="84"/>
        <v>135.98371212146449</v>
      </c>
    </row>
    <row r="2841" spans="1:7">
      <c r="A2841" s="2" t="s">
        <v>2202</v>
      </c>
      <c r="B2841" s="95"/>
      <c r="C2841" s="4">
        <v>237.27500000000001</v>
      </c>
      <c r="D2841" s="4">
        <v>99.826999999999998</v>
      </c>
      <c r="E2841" s="4">
        <v>86.174999999999997</v>
      </c>
      <c r="F2841" s="4">
        <f t="shared" si="83"/>
        <v>141.09233333333333</v>
      </c>
      <c r="G2841" s="4">
        <f t="shared" si="84"/>
        <v>83.575853578251539</v>
      </c>
    </row>
    <row r="2842" spans="1:7">
      <c r="A2842" s="2" t="s">
        <v>2203</v>
      </c>
      <c r="B2842" s="95"/>
      <c r="C2842" s="4">
        <v>201.86600000000001</v>
      </c>
      <c r="D2842" s="4">
        <v>127.489</v>
      </c>
      <c r="E2842" s="4">
        <v>69.042000000000002</v>
      </c>
      <c r="F2842" s="4">
        <f t="shared" si="83"/>
        <v>132.79900000000001</v>
      </c>
      <c r="G2842" s="4">
        <f t="shared" si="84"/>
        <v>66.571020864937935</v>
      </c>
    </row>
    <row r="2843" spans="1:7">
      <c r="A2843" s="2" t="s">
        <v>2204</v>
      </c>
      <c r="B2843" s="95"/>
      <c r="C2843" s="4">
        <v>207.11699999999999</v>
      </c>
      <c r="D2843" s="4">
        <v>100.129</v>
      </c>
      <c r="E2843" s="4">
        <v>83.685000000000002</v>
      </c>
      <c r="F2843" s="4">
        <f t="shared" si="83"/>
        <v>130.31033333333332</v>
      </c>
      <c r="G2843" s="4">
        <f t="shared" si="84"/>
        <v>67.022752236336387</v>
      </c>
    </row>
    <row r="2844" spans="1:7">
      <c r="A2844" s="2" t="s">
        <v>2205</v>
      </c>
      <c r="B2844" s="95"/>
      <c r="C2844" s="4">
        <v>205.386</v>
      </c>
      <c r="D2844" s="4">
        <v>116.345</v>
      </c>
      <c r="E2844" s="4">
        <v>121.604</v>
      </c>
      <c r="F2844" s="4">
        <f t="shared" si="83"/>
        <v>147.77833333333334</v>
      </c>
      <c r="G2844" s="4">
        <f t="shared" si="84"/>
        <v>49.958950292548572</v>
      </c>
    </row>
    <row r="2845" spans="1:7">
      <c r="A2845" s="2" t="s">
        <v>2206</v>
      </c>
      <c r="B2845" s="95"/>
      <c r="C2845" s="4">
        <v>167.88</v>
      </c>
      <c r="D2845" s="4">
        <v>73.552000000000007</v>
      </c>
      <c r="E2845" s="4">
        <v>110.899</v>
      </c>
      <c r="F2845" s="4">
        <f t="shared" si="83"/>
        <v>117.44366666666667</v>
      </c>
      <c r="G2845" s="4">
        <f t="shared" si="84"/>
        <v>47.503340854442342</v>
      </c>
    </row>
    <row r="2846" spans="1:7">
      <c r="A2846" s="2" t="s">
        <v>2207</v>
      </c>
      <c r="B2846" s="95"/>
      <c r="C2846" s="4">
        <v>168.798</v>
      </c>
      <c r="D2846" s="4">
        <v>72.885999999999996</v>
      </c>
      <c r="E2846" s="4">
        <v>287.52800000000002</v>
      </c>
      <c r="F2846" s="4">
        <f t="shared" si="83"/>
        <v>176.404</v>
      </c>
      <c r="G2846" s="4">
        <f t="shared" si="84"/>
        <v>107.52295321465093</v>
      </c>
    </row>
    <row r="2847" spans="1:7">
      <c r="A2847" s="2" t="s">
        <v>2208</v>
      </c>
      <c r="B2847" s="95"/>
      <c r="C2847" s="4">
        <v>291.25200000000001</v>
      </c>
      <c r="D2847" s="4">
        <v>121.185</v>
      </c>
      <c r="E2847" s="4">
        <v>97.037999999999997</v>
      </c>
      <c r="F2847" s="4">
        <f t="shared" si="83"/>
        <v>169.82500000000002</v>
      </c>
      <c r="G2847" s="4">
        <f t="shared" si="84"/>
        <v>105.84968894144188</v>
      </c>
    </row>
    <row r="2848" spans="1:7">
      <c r="A2848" s="2" t="s">
        <v>2209</v>
      </c>
      <c r="B2848" s="95"/>
      <c r="C2848" s="4">
        <v>252.97</v>
      </c>
      <c r="D2848" s="4">
        <v>112.477</v>
      </c>
      <c r="E2848" s="4">
        <v>138.44200000000001</v>
      </c>
      <c r="F2848" s="4">
        <f t="shared" si="83"/>
        <v>167.96299999999999</v>
      </c>
      <c r="G2848" s="4">
        <f t="shared" si="84"/>
        <v>74.754182779293359</v>
      </c>
    </row>
    <row r="2849" spans="1:7">
      <c r="A2849" s="2" t="s">
        <v>2210</v>
      </c>
      <c r="B2849" s="95"/>
      <c r="C2849" s="4">
        <v>239.751</v>
      </c>
      <c r="D2849" s="4">
        <v>76.929000000000002</v>
      </c>
      <c r="E2849" s="4">
        <v>86.38</v>
      </c>
      <c r="F2849" s="4">
        <f t="shared" si="83"/>
        <v>134.35333333333332</v>
      </c>
      <c r="G2849" s="4">
        <f t="shared" si="84"/>
        <v>91.399296793429059</v>
      </c>
    </row>
    <row r="2850" spans="1:7">
      <c r="A2850" s="2" t="s">
        <v>2211</v>
      </c>
      <c r="B2850" s="95"/>
      <c r="C2850" s="4">
        <v>214.096</v>
      </c>
      <c r="D2850" s="4">
        <v>97.707999999999998</v>
      </c>
      <c r="E2850" s="4">
        <v>66.504000000000005</v>
      </c>
      <c r="F2850" s="4">
        <f t="shared" si="83"/>
        <v>126.10266666666666</v>
      </c>
      <c r="G2850" s="4">
        <f t="shared" si="84"/>
        <v>77.785232771608605</v>
      </c>
    </row>
    <row r="2851" spans="1:7">
      <c r="A2851" s="2" t="s">
        <v>2212</v>
      </c>
      <c r="B2851" s="95"/>
      <c r="C2851" s="4">
        <v>307.82799999999997</v>
      </c>
      <c r="D2851" s="4">
        <v>66.129000000000005</v>
      </c>
      <c r="E2851" s="4">
        <v>91.328999999999994</v>
      </c>
      <c r="F2851" s="4">
        <f t="shared" si="83"/>
        <v>155.09533333333334</v>
      </c>
      <c r="G2851" s="4">
        <f t="shared" si="84"/>
        <v>132.86914841427006</v>
      </c>
    </row>
    <row r="2852" spans="1:7">
      <c r="A2852" s="2" t="s">
        <v>2213</v>
      </c>
      <c r="B2852" s="95"/>
      <c r="C2852" s="4">
        <v>273.10599999999999</v>
      </c>
      <c r="D2852" s="4">
        <v>120.267</v>
      </c>
      <c r="E2852" s="4">
        <v>103.495</v>
      </c>
      <c r="F2852" s="4">
        <f t="shared" si="83"/>
        <v>165.62266666666667</v>
      </c>
      <c r="G2852" s="4">
        <f t="shared" si="84"/>
        <v>93.460286776434231</v>
      </c>
    </row>
    <row r="2853" spans="1:7">
      <c r="A2853" s="2" t="s">
        <v>2214</v>
      </c>
      <c r="B2853" s="95"/>
      <c r="C2853" s="4">
        <v>259.04300000000001</v>
      </c>
      <c r="D2853" s="4">
        <v>80.626000000000005</v>
      </c>
      <c r="E2853" s="4">
        <v>103.313</v>
      </c>
      <c r="F2853" s="4">
        <f t="shared" si="83"/>
        <v>147.66066666666666</v>
      </c>
      <c r="G2853" s="4">
        <f t="shared" si="84"/>
        <v>97.124626775773692</v>
      </c>
    </row>
    <row r="2854" spans="1:7">
      <c r="A2854" s="2" t="s">
        <v>2215</v>
      </c>
      <c r="B2854" s="95"/>
      <c r="C2854" s="4">
        <v>173.934</v>
      </c>
      <c r="D2854" s="4">
        <v>81.436000000000007</v>
      </c>
      <c r="E2854" s="4">
        <v>72.777000000000001</v>
      </c>
      <c r="F2854" s="4">
        <f t="shared" si="83"/>
        <v>109.38233333333334</v>
      </c>
      <c r="G2854" s="4">
        <f t="shared" si="84"/>
        <v>56.07078403530074</v>
      </c>
    </row>
    <row r="2855" spans="1:7">
      <c r="A2855" s="2" t="s">
        <v>2216</v>
      </c>
      <c r="B2855" s="95"/>
      <c r="C2855" s="4">
        <v>213.417</v>
      </c>
      <c r="D2855" s="4">
        <v>103.355</v>
      </c>
      <c r="E2855" s="4">
        <v>104.298</v>
      </c>
      <c r="F2855" s="4">
        <f t="shared" si="83"/>
        <v>140.35666666666665</v>
      </c>
      <c r="G2855" s="4">
        <f t="shared" si="84"/>
        <v>63.273861446361323</v>
      </c>
    </row>
    <row r="2856" spans="1:7">
      <c r="A2856" s="2" t="s">
        <v>2217</v>
      </c>
      <c r="B2856" s="95"/>
      <c r="C2856" s="4">
        <v>315.51600000000002</v>
      </c>
      <c r="D2856" s="4">
        <v>91.293999999999997</v>
      </c>
      <c r="E2856" s="4">
        <v>116.059</v>
      </c>
      <c r="F2856" s="4">
        <f t="shared" si="83"/>
        <v>174.28966666666668</v>
      </c>
      <c r="G2856" s="4">
        <f t="shared" si="84"/>
        <v>122.93081072836596</v>
      </c>
    </row>
    <row r="2857" spans="1:7">
      <c r="A2857" s="2" t="s">
        <v>2218</v>
      </c>
      <c r="B2857" s="95"/>
      <c r="C2857" s="4">
        <v>317.75700000000001</v>
      </c>
      <c r="D2857" s="4">
        <v>113.43300000000001</v>
      </c>
      <c r="E2857" s="4">
        <v>121.217</v>
      </c>
      <c r="F2857" s="4">
        <f t="shared" si="83"/>
        <v>184.13566666666668</v>
      </c>
      <c r="G2857" s="4">
        <f t="shared" si="84"/>
        <v>115.78490059301048</v>
      </c>
    </row>
    <row r="2858" spans="1:7">
      <c r="A2858" s="2" t="s">
        <v>2219</v>
      </c>
      <c r="B2858" s="95"/>
      <c r="C2858" s="4">
        <v>237.91800000000001</v>
      </c>
      <c r="D2858" s="4">
        <v>129.19200000000001</v>
      </c>
      <c r="E2858" s="4">
        <v>133.91999999999999</v>
      </c>
      <c r="F2858" s="4">
        <f t="shared" si="83"/>
        <v>167.01</v>
      </c>
      <c r="G2858" s="4">
        <f t="shared" si="84"/>
        <v>61.453615385915285</v>
      </c>
    </row>
    <row r="2859" spans="1:7">
      <c r="A2859" s="2" t="s">
        <v>2220</v>
      </c>
      <c r="B2859" s="95"/>
      <c r="C2859" s="4">
        <v>146.41900000000001</v>
      </c>
      <c r="D2859" s="4">
        <v>60.798999999999999</v>
      </c>
      <c r="E2859" s="4">
        <v>69.721999999999994</v>
      </c>
      <c r="F2859" s="4">
        <f t="shared" si="83"/>
        <v>92.313333333333333</v>
      </c>
      <c r="G2859" s="4">
        <f t="shared" si="84"/>
        <v>47.06880449228909</v>
      </c>
    </row>
    <row r="2860" spans="1:7">
      <c r="A2860" s="2" t="s">
        <v>2221</v>
      </c>
      <c r="B2860" s="95"/>
      <c r="C2860" s="4">
        <v>174.02600000000001</v>
      </c>
      <c r="D2860" s="4" t="s">
        <v>2077</v>
      </c>
      <c r="E2860" s="4">
        <v>94.677000000000007</v>
      </c>
      <c r="F2860" s="4">
        <f t="shared" si="83"/>
        <v>134.35150000000002</v>
      </c>
      <c r="G2860" s="4">
        <f t="shared" si="84"/>
        <v>56.108215980371334</v>
      </c>
    </row>
    <row r="2861" spans="1:7">
      <c r="A2861" s="2" t="s">
        <v>2222</v>
      </c>
      <c r="B2861" s="95"/>
      <c r="C2861" s="4">
        <v>314.23099999999999</v>
      </c>
      <c r="D2861" s="4">
        <v>139.71600000000001</v>
      </c>
      <c r="E2861" s="4">
        <v>116.631</v>
      </c>
      <c r="F2861" s="4">
        <f t="shared" si="83"/>
        <v>190.19266666666667</v>
      </c>
      <c r="G2861" s="4">
        <f t="shared" si="84"/>
        <v>108.03869866086569</v>
      </c>
    </row>
    <row r="2862" spans="1:7">
      <c r="A2862" s="2" t="s">
        <v>2223</v>
      </c>
      <c r="B2862" s="95"/>
      <c r="C2862" s="4">
        <v>262.76499999999999</v>
      </c>
      <c r="D2862" s="4">
        <v>119.22499999999999</v>
      </c>
      <c r="E2862" s="4">
        <v>71.974000000000004</v>
      </c>
      <c r="F2862" s="4">
        <f t="shared" si="83"/>
        <v>151.32133333333334</v>
      </c>
      <c r="G2862" s="4">
        <f t="shared" si="84"/>
        <v>99.362630703566481</v>
      </c>
    </row>
    <row r="2863" spans="1:7">
      <c r="A2863" s="2" t="s">
        <v>2224</v>
      </c>
      <c r="B2863" s="95"/>
      <c r="C2863" s="4">
        <v>173.38399999999999</v>
      </c>
      <c r="D2863" s="4">
        <v>135.31899999999999</v>
      </c>
      <c r="E2863" s="4">
        <v>114.416</v>
      </c>
      <c r="F2863" s="4">
        <f t="shared" si="83"/>
        <v>141.03966666666665</v>
      </c>
      <c r="G2863" s="4">
        <f t="shared" si="84"/>
        <v>29.897337278315213</v>
      </c>
    </row>
    <row r="2864" spans="1:7">
      <c r="A2864" s="2" t="s">
        <v>2225</v>
      </c>
      <c r="B2864" s="95"/>
      <c r="C2864" s="4">
        <v>231.815</v>
      </c>
      <c r="D2864" s="4">
        <v>94.96</v>
      </c>
      <c r="E2864" s="4">
        <v>100.301</v>
      </c>
      <c r="F2864" s="4">
        <f t="shared" si="83"/>
        <v>142.35866666666666</v>
      </c>
      <c r="G2864" s="4">
        <f t="shared" si="84"/>
        <v>77.517470613619352</v>
      </c>
    </row>
    <row r="2865" spans="1:7">
      <c r="A2865" s="2" t="s">
        <v>2226</v>
      </c>
      <c r="B2865" s="95"/>
      <c r="C2865" s="4">
        <v>304.51400000000001</v>
      </c>
      <c r="D2865" s="4">
        <v>124.896</v>
      </c>
      <c r="E2865" s="4">
        <v>82.21</v>
      </c>
      <c r="F2865" s="4">
        <f t="shared" si="83"/>
        <v>170.54</v>
      </c>
      <c r="G2865" s="4">
        <f t="shared" si="84"/>
        <v>117.97159893804951</v>
      </c>
    </row>
    <row r="2866" spans="1:7">
      <c r="A2866" s="2" t="s">
        <v>2227</v>
      </c>
      <c r="B2866" s="95"/>
      <c r="C2866" s="4">
        <v>124.71</v>
      </c>
      <c r="D2866" s="4">
        <v>77.116</v>
      </c>
      <c r="E2866" s="4">
        <v>82.524000000000001</v>
      </c>
      <c r="F2866" s="4">
        <f t="shared" si="83"/>
        <v>94.783333333333346</v>
      </c>
      <c r="G2866" s="4">
        <f t="shared" si="84"/>
        <v>26.057928723007336</v>
      </c>
    </row>
    <row r="2867" spans="1:7">
      <c r="A2867" s="2" t="s">
        <v>2228</v>
      </c>
      <c r="B2867" s="95"/>
      <c r="C2867" s="4">
        <v>242.40600000000001</v>
      </c>
      <c r="D2867" s="4">
        <v>106.849</v>
      </c>
      <c r="E2867" s="4">
        <v>82.128</v>
      </c>
      <c r="F2867" s="4">
        <f t="shared" si="83"/>
        <v>143.79433333333333</v>
      </c>
      <c r="G2867" s="4">
        <f t="shared" si="84"/>
        <v>86.290078006299964</v>
      </c>
    </row>
    <row r="2868" spans="1:7">
      <c r="A2868" s="2" t="s">
        <v>2229</v>
      </c>
      <c r="B2868" s="95"/>
      <c r="C2868" s="4">
        <v>191.14599999999999</v>
      </c>
      <c r="D2868" s="4">
        <v>79.058000000000007</v>
      </c>
      <c r="E2868" s="4">
        <v>61.103999999999999</v>
      </c>
      <c r="F2868" s="4">
        <f t="shared" si="83"/>
        <v>110.43599999999999</v>
      </c>
      <c r="G2868" s="4">
        <f t="shared" si="84"/>
        <v>70.471019603805914</v>
      </c>
    </row>
    <row r="2869" spans="1:7">
      <c r="A2869" s="2" t="s">
        <v>2230</v>
      </c>
      <c r="B2869" s="95"/>
      <c r="C2869" s="4">
        <v>226.04</v>
      </c>
      <c r="D2869" s="4">
        <v>105.76300000000001</v>
      </c>
      <c r="E2869" s="4">
        <v>106.58</v>
      </c>
      <c r="F2869" s="4">
        <f t="shared" si="83"/>
        <v>146.12766666666667</v>
      </c>
      <c r="G2869" s="4">
        <f t="shared" si="84"/>
        <v>69.207316349742527</v>
      </c>
    </row>
    <row r="2870" spans="1:7">
      <c r="A2870" s="2" t="s">
        <v>2231</v>
      </c>
      <c r="B2870" s="95"/>
      <c r="C2870" s="4">
        <v>395.14800000000002</v>
      </c>
      <c r="D2870" s="4">
        <v>163.93</v>
      </c>
      <c r="E2870" s="4">
        <v>115.566</v>
      </c>
      <c r="F2870" s="4">
        <f t="shared" si="83"/>
        <v>224.88133333333334</v>
      </c>
      <c r="G2870" s="4">
        <f t="shared" si="84"/>
        <v>149.42497266967575</v>
      </c>
    </row>
    <row r="2871" spans="1:7">
      <c r="A2871" s="2" t="s">
        <v>2232</v>
      </c>
      <c r="B2871" s="95"/>
      <c r="C2871" s="4">
        <v>255.40100000000001</v>
      </c>
      <c r="D2871" s="4">
        <v>136.827</v>
      </c>
      <c r="E2871" s="4">
        <v>85.504999999999995</v>
      </c>
      <c r="F2871" s="4">
        <f t="shared" si="83"/>
        <v>159.24433333333334</v>
      </c>
      <c r="G2871" s="4">
        <f t="shared" si="84"/>
        <v>87.138196729868923</v>
      </c>
    </row>
    <row r="2872" spans="1:7">
      <c r="A2872" s="2" t="s">
        <v>2233</v>
      </c>
      <c r="B2872" s="95"/>
      <c r="C2872" s="4">
        <v>172.24799999999999</v>
      </c>
      <c r="D2872" s="4">
        <v>86.248999999999995</v>
      </c>
      <c r="E2872" s="4">
        <v>72.932000000000002</v>
      </c>
      <c r="F2872" s="4">
        <f t="shared" si="83"/>
        <v>110.47633333333333</v>
      </c>
      <c r="G2872" s="4">
        <f t="shared" si="84"/>
        <v>53.908623840099409</v>
      </c>
    </row>
    <row r="2873" spans="1:7">
      <c r="A2873" s="2" t="s">
        <v>2234</v>
      </c>
      <c r="B2873" s="95"/>
      <c r="C2873" s="4">
        <v>328.666</v>
      </c>
      <c r="D2873" s="4">
        <v>124.57</v>
      </c>
      <c r="E2873" s="4">
        <v>85.85</v>
      </c>
      <c r="F2873" s="4">
        <f t="shared" si="83"/>
        <v>179.69533333333334</v>
      </c>
      <c r="G2873" s="4">
        <f t="shared" si="84"/>
        <v>130.4569057019724</v>
      </c>
    </row>
    <row r="2874" spans="1:7">
      <c r="A2874" s="2" t="s">
        <v>2235</v>
      </c>
      <c r="B2874" s="95"/>
      <c r="C2874" s="4">
        <v>218.49199999999999</v>
      </c>
      <c r="D2874" s="4">
        <v>89.51</v>
      </c>
      <c r="E2874" s="4">
        <v>62.292000000000002</v>
      </c>
      <c r="F2874" s="4">
        <f t="shared" si="83"/>
        <v>123.43133333333333</v>
      </c>
      <c r="G2874" s="4">
        <f t="shared" si="84"/>
        <v>83.442211388081816</v>
      </c>
    </row>
    <row r="2875" spans="1:7">
      <c r="A2875" s="2" t="s">
        <v>2236</v>
      </c>
      <c r="B2875" s="95"/>
      <c r="C2875" s="4">
        <v>361.01499999999999</v>
      </c>
      <c r="D2875" s="4">
        <v>118.039</v>
      </c>
      <c r="E2875" s="4">
        <v>85.084000000000003</v>
      </c>
      <c r="F2875" s="4">
        <f t="shared" si="83"/>
        <v>188.04599999999996</v>
      </c>
      <c r="G2875" s="4">
        <f t="shared" si="84"/>
        <v>150.69908502376521</v>
      </c>
    </row>
    <row r="2876" spans="1:7">
      <c r="A2876" s="2" t="s">
        <v>2237</v>
      </c>
      <c r="B2876" s="95"/>
      <c r="C2876" s="4">
        <v>258.911</v>
      </c>
      <c r="D2876" s="4">
        <v>86.307000000000002</v>
      </c>
      <c r="E2876" s="4">
        <v>51.76</v>
      </c>
      <c r="F2876" s="4">
        <f t="shared" si="83"/>
        <v>132.32599999999999</v>
      </c>
      <c r="G2876" s="4">
        <f t="shared" si="84"/>
        <v>110.97835586725908</v>
      </c>
    </row>
    <row r="2877" spans="1:7">
      <c r="A2877" s="2" t="s">
        <v>2238</v>
      </c>
      <c r="B2877" s="95"/>
      <c r="C2877" s="4">
        <v>181.46100000000001</v>
      </c>
      <c r="D2877" s="4">
        <v>74.694000000000003</v>
      </c>
      <c r="E2877" s="4">
        <v>110.98099999999999</v>
      </c>
      <c r="F2877" s="4">
        <f t="shared" si="83"/>
        <v>122.37866666666667</v>
      </c>
      <c r="G2877" s="4">
        <f t="shared" si="84"/>
        <v>54.28837975417327</v>
      </c>
    </row>
    <row r="2878" spans="1:7">
      <c r="A2878" s="2" t="s">
        <v>2239</v>
      </c>
      <c r="B2878" s="95"/>
      <c r="C2878" s="4">
        <v>199.85900000000001</v>
      </c>
      <c r="D2878" s="4">
        <v>110.8</v>
      </c>
      <c r="E2878" s="4">
        <v>71.343999999999994</v>
      </c>
      <c r="F2878" s="4">
        <f t="shared" si="83"/>
        <v>127.33433333333333</v>
      </c>
      <c r="G2878" s="4">
        <f t="shared" si="84"/>
        <v>65.833611782533509</v>
      </c>
    </row>
    <row r="2879" spans="1:7">
      <c r="A2879" s="2" t="s">
        <v>2240</v>
      </c>
      <c r="B2879" s="95"/>
      <c r="C2879" s="4">
        <v>378.68</v>
      </c>
      <c r="D2879" s="4">
        <v>166.88300000000001</v>
      </c>
      <c r="E2879" s="4">
        <v>68.686999999999998</v>
      </c>
      <c r="F2879" s="4">
        <f t="shared" si="83"/>
        <v>204.75</v>
      </c>
      <c r="G2879" s="4">
        <f t="shared" si="84"/>
        <v>158.42773519494625</v>
      </c>
    </row>
    <row r="2880" spans="1:7">
      <c r="A2880" s="2" t="s">
        <v>2241</v>
      </c>
      <c r="B2880" s="95"/>
      <c r="C2880" s="4">
        <v>243.98500000000001</v>
      </c>
      <c r="D2880" s="4">
        <v>147.399</v>
      </c>
      <c r="E2880" s="4">
        <v>123.313</v>
      </c>
      <c r="F2880" s="4">
        <f t="shared" si="83"/>
        <v>171.56566666666666</v>
      </c>
      <c r="G2880" s="4">
        <f t="shared" si="84"/>
        <v>63.862772640508972</v>
      </c>
    </row>
    <row r="2881" spans="1:7">
      <c r="A2881" s="2" t="s">
        <v>2242</v>
      </c>
      <c r="B2881" s="95"/>
      <c r="C2881" s="4">
        <v>268.13200000000001</v>
      </c>
      <c r="D2881" s="4">
        <v>130.32900000000001</v>
      </c>
      <c r="E2881" s="4">
        <v>122.541</v>
      </c>
      <c r="F2881" s="4">
        <f t="shared" si="83"/>
        <v>173.66733333333332</v>
      </c>
      <c r="G2881" s="4">
        <f t="shared" si="84"/>
        <v>81.901423506147566</v>
      </c>
    </row>
    <row r="2882" spans="1:7">
      <c r="A2882" s="2" t="s">
        <v>2243</v>
      </c>
      <c r="B2882" s="95"/>
      <c r="C2882" s="4">
        <v>320.03899999999999</v>
      </c>
      <c r="D2882" s="4">
        <v>134.69800000000001</v>
      </c>
      <c r="E2882" s="4">
        <v>141.35300000000001</v>
      </c>
      <c r="F2882" s="4">
        <f t="shared" si="83"/>
        <v>198.69666666666663</v>
      </c>
      <c r="G2882" s="4">
        <f t="shared" si="84"/>
        <v>105.13821213209475</v>
      </c>
    </row>
    <row r="2883" spans="1:7">
      <c r="A2883" s="2" t="s">
        <v>2244</v>
      </c>
      <c r="B2883" s="95"/>
      <c r="C2883" s="4">
        <v>259.21499999999997</v>
      </c>
      <c r="D2883" s="4">
        <v>141.84700000000001</v>
      </c>
      <c r="E2883" s="4">
        <v>116.42400000000001</v>
      </c>
      <c r="F2883" s="4">
        <f t="shared" si="83"/>
        <v>172.49533333333332</v>
      </c>
      <c r="G2883" s="4">
        <f t="shared" si="84"/>
        <v>76.169598084362605</v>
      </c>
    </row>
    <row r="2884" spans="1:7">
      <c r="A2884" s="2" t="s">
        <v>2245</v>
      </c>
      <c r="B2884" s="95"/>
      <c r="C2884" s="4">
        <v>309.654</v>
      </c>
      <c r="D2884" s="4" t="s">
        <v>2077</v>
      </c>
      <c r="E2884" s="4">
        <v>118.31100000000001</v>
      </c>
      <c r="F2884" s="4">
        <f t="shared" si="83"/>
        <v>213.98250000000002</v>
      </c>
      <c r="G2884" s="4">
        <f t="shared" si="84"/>
        <v>135.29993283257753</v>
      </c>
    </row>
    <row r="2885" spans="1:7">
      <c r="A2885" s="2" t="s">
        <v>2246</v>
      </c>
      <c r="B2885" s="95"/>
      <c r="C2885" s="4">
        <v>249.459</v>
      </c>
      <c r="D2885" s="4">
        <v>109.282</v>
      </c>
      <c r="E2885" s="4">
        <v>78.528000000000006</v>
      </c>
      <c r="F2885" s="4">
        <f t="shared" si="83"/>
        <v>145.75633333333334</v>
      </c>
      <c r="G2885" s="4">
        <f t="shared" si="84"/>
        <v>91.116049268684449</v>
      </c>
    </row>
    <row r="2886" spans="1:7">
      <c r="A2886" s="2" t="s">
        <v>2247</v>
      </c>
      <c r="B2886" s="95"/>
      <c r="C2886" s="4">
        <v>316.63200000000001</v>
      </c>
      <c r="D2886" s="4">
        <v>179.56399999999999</v>
      </c>
      <c r="E2886" s="4">
        <v>111.488</v>
      </c>
      <c r="F2886" s="4">
        <f t="shared" si="83"/>
        <v>202.56133333333332</v>
      </c>
      <c r="G2886" s="4">
        <f t="shared" si="84"/>
        <v>104.48767003495361</v>
      </c>
    </row>
    <row r="2887" spans="1:7">
      <c r="A2887" s="2" t="s">
        <v>2248</v>
      </c>
      <c r="B2887" s="95"/>
      <c r="C2887" s="4">
        <v>248.833</v>
      </c>
      <c r="D2887" s="4">
        <v>38.25</v>
      </c>
      <c r="E2887" s="4">
        <v>41.308</v>
      </c>
      <c r="F2887" s="4">
        <f t="shared" si="83"/>
        <v>109.46366666666665</v>
      </c>
      <c r="G2887" s="4">
        <f t="shared" si="84"/>
        <v>120.70706750780312</v>
      </c>
    </row>
    <row r="2888" spans="1:7">
      <c r="A2888" s="2" t="s">
        <v>2249</v>
      </c>
      <c r="B2888" s="95"/>
      <c r="C2888" s="4">
        <v>310.26299999999998</v>
      </c>
      <c r="D2888" s="4">
        <v>148.916</v>
      </c>
      <c r="E2888" s="4">
        <v>70.572999999999993</v>
      </c>
      <c r="F2888" s="4">
        <f t="shared" ref="F2888:F2951" si="85">AVERAGE(C2888,D2888,E2888)</f>
        <v>176.58399999999997</v>
      </c>
      <c r="G2888" s="4">
        <f t="shared" si="84"/>
        <v>122.21686746517436</v>
      </c>
    </row>
    <row r="2889" spans="1:7">
      <c r="A2889" s="2" t="s">
        <v>2250</v>
      </c>
      <c r="B2889" s="95"/>
      <c r="C2889" s="4">
        <v>208.02699999999999</v>
      </c>
      <c r="D2889" s="4">
        <v>179.18299999999999</v>
      </c>
      <c r="E2889" s="4">
        <v>68.981999999999999</v>
      </c>
      <c r="F2889" s="4">
        <f t="shared" si="85"/>
        <v>152.06399999999999</v>
      </c>
      <c r="G2889" s="4">
        <f t="shared" si="84"/>
        <v>73.38227392906272</v>
      </c>
    </row>
    <row r="2890" spans="1:7">
      <c r="A2890" s="2" t="s">
        <v>2251</v>
      </c>
      <c r="B2890" s="95"/>
      <c r="C2890" s="4">
        <v>377.166</v>
      </c>
      <c r="D2890" s="4">
        <v>183.71799999999999</v>
      </c>
      <c r="E2890" s="4">
        <v>195.416</v>
      </c>
      <c r="F2890" s="4">
        <f t="shared" si="85"/>
        <v>252.1</v>
      </c>
      <c r="G2890" s="4">
        <f t="shared" si="84"/>
        <v>108.46814771166696</v>
      </c>
    </row>
    <row r="2891" spans="1:7">
      <c r="A2891" s="2" t="s">
        <v>2252</v>
      </c>
      <c r="B2891" s="95"/>
      <c r="C2891" s="4">
        <v>144.65</v>
      </c>
      <c r="D2891" s="4">
        <v>81.427000000000007</v>
      </c>
      <c r="E2891" s="4">
        <v>51.304000000000002</v>
      </c>
      <c r="F2891" s="4">
        <f t="shared" si="85"/>
        <v>92.460333333333324</v>
      </c>
      <c r="G2891" s="4">
        <f t="shared" ref="G2891:G2954" si="86">_xlfn.STDEV.S(C2891:E2891)</f>
        <v>47.641051230355302</v>
      </c>
    </row>
    <row r="2892" spans="1:7">
      <c r="A2892" s="2" t="s">
        <v>2253</v>
      </c>
      <c r="B2892" s="95"/>
      <c r="C2892" s="4">
        <v>184.24299999999999</v>
      </c>
      <c r="D2892" s="4">
        <v>100.247</v>
      </c>
      <c r="E2892" s="4">
        <v>88.29</v>
      </c>
      <c r="F2892" s="4">
        <f t="shared" si="85"/>
        <v>124.26</v>
      </c>
      <c r="G2892" s="4">
        <f t="shared" si="86"/>
        <v>52.289699549720048</v>
      </c>
    </row>
    <row r="2893" spans="1:7">
      <c r="A2893" s="2" t="s">
        <v>2254</v>
      </c>
      <c r="B2893" s="95"/>
      <c r="C2893" s="4">
        <v>258.29300000000001</v>
      </c>
      <c r="D2893" s="4">
        <v>178.619</v>
      </c>
      <c r="E2893" s="4">
        <v>153.78200000000001</v>
      </c>
      <c r="F2893" s="4">
        <f t="shared" si="85"/>
        <v>196.89800000000002</v>
      </c>
      <c r="G2893" s="4">
        <f t="shared" si="86"/>
        <v>54.600628760115818</v>
      </c>
    </row>
    <row r="2894" spans="1:7">
      <c r="A2894" s="2" t="s">
        <v>2255</v>
      </c>
      <c r="B2894" s="95"/>
      <c r="C2894" s="4">
        <v>361.49</v>
      </c>
      <c r="D2894" s="4">
        <v>109.185</v>
      </c>
      <c r="E2894" s="4">
        <v>88.119</v>
      </c>
      <c r="F2894" s="4">
        <f t="shared" si="85"/>
        <v>186.26466666666667</v>
      </c>
      <c r="G2894" s="4">
        <f t="shared" si="86"/>
        <v>152.1147007042164</v>
      </c>
    </row>
    <row r="2895" spans="1:7">
      <c r="A2895" s="2" t="s">
        <v>2256</v>
      </c>
      <c r="B2895" s="95"/>
      <c r="C2895" s="4">
        <v>234.06200000000001</v>
      </c>
      <c r="D2895" s="4">
        <v>101.843</v>
      </c>
      <c r="E2895" s="4">
        <v>95.799000000000007</v>
      </c>
      <c r="F2895" s="4">
        <f t="shared" si="85"/>
        <v>143.90133333333335</v>
      </c>
      <c r="G2895" s="4">
        <f t="shared" si="86"/>
        <v>78.139886385464663</v>
      </c>
    </row>
    <row r="2896" spans="1:7">
      <c r="A2896" s="2" t="s">
        <v>2257</v>
      </c>
      <c r="B2896" s="95"/>
      <c r="C2896" s="4">
        <v>236.416</v>
      </c>
      <c r="D2896" s="4">
        <v>94.338999999999999</v>
      </c>
      <c r="E2896" s="4">
        <v>93.828999999999994</v>
      </c>
      <c r="F2896" s="4">
        <f t="shared" si="85"/>
        <v>141.52799999999999</v>
      </c>
      <c r="G2896" s="4">
        <f t="shared" si="86"/>
        <v>82.175814160858778</v>
      </c>
    </row>
    <row r="2897" spans="1:7">
      <c r="A2897" s="2" t="s">
        <v>2258</v>
      </c>
      <c r="B2897" s="95"/>
      <c r="C2897" s="4">
        <v>293.35599999999999</v>
      </c>
      <c r="D2897" s="4">
        <v>155.21199999999999</v>
      </c>
      <c r="E2897" s="4">
        <v>85.991</v>
      </c>
      <c r="F2897" s="4">
        <f t="shared" si="85"/>
        <v>178.18633333333332</v>
      </c>
      <c r="G2897" s="4">
        <f t="shared" si="86"/>
        <v>105.57426675252515</v>
      </c>
    </row>
    <row r="2898" spans="1:7">
      <c r="A2898" s="2" t="s">
        <v>2259</v>
      </c>
      <c r="B2898" s="95"/>
      <c r="C2898" s="4">
        <v>125.563</v>
      </c>
      <c r="D2898" s="4">
        <v>59.091999999999999</v>
      </c>
      <c r="E2898" s="4">
        <v>77.287999999999997</v>
      </c>
      <c r="F2898" s="4">
        <f t="shared" si="85"/>
        <v>87.314333333333323</v>
      </c>
      <c r="G2898" s="4">
        <f t="shared" si="86"/>
        <v>34.351040454887773</v>
      </c>
    </row>
    <row r="2899" spans="1:7">
      <c r="A2899" s="2" t="s">
        <v>2260</v>
      </c>
      <c r="B2899" s="95"/>
      <c r="C2899" s="4">
        <v>249.83199999999999</v>
      </c>
      <c r="D2899" s="4">
        <v>76.378</v>
      </c>
      <c r="E2899" s="4">
        <v>69.355000000000004</v>
      </c>
      <c r="F2899" s="4">
        <f t="shared" si="85"/>
        <v>131.85499999999999</v>
      </c>
      <c r="G2899" s="4">
        <f t="shared" si="86"/>
        <v>102.23140431882955</v>
      </c>
    </row>
    <row r="2900" spans="1:7">
      <c r="A2900" s="2" t="s">
        <v>2261</v>
      </c>
      <c r="B2900" s="95"/>
      <c r="C2900" s="4">
        <v>231.29900000000001</v>
      </c>
      <c r="D2900" s="4">
        <v>110.027</v>
      </c>
      <c r="E2900" s="4">
        <v>88.173000000000002</v>
      </c>
      <c r="F2900" s="4">
        <f t="shared" si="85"/>
        <v>143.16633333333334</v>
      </c>
      <c r="G2900" s="4">
        <f t="shared" si="86"/>
        <v>77.103336693902776</v>
      </c>
    </row>
    <row r="2901" spans="1:7">
      <c r="A2901" s="2" t="s">
        <v>2262</v>
      </c>
      <c r="B2901" s="95"/>
      <c r="C2901" s="4">
        <v>258.50299999999999</v>
      </c>
      <c r="D2901" s="4">
        <v>137.596</v>
      </c>
      <c r="E2901" s="4">
        <v>100.905</v>
      </c>
      <c r="F2901" s="4">
        <f t="shared" si="85"/>
        <v>165.66800000000001</v>
      </c>
      <c r="G2901" s="4">
        <f t="shared" si="86"/>
        <v>82.463993894305133</v>
      </c>
    </row>
    <row r="2902" spans="1:7">
      <c r="A2902" s="2" t="s">
        <v>2263</v>
      </c>
      <c r="B2902" s="95"/>
      <c r="C2902" s="4">
        <v>254.93299999999999</v>
      </c>
      <c r="D2902" s="4">
        <v>150.001</v>
      </c>
      <c r="E2902" s="4">
        <v>82.915000000000006</v>
      </c>
      <c r="F2902" s="4">
        <f t="shared" si="85"/>
        <v>162.61633333333333</v>
      </c>
      <c r="G2902" s="4">
        <f t="shared" si="86"/>
        <v>86.700104136807852</v>
      </c>
    </row>
    <row r="2903" spans="1:7">
      <c r="A2903" s="2" t="s">
        <v>2264</v>
      </c>
      <c r="B2903" s="95"/>
      <c r="C2903" s="4">
        <v>328.38299999999998</v>
      </c>
      <c r="D2903" s="4">
        <v>134.517</v>
      </c>
      <c r="E2903" s="4">
        <v>146.58500000000001</v>
      </c>
      <c r="F2903" s="4">
        <f t="shared" si="85"/>
        <v>203.16166666666666</v>
      </c>
      <c r="G2903" s="4">
        <f t="shared" si="86"/>
        <v>108.61259548198514</v>
      </c>
    </row>
    <row r="2904" spans="1:7">
      <c r="A2904" s="2" t="s">
        <v>2265</v>
      </c>
      <c r="B2904" s="95"/>
      <c r="C2904" s="4" t="s">
        <v>2077</v>
      </c>
      <c r="D2904" s="4" t="s">
        <v>2077</v>
      </c>
      <c r="E2904" s="4">
        <v>79.259</v>
      </c>
      <c r="F2904" s="4">
        <f t="shared" si="85"/>
        <v>79.259</v>
      </c>
      <c r="G2904" s="4" t="s">
        <v>2077</v>
      </c>
    </row>
    <row r="2905" spans="1:7">
      <c r="A2905" s="2" t="s">
        <v>2266</v>
      </c>
      <c r="B2905" s="95"/>
      <c r="C2905" s="4">
        <v>244.30099999999999</v>
      </c>
      <c r="D2905" s="4">
        <v>150.56</v>
      </c>
      <c r="E2905" s="4">
        <v>83.840999999999994</v>
      </c>
      <c r="F2905" s="4">
        <f t="shared" si="85"/>
        <v>159.56733333333332</v>
      </c>
      <c r="G2905" s="4">
        <f t="shared" si="86"/>
        <v>80.608324262034699</v>
      </c>
    </row>
    <row r="2906" spans="1:7">
      <c r="A2906" s="2" t="s">
        <v>2267</v>
      </c>
      <c r="B2906" s="95"/>
      <c r="C2906" s="4">
        <v>115.101</v>
      </c>
      <c r="D2906" s="4">
        <v>72.409000000000006</v>
      </c>
      <c r="E2906" s="4">
        <v>55.02</v>
      </c>
      <c r="F2906" s="4">
        <f t="shared" si="85"/>
        <v>80.843333333333334</v>
      </c>
      <c r="G2906" s="4">
        <f t="shared" si="86"/>
        <v>30.915774684347394</v>
      </c>
    </row>
    <row r="2907" spans="1:7">
      <c r="A2907" s="2" t="s">
        <v>2268</v>
      </c>
      <c r="B2907" s="95"/>
      <c r="C2907" s="4">
        <v>272.71300000000002</v>
      </c>
      <c r="D2907" s="4">
        <v>189.096</v>
      </c>
      <c r="E2907" s="4">
        <v>160.31399999999999</v>
      </c>
      <c r="F2907" s="4">
        <f t="shared" si="85"/>
        <v>207.37433333333334</v>
      </c>
      <c r="G2907" s="4">
        <f t="shared" si="86"/>
        <v>58.386273235524499</v>
      </c>
    </row>
    <row r="2908" spans="1:7">
      <c r="A2908" s="2" t="s">
        <v>2269</v>
      </c>
      <c r="B2908" s="95"/>
      <c r="C2908" s="4">
        <v>267.15899999999999</v>
      </c>
      <c r="D2908" s="4">
        <v>100.515</v>
      </c>
      <c r="E2908" s="4">
        <v>108.01600000000001</v>
      </c>
      <c r="F2908" s="4">
        <f t="shared" si="85"/>
        <v>158.56333333333333</v>
      </c>
      <c r="G2908" s="4">
        <f t="shared" si="86"/>
        <v>94.121359766704046</v>
      </c>
    </row>
    <row r="2909" spans="1:7">
      <c r="A2909" s="2" t="s">
        <v>2270</v>
      </c>
      <c r="B2909" s="95"/>
      <c r="C2909" s="4">
        <v>281.84300000000002</v>
      </c>
      <c r="D2909" s="4">
        <v>160.50899999999999</v>
      </c>
      <c r="E2909" s="4">
        <v>157.62</v>
      </c>
      <c r="F2909" s="4">
        <f t="shared" si="85"/>
        <v>199.99066666666667</v>
      </c>
      <c r="G2909" s="4">
        <f t="shared" si="86"/>
        <v>70.900916315188255</v>
      </c>
    </row>
    <row r="2910" spans="1:7">
      <c r="A2910" s="2" t="s">
        <v>2271</v>
      </c>
      <c r="B2910" s="95"/>
      <c r="C2910" s="4">
        <v>166.852</v>
      </c>
      <c r="D2910" s="4">
        <v>104.745</v>
      </c>
      <c r="E2910" s="4">
        <v>105.87</v>
      </c>
      <c r="F2910" s="4">
        <f t="shared" si="85"/>
        <v>125.82233333333333</v>
      </c>
      <c r="G2910" s="4">
        <f t="shared" si="86"/>
        <v>35.53718568391897</v>
      </c>
    </row>
    <row r="2911" spans="1:7">
      <c r="A2911" s="2" t="s">
        <v>2272</v>
      </c>
      <c r="B2911" s="95"/>
      <c r="C2911" s="4">
        <v>153.125</v>
      </c>
      <c r="D2911" s="4">
        <v>89.171999999999997</v>
      </c>
      <c r="E2911" s="4">
        <v>79.456000000000003</v>
      </c>
      <c r="F2911" s="4">
        <f t="shared" si="85"/>
        <v>107.25099999999999</v>
      </c>
      <c r="G2911" s="4">
        <f t="shared" si="86"/>
        <v>40.023968706264</v>
      </c>
    </row>
    <row r="2912" spans="1:7">
      <c r="A2912" s="2" t="s">
        <v>2273</v>
      </c>
      <c r="B2912" s="95"/>
      <c r="C2912" s="4">
        <v>144.48699999999999</v>
      </c>
      <c r="D2912" s="4">
        <v>68.221000000000004</v>
      </c>
      <c r="E2912" s="4">
        <v>70.488</v>
      </c>
      <c r="F2912" s="4">
        <f t="shared" si="85"/>
        <v>94.398666666666671</v>
      </c>
      <c r="G2912" s="4">
        <f t="shared" si="86"/>
        <v>43.392576258310932</v>
      </c>
    </row>
    <row r="2913" spans="1:7">
      <c r="A2913" s="2" t="s">
        <v>2274</v>
      </c>
      <c r="B2913" s="95"/>
      <c r="C2913" s="4">
        <v>254.62799999999999</v>
      </c>
      <c r="D2913" s="4">
        <v>121.76900000000001</v>
      </c>
      <c r="E2913" s="4">
        <v>129.21600000000001</v>
      </c>
      <c r="F2913" s="4">
        <f t="shared" si="85"/>
        <v>168.53766666666667</v>
      </c>
      <c r="G2913" s="4">
        <f t="shared" si="86"/>
        <v>74.649337387101596</v>
      </c>
    </row>
    <row r="2914" spans="1:7">
      <c r="A2914" s="2" t="s">
        <v>2275</v>
      </c>
      <c r="B2914" s="95"/>
      <c r="C2914" s="4">
        <v>122.825</v>
      </c>
      <c r="D2914" s="4">
        <v>65.266000000000005</v>
      </c>
      <c r="E2914" s="4">
        <v>88.448999999999998</v>
      </c>
      <c r="F2914" s="4">
        <f t="shared" si="85"/>
        <v>92.18</v>
      </c>
      <c r="G2914" s="4">
        <f t="shared" si="86"/>
        <v>28.960315795930068</v>
      </c>
    </row>
    <row r="2915" spans="1:7">
      <c r="A2915" s="2" t="s">
        <v>2276</v>
      </c>
      <c r="B2915" s="95"/>
      <c r="C2915" s="4">
        <v>260.20299999999997</v>
      </c>
      <c r="D2915" s="4">
        <v>119.78700000000001</v>
      </c>
      <c r="E2915" s="4">
        <v>111.004</v>
      </c>
      <c r="F2915" s="4">
        <f t="shared" si="85"/>
        <v>163.66466666666668</v>
      </c>
      <c r="G2915" s="4">
        <f t="shared" si="86"/>
        <v>83.719905783113035</v>
      </c>
    </row>
    <row r="2916" spans="1:7">
      <c r="A2916" s="2" t="s">
        <v>2277</v>
      </c>
      <c r="B2916" s="95"/>
      <c r="C2916" s="4">
        <v>262.73200000000003</v>
      </c>
      <c r="D2916" s="4">
        <v>147.37700000000001</v>
      </c>
      <c r="E2916" s="4">
        <v>117.72199999999999</v>
      </c>
      <c r="F2916" s="4">
        <f t="shared" si="85"/>
        <v>175.94366666666667</v>
      </c>
      <c r="G2916" s="4">
        <f t="shared" si="86"/>
        <v>76.609502402334741</v>
      </c>
    </row>
    <row r="2917" spans="1:7">
      <c r="A2917" s="2" t="s">
        <v>2278</v>
      </c>
      <c r="B2917" s="95"/>
      <c r="C2917" s="4">
        <v>160.358</v>
      </c>
      <c r="D2917" s="4">
        <v>129.006</v>
      </c>
      <c r="E2917" s="4">
        <v>100.15</v>
      </c>
      <c r="F2917" s="4">
        <f t="shared" si="85"/>
        <v>129.83799999999999</v>
      </c>
      <c r="G2917" s="4">
        <f t="shared" si="86"/>
        <v>30.112621672647478</v>
      </c>
    </row>
    <row r="2918" spans="1:7">
      <c r="A2918" s="2" t="s">
        <v>2279</v>
      </c>
      <c r="B2918" s="95"/>
      <c r="C2918" s="4">
        <v>135.54599999999999</v>
      </c>
      <c r="D2918" s="4">
        <v>62.923999999999999</v>
      </c>
      <c r="E2918" s="4">
        <v>75.289000000000001</v>
      </c>
      <c r="F2918" s="4">
        <f t="shared" si="85"/>
        <v>91.253</v>
      </c>
      <c r="G2918" s="4">
        <f t="shared" si="86"/>
        <v>38.853901901868184</v>
      </c>
    </row>
    <row r="2919" spans="1:7">
      <c r="A2919" s="2" t="s">
        <v>2280</v>
      </c>
      <c r="B2919" s="95"/>
      <c r="C2919" s="4">
        <v>135.78399999999999</v>
      </c>
      <c r="D2919" s="4">
        <v>54.033999999999999</v>
      </c>
      <c r="E2919" s="4">
        <v>58.216000000000001</v>
      </c>
      <c r="F2919" s="4">
        <f t="shared" si="85"/>
        <v>82.677999999999997</v>
      </c>
      <c r="G2919" s="4">
        <f t="shared" si="86"/>
        <v>46.038654498149704</v>
      </c>
    </row>
    <row r="2920" spans="1:7">
      <c r="A2920" s="2" t="s">
        <v>2281</v>
      </c>
      <c r="B2920" s="95"/>
      <c r="C2920" s="4">
        <v>203.881</v>
      </c>
      <c r="D2920" s="4">
        <v>114.565</v>
      </c>
      <c r="E2920" s="4">
        <v>155.416</v>
      </c>
      <c r="F2920" s="4">
        <f t="shared" si="85"/>
        <v>157.95400000000001</v>
      </c>
      <c r="G2920" s="4">
        <f t="shared" si="86"/>
        <v>44.712057065180964</v>
      </c>
    </row>
    <row r="2921" spans="1:7">
      <c r="A2921" s="2" t="s">
        <v>2282</v>
      </c>
      <c r="B2921" s="95"/>
      <c r="C2921" s="4">
        <v>202.71</v>
      </c>
      <c r="D2921" s="4">
        <v>96.736999999999995</v>
      </c>
      <c r="E2921" s="4">
        <v>85.870999999999995</v>
      </c>
      <c r="F2921" s="4">
        <f t="shared" si="85"/>
        <v>128.43933333333334</v>
      </c>
      <c r="G2921" s="4">
        <f t="shared" si="86"/>
        <v>64.549333337636668</v>
      </c>
    </row>
    <row r="2922" spans="1:7">
      <c r="A2922" s="2" t="s">
        <v>2283</v>
      </c>
      <c r="B2922" s="95"/>
      <c r="C2922" s="4">
        <v>170.04400000000001</v>
      </c>
      <c r="D2922" s="4">
        <v>127.852</v>
      </c>
      <c r="E2922" s="4">
        <v>79.632000000000005</v>
      </c>
      <c r="F2922" s="4">
        <f t="shared" si="85"/>
        <v>125.84266666666667</v>
      </c>
      <c r="G2922" s="4">
        <f t="shared" si="86"/>
        <v>45.23947945471226</v>
      </c>
    </row>
    <row r="2923" spans="1:7">
      <c r="A2923" s="2" t="s">
        <v>2284</v>
      </c>
      <c r="B2923" s="95"/>
      <c r="C2923" s="4">
        <v>242.66200000000001</v>
      </c>
      <c r="D2923" s="4">
        <v>142.114</v>
      </c>
      <c r="E2923" s="4">
        <v>151.21899999999999</v>
      </c>
      <c r="F2923" s="4">
        <f t="shared" si="85"/>
        <v>178.66499999999999</v>
      </c>
      <c r="G2923" s="4">
        <f t="shared" si="86"/>
        <v>55.609686773079382</v>
      </c>
    </row>
    <row r="2924" spans="1:7">
      <c r="A2924" s="2" t="s">
        <v>2285</v>
      </c>
      <c r="B2924" s="95"/>
      <c r="C2924" s="4">
        <v>227.14400000000001</v>
      </c>
      <c r="D2924" s="4">
        <v>119.84099999999999</v>
      </c>
      <c r="E2924" s="4">
        <v>165.02500000000001</v>
      </c>
      <c r="F2924" s="4">
        <f t="shared" si="85"/>
        <v>170.67</v>
      </c>
      <c r="G2924" s="4">
        <f t="shared" si="86"/>
        <v>53.873768858322869</v>
      </c>
    </row>
    <row r="2925" spans="1:7">
      <c r="A2925" s="2" t="s">
        <v>2286</v>
      </c>
      <c r="B2925" s="95"/>
      <c r="C2925" s="4">
        <v>312.62400000000002</v>
      </c>
      <c r="D2925" s="4">
        <v>181.589</v>
      </c>
      <c r="E2925" s="4">
        <v>141.95400000000001</v>
      </c>
      <c r="F2925" s="4">
        <f t="shared" si="85"/>
        <v>212.05566666666667</v>
      </c>
      <c r="G2925" s="4">
        <f t="shared" si="86"/>
        <v>89.320913331276074</v>
      </c>
    </row>
    <row r="2926" spans="1:7">
      <c r="A2926" s="2" t="s">
        <v>2287</v>
      </c>
      <c r="B2926" s="95"/>
      <c r="C2926" s="4">
        <v>170.20500000000001</v>
      </c>
      <c r="D2926" s="4">
        <v>140.565</v>
      </c>
      <c r="E2926" s="4">
        <v>92.662999999999997</v>
      </c>
      <c r="F2926" s="4">
        <f t="shared" si="85"/>
        <v>134.47766666666666</v>
      </c>
      <c r="G2926" s="4">
        <f t="shared" si="86"/>
        <v>39.127767139632908</v>
      </c>
    </row>
    <row r="2927" spans="1:7">
      <c r="A2927" s="2" t="s">
        <v>2288</v>
      </c>
      <c r="B2927" s="95"/>
      <c r="C2927" s="4">
        <v>199.07300000000001</v>
      </c>
      <c r="D2927" s="4">
        <v>95.424000000000007</v>
      </c>
      <c r="E2927" s="4">
        <v>127.71599999999999</v>
      </c>
      <c r="F2927" s="4">
        <f t="shared" si="85"/>
        <v>140.73766666666668</v>
      </c>
      <c r="G2927" s="4">
        <f t="shared" si="86"/>
        <v>53.037266637085786</v>
      </c>
    </row>
    <row r="2928" spans="1:7">
      <c r="A2928" s="2" t="s">
        <v>2289</v>
      </c>
      <c r="B2928" s="95"/>
      <c r="C2928" s="4">
        <v>175.50200000000001</v>
      </c>
      <c r="D2928" s="4">
        <v>100.498</v>
      </c>
      <c r="E2928" s="4">
        <v>113.10599999999999</v>
      </c>
      <c r="F2928" s="4">
        <f t="shared" si="85"/>
        <v>129.702</v>
      </c>
      <c r="G2928" s="4">
        <f t="shared" si="86"/>
        <v>40.161802947576987</v>
      </c>
    </row>
    <row r="2929" spans="1:7">
      <c r="A2929" s="2" t="s">
        <v>2290</v>
      </c>
      <c r="B2929" s="95"/>
      <c r="C2929" s="4">
        <v>159.55600000000001</v>
      </c>
      <c r="D2929" s="4">
        <v>64.025000000000006</v>
      </c>
      <c r="E2929" s="4">
        <v>64.596000000000004</v>
      </c>
      <c r="F2929" s="4">
        <f t="shared" si="85"/>
        <v>96.059000000000012</v>
      </c>
      <c r="G2929" s="4">
        <f t="shared" si="86"/>
        <v>54.990756195928086</v>
      </c>
    </row>
    <row r="2930" spans="1:7">
      <c r="A2930" s="2" t="s">
        <v>2291</v>
      </c>
      <c r="B2930" s="95"/>
      <c r="C2930" s="4">
        <v>223.786</v>
      </c>
      <c r="D2930" s="4">
        <v>108.95099999999999</v>
      </c>
      <c r="E2930" s="4">
        <v>96.406000000000006</v>
      </c>
      <c r="F2930" s="4">
        <f t="shared" si="85"/>
        <v>143.04766666666666</v>
      </c>
      <c r="G2930" s="4">
        <f t="shared" si="86"/>
        <v>70.202230080912216</v>
      </c>
    </row>
    <row r="2931" spans="1:7">
      <c r="A2931" s="2" t="s">
        <v>2292</v>
      </c>
      <c r="B2931" s="95"/>
      <c r="C2931" s="4">
        <v>231.87200000000001</v>
      </c>
      <c r="D2931" s="4">
        <v>92.186999999999998</v>
      </c>
      <c r="E2931" s="4">
        <v>71.914000000000001</v>
      </c>
      <c r="F2931" s="4">
        <f t="shared" si="85"/>
        <v>131.99100000000001</v>
      </c>
      <c r="G2931" s="4">
        <f t="shared" si="86"/>
        <v>87.091384493530711</v>
      </c>
    </row>
    <row r="2932" spans="1:7">
      <c r="A2932" s="2" t="s">
        <v>2293</v>
      </c>
      <c r="B2932" s="95"/>
      <c r="C2932" s="4">
        <v>135.255</v>
      </c>
      <c r="D2932" s="4">
        <v>76.11</v>
      </c>
      <c r="E2932" s="4">
        <v>91.613</v>
      </c>
      <c r="F2932" s="4">
        <f t="shared" si="85"/>
        <v>100.99266666666666</v>
      </c>
      <c r="G2932" s="4">
        <f t="shared" si="86"/>
        <v>30.66783928374041</v>
      </c>
    </row>
    <row r="2933" spans="1:7">
      <c r="A2933" s="2" t="s">
        <v>2294</v>
      </c>
      <c r="B2933" s="95"/>
      <c r="C2933" s="4">
        <v>305.57100000000003</v>
      </c>
      <c r="D2933" s="4" t="s">
        <v>2077</v>
      </c>
      <c r="E2933" s="4">
        <v>129.42599999999999</v>
      </c>
      <c r="F2933" s="4">
        <f t="shared" si="85"/>
        <v>217.49850000000001</v>
      </c>
      <c r="G2933" s="4">
        <f t="shared" si="86"/>
        <v>124.55332397210442</v>
      </c>
    </row>
    <row r="2934" spans="1:7">
      <c r="A2934" s="2" t="s">
        <v>2295</v>
      </c>
      <c r="B2934" s="95"/>
      <c r="C2934" s="4" t="s">
        <v>2077</v>
      </c>
      <c r="D2934" s="4" t="s">
        <v>2077</v>
      </c>
      <c r="E2934" s="4">
        <v>90.483999999999995</v>
      </c>
      <c r="F2934" s="4">
        <f t="shared" si="85"/>
        <v>90.483999999999995</v>
      </c>
      <c r="G2934" s="4" t="s">
        <v>2077</v>
      </c>
    </row>
    <row r="2935" spans="1:7">
      <c r="A2935" s="2" t="s">
        <v>2296</v>
      </c>
      <c r="B2935" s="95"/>
      <c r="C2935" s="4">
        <v>363.25299999999999</v>
      </c>
      <c r="D2935" s="4">
        <v>152.40899999999999</v>
      </c>
      <c r="E2935" s="4">
        <v>169.45</v>
      </c>
      <c r="F2935" s="4">
        <f t="shared" si="85"/>
        <v>228.37066666666669</v>
      </c>
      <c r="G2935" s="4">
        <f t="shared" si="86"/>
        <v>117.12186731918729</v>
      </c>
    </row>
    <row r="2936" spans="1:7">
      <c r="A2936" s="2" t="s">
        <v>2297</v>
      </c>
      <c r="B2936" s="95"/>
      <c r="C2936" s="4">
        <v>179.749</v>
      </c>
      <c r="D2936" s="4">
        <v>64.89</v>
      </c>
      <c r="E2936" s="4">
        <v>51.363999999999997</v>
      </c>
      <c r="F2936" s="4">
        <f t="shared" si="85"/>
        <v>98.667666666666662</v>
      </c>
      <c r="G2936" s="4">
        <f t="shared" si="86"/>
        <v>70.543427265290532</v>
      </c>
    </row>
    <row r="2937" spans="1:7">
      <c r="A2937" s="2" t="s">
        <v>2298</v>
      </c>
      <c r="B2937" s="95"/>
      <c r="C2937" s="4">
        <v>370.53899999999999</v>
      </c>
      <c r="D2937" s="4" t="s">
        <v>2077</v>
      </c>
      <c r="E2937" s="4">
        <v>107.485</v>
      </c>
      <c r="F2937" s="4">
        <f t="shared" si="85"/>
        <v>239.012</v>
      </c>
      <c r="G2937" s="4">
        <f t="shared" si="86"/>
        <v>186.00726721824606</v>
      </c>
    </row>
    <row r="2938" spans="1:7">
      <c r="A2938" s="2" t="s">
        <v>2299</v>
      </c>
      <c r="B2938" s="95"/>
      <c r="C2938" s="4">
        <v>197.483</v>
      </c>
      <c r="D2938" s="4">
        <v>63.918999999999997</v>
      </c>
      <c r="E2938" s="4">
        <v>93.775000000000006</v>
      </c>
      <c r="F2938" s="4">
        <f t="shared" si="85"/>
        <v>118.39233333333334</v>
      </c>
      <c r="G2938" s="4">
        <f t="shared" si="86"/>
        <v>70.102391894523322</v>
      </c>
    </row>
    <row r="2939" spans="1:7">
      <c r="A2939" s="2" t="s">
        <v>2300</v>
      </c>
      <c r="B2939" s="95"/>
      <c r="C2939" s="4">
        <v>185.89699999999999</v>
      </c>
      <c r="D2939" s="4">
        <v>108.229</v>
      </c>
      <c r="E2939" s="4">
        <v>71.427999999999997</v>
      </c>
      <c r="F2939" s="4">
        <f t="shared" si="85"/>
        <v>121.85133333333333</v>
      </c>
      <c r="G2939" s="4">
        <f t="shared" si="86"/>
        <v>58.437693010019963</v>
      </c>
    </row>
    <row r="2940" spans="1:7">
      <c r="A2940" s="2" t="s">
        <v>2301</v>
      </c>
      <c r="B2940" s="95"/>
      <c r="C2940" s="4">
        <v>374.09500000000003</v>
      </c>
      <c r="D2940" s="4">
        <v>184.75399999999999</v>
      </c>
      <c r="E2940" s="4">
        <v>133.55699999999999</v>
      </c>
      <c r="F2940" s="4">
        <f t="shared" si="85"/>
        <v>230.80200000000002</v>
      </c>
      <c r="G2940" s="4">
        <f t="shared" si="86"/>
        <v>126.70811374572659</v>
      </c>
    </row>
    <row r="2941" spans="1:7">
      <c r="A2941" s="2" t="s">
        <v>2302</v>
      </c>
      <c r="B2941" s="95"/>
      <c r="C2941" s="4">
        <v>189.83600000000001</v>
      </c>
      <c r="D2941" s="4">
        <v>137.684</v>
      </c>
      <c r="E2941" s="4">
        <v>98.495000000000005</v>
      </c>
      <c r="F2941" s="4">
        <f t="shared" si="85"/>
        <v>142.005</v>
      </c>
      <c r="G2941" s="4">
        <f t="shared" si="86"/>
        <v>45.823551270062026</v>
      </c>
    </row>
    <row r="2942" spans="1:7">
      <c r="A2942" s="2" t="s">
        <v>2303</v>
      </c>
      <c r="B2942" s="95"/>
      <c r="C2942" s="4">
        <v>247.21899999999999</v>
      </c>
      <c r="D2942" s="4">
        <v>133.494</v>
      </c>
      <c r="E2942" s="4">
        <v>88.191999999999993</v>
      </c>
      <c r="F2942" s="4">
        <f t="shared" si="85"/>
        <v>156.30166666666665</v>
      </c>
      <c r="G2942" s="4">
        <f t="shared" si="86"/>
        <v>81.930085599450791</v>
      </c>
    </row>
    <row r="2943" spans="1:7">
      <c r="A2943" s="2" t="s">
        <v>2304</v>
      </c>
      <c r="B2943" s="95"/>
      <c r="C2943" s="4">
        <v>171.49700000000001</v>
      </c>
      <c r="D2943" s="4">
        <v>90.126999999999995</v>
      </c>
      <c r="E2943" s="4">
        <v>74.881</v>
      </c>
      <c r="F2943" s="4">
        <f t="shared" si="85"/>
        <v>112.16833333333334</v>
      </c>
      <c r="G2943" s="4">
        <f t="shared" si="86"/>
        <v>51.942546581134593</v>
      </c>
    </row>
    <row r="2944" spans="1:7">
      <c r="A2944" s="2" t="s">
        <v>2305</v>
      </c>
      <c r="B2944" s="95"/>
      <c r="C2944" s="4">
        <v>225.61600000000001</v>
      </c>
      <c r="D2944" s="4" t="s">
        <v>2077</v>
      </c>
      <c r="E2944" s="4">
        <v>96.082999999999998</v>
      </c>
      <c r="F2944" s="4">
        <f t="shared" si="85"/>
        <v>160.84950000000001</v>
      </c>
      <c r="G2944" s="4">
        <f t="shared" si="86"/>
        <v>91.593662687437075</v>
      </c>
    </row>
    <row r="2945" spans="1:7">
      <c r="A2945" s="2" t="s">
        <v>2306</v>
      </c>
      <c r="B2945" s="95"/>
      <c r="C2945" s="4">
        <v>248.86099999999999</v>
      </c>
      <c r="D2945" s="4" t="s">
        <v>2077</v>
      </c>
      <c r="E2945" s="4">
        <v>106.08</v>
      </c>
      <c r="F2945" s="4">
        <f t="shared" si="85"/>
        <v>177.47049999999999</v>
      </c>
      <c r="G2945" s="4">
        <f t="shared" si="86"/>
        <v>100.96141332459648</v>
      </c>
    </row>
    <row r="2946" spans="1:7">
      <c r="A2946" s="2" t="s">
        <v>2307</v>
      </c>
      <c r="B2946" s="95"/>
      <c r="C2946" s="4">
        <v>337.77100000000002</v>
      </c>
      <c r="D2946" s="4">
        <v>114.578</v>
      </c>
      <c r="E2946" s="4">
        <v>108.762</v>
      </c>
      <c r="F2946" s="4">
        <f t="shared" si="85"/>
        <v>187.03700000000003</v>
      </c>
      <c r="G2946" s="4">
        <f t="shared" si="86"/>
        <v>130.5718596444118</v>
      </c>
    </row>
    <row r="2947" spans="1:7">
      <c r="A2947" s="2" t="s">
        <v>2308</v>
      </c>
      <c r="B2947" s="95"/>
      <c r="C2947" s="4">
        <v>153.91399999999999</v>
      </c>
      <c r="D2947" s="4" t="s">
        <v>2077</v>
      </c>
      <c r="E2947" s="4">
        <v>91.117000000000004</v>
      </c>
      <c r="F2947" s="4">
        <f t="shared" si="85"/>
        <v>122.5155</v>
      </c>
      <c r="G2947" s="4">
        <f t="shared" si="86"/>
        <v>44.404184538171592</v>
      </c>
    </row>
    <row r="2948" spans="1:7">
      <c r="A2948" s="2" t="s">
        <v>2309</v>
      </c>
      <c r="B2948" s="95"/>
      <c r="C2948" s="4">
        <v>157.941</v>
      </c>
      <c r="D2948" s="4">
        <v>92.995000000000005</v>
      </c>
      <c r="E2948" s="4">
        <v>79.221999999999994</v>
      </c>
      <c r="F2948" s="4">
        <f t="shared" si="85"/>
        <v>110.05266666666667</v>
      </c>
      <c r="G2948" s="4">
        <f t="shared" si="86"/>
        <v>42.040376239198103</v>
      </c>
    </row>
    <row r="2949" spans="1:7">
      <c r="A2949" s="2" t="s">
        <v>2310</v>
      </c>
      <c r="B2949" s="95"/>
      <c r="C2949" s="4">
        <v>269.68599999999998</v>
      </c>
      <c r="D2949" s="4">
        <v>131.43100000000001</v>
      </c>
      <c r="E2949" s="4">
        <v>94.923000000000002</v>
      </c>
      <c r="F2949" s="4">
        <f t="shared" si="85"/>
        <v>165.34666666666666</v>
      </c>
      <c r="G2949" s="4">
        <f t="shared" si="86"/>
        <v>92.185849653476296</v>
      </c>
    </row>
    <row r="2950" spans="1:7">
      <c r="A2950" s="2" t="s">
        <v>2311</v>
      </c>
      <c r="B2950" s="95"/>
      <c r="C2950" s="4">
        <v>272.387</v>
      </c>
      <c r="D2950" s="4">
        <v>136.26900000000001</v>
      </c>
      <c r="E2950" s="4">
        <v>94.954999999999998</v>
      </c>
      <c r="F2950" s="4">
        <f t="shared" si="85"/>
        <v>167.87033333333332</v>
      </c>
      <c r="G2950" s="4">
        <f t="shared" si="86"/>
        <v>92.841326236398288</v>
      </c>
    </row>
    <row r="2951" spans="1:7">
      <c r="A2951" s="2" t="s">
        <v>2312</v>
      </c>
      <c r="B2951" s="95"/>
      <c r="C2951" s="4">
        <v>286.05599999999998</v>
      </c>
      <c r="D2951" s="4" t="s">
        <v>2077</v>
      </c>
      <c r="E2951" s="4">
        <v>106.371</v>
      </c>
      <c r="F2951" s="4">
        <f t="shared" si="85"/>
        <v>196.21349999999998</v>
      </c>
      <c r="G2951" s="4">
        <f t="shared" si="86"/>
        <v>127.05648197750477</v>
      </c>
    </row>
    <row r="2952" spans="1:7">
      <c r="A2952" s="2" t="s">
        <v>2313</v>
      </c>
      <c r="B2952" s="95"/>
      <c r="C2952" s="4">
        <v>239.417</v>
      </c>
      <c r="D2952" s="4" t="s">
        <v>2077</v>
      </c>
      <c r="E2952" s="4">
        <v>73.608000000000004</v>
      </c>
      <c r="F2952" s="4">
        <f t="shared" ref="F2952:F3015" si="87">AVERAGE(C2952,D2952,E2952)</f>
        <v>156.51249999999999</v>
      </c>
      <c r="G2952" s="4">
        <f t="shared" si="86"/>
        <v>117.2446682817603</v>
      </c>
    </row>
    <row r="2953" spans="1:7">
      <c r="A2953" s="2" t="s">
        <v>2314</v>
      </c>
      <c r="B2953" s="95"/>
      <c r="C2953" s="4" t="s">
        <v>2077</v>
      </c>
      <c r="D2953" s="4" t="s">
        <v>2077</v>
      </c>
      <c r="E2953" s="4">
        <v>64.784999999999997</v>
      </c>
      <c r="F2953" s="4">
        <f t="shared" si="87"/>
        <v>64.784999999999997</v>
      </c>
      <c r="G2953" s="4" t="s">
        <v>2077</v>
      </c>
    </row>
    <row r="2954" spans="1:7">
      <c r="A2954" s="2" t="s">
        <v>2315</v>
      </c>
      <c r="B2954" s="95"/>
      <c r="C2954" s="4" t="s">
        <v>2077</v>
      </c>
      <c r="D2954" s="4">
        <v>130.24600000000001</v>
      </c>
      <c r="E2954" s="4">
        <v>101.21299999999999</v>
      </c>
      <c r="F2954" s="4">
        <f t="shared" si="87"/>
        <v>115.7295</v>
      </c>
      <c r="G2954" s="4">
        <f t="shared" si="86"/>
        <v>20.529431178189057</v>
      </c>
    </row>
    <row r="2955" spans="1:7">
      <c r="A2955" s="2" t="s">
        <v>2316</v>
      </c>
      <c r="B2955" s="95"/>
      <c r="C2955" s="4" t="s">
        <v>2077</v>
      </c>
      <c r="D2955" s="4">
        <v>101.31699999999999</v>
      </c>
      <c r="E2955" s="4">
        <v>101.733</v>
      </c>
      <c r="F2955" s="4">
        <f t="shared" si="87"/>
        <v>101.52500000000001</v>
      </c>
      <c r="G2955" s="4">
        <f t="shared" ref="G2955:G3018" si="88">_xlfn.STDEV.S(C2955:E2955)</f>
        <v>0.29415642097361155</v>
      </c>
    </row>
    <row r="2956" spans="1:7">
      <c r="A2956" s="2" t="s">
        <v>2317</v>
      </c>
      <c r="B2956" s="95"/>
      <c r="C2956" s="4" t="s">
        <v>2077</v>
      </c>
      <c r="D2956" s="4">
        <v>90.587999999999994</v>
      </c>
      <c r="E2956" s="4">
        <v>115.97199999999999</v>
      </c>
      <c r="F2956" s="4">
        <f t="shared" si="87"/>
        <v>103.28</v>
      </c>
      <c r="G2956" s="4">
        <f t="shared" si="88"/>
        <v>17.949198533639265</v>
      </c>
    </row>
    <row r="2957" spans="1:7">
      <c r="A2957" s="2" t="s">
        <v>2318</v>
      </c>
      <c r="B2957" s="95"/>
      <c r="C2957" s="4" t="s">
        <v>2077</v>
      </c>
      <c r="D2957" s="4">
        <v>126.261</v>
      </c>
      <c r="E2957" s="4">
        <v>144.14699999999999</v>
      </c>
      <c r="F2957" s="4">
        <f t="shared" si="87"/>
        <v>135.20400000000001</v>
      </c>
      <c r="G2957" s="4">
        <f t="shared" si="88"/>
        <v>12.647311888302585</v>
      </c>
    </row>
    <row r="2958" spans="1:7">
      <c r="A2958" s="2" t="s">
        <v>2319</v>
      </c>
      <c r="B2958" s="95"/>
      <c r="C2958" s="4" t="s">
        <v>2077</v>
      </c>
      <c r="D2958" s="4" t="s">
        <v>2077</v>
      </c>
      <c r="E2958" s="4">
        <v>102.172</v>
      </c>
      <c r="F2958" s="4">
        <f t="shared" si="87"/>
        <v>102.172</v>
      </c>
      <c r="G2958" s="4" t="s">
        <v>2077</v>
      </c>
    </row>
    <row r="2959" spans="1:7">
      <c r="A2959" s="2" t="s">
        <v>2320</v>
      </c>
      <c r="B2959" s="95"/>
      <c r="C2959" s="4" t="s">
        <v>2077</v>
      </c>
      <c r="D2959" s="4">
        <v>94.674000000000007</v>
      </c>
      <c r="E2959" s="4">
        <v>76.885999999999996</v>
      </c>
      <c r="F2959" s="4">
        <f t="shared" si="87"/>
        <v>85.78</v>
      </c>
      <c r="G2959" s="4">
        <f t="shared" si="88"/>
        <v>12.578015423746301</v>
      </c>
    </row>
    <row r="2960" spans="1:7">
      <c r="A2960" s="2" t="s">
        <v>2321</v>
      </c>
      <c r="B2960" s="95"/>
      <c r="C2960" s="4" t="s">
        <v>2077</v>
      </c>
      <c r="D2960" s="4">
        <v>102.569</v>
      </c>
      <c r="E2960" s="4">
        <v>103.581</v>
      </c>
      <c r="F2960" s="4">
        <f t="shared" si="87"/>
        <v>103.075</v>
      </c>
      <c r="G2960" s="4">
        <f t="shared" si="88"/>
        <v>0.71559206256078634</v>
      </c>
    </row>
    <row r="2961" spans="1:7">
      <c r="A2961" s="2" t="s">
        <v>2322</v>
      </c>
      <c r="B2961" s="95"/>
      <c r="C2961" s="4" t="s">
        <v>2077</v>
      </c>
      <c r="D2961" s="4">
        <v>143.952</v>
      </c>
      <c r="E2961" s="4">
        <v>123.223</v>
      </c>
      <c r="F2961" s="4">
        <f t="shared" si="87"/>
        <v>133.58750000000001</v>
      </c>
      <c r="G2961" s="4">
        <f t="shared" si="88"/>
        <v>14.657616467215943</v>
      </c>
    </row>
    <row r="2962" spans="1:7">
      <c r="A2962" s="2" t="s">
        <v>2323</v>
      </c>
      <c r="B2962" s="95"/>
      <c r="C2962" s="4" t="s">
        <v>2077</v>
      </c>
      <c r="D2962" s="4">
        <v>121.938</v>
      </c>
      <c r="E2962" s="4">
        <v>107.663</v>
      </c>
      <c r="F2962" s="4">
        <f t="shared" si="87"/>
        <v>114.8005</v>
      </c>
      <c r="G2962" s="4">
        <f t="shared" si="88"/>
        <v>10.09394930143797</v>
      </c>
    </row>
    <row r="2963" spans="1:7">
      <c r="A2963" s="2" t="s">
        <v>2324</v>
      </c>
      <c r="B2963" s="95"/>
      <c r="C2963" s="4" t="s">
        <v>2077</v>
      </c>
      <c r="D2963" s="4">
        <v>58.841000000000001</v>
      </c>
      <c r="E2963" s="4">
        <v>69.811000000000007</v>
      </c>
      <c r="F2963" s="4">
        <f t="shared" si="87"/>
        <v>64.326000000000008</v>
      </c>
      <c r="G2963" s="4">
        <f t="shared" si="88"/>
        <v>7.7569613896164302</v>
      </c>
    </row>
    <row r="2964" spans="1:7">
      <c r="A2964" s="2" t="s">
        <v>2325</v>
      </c>
      <c r="B2964" s="95"/>
      <c r="C2964" s="4" t="s">
        <v>2077</v>
      </c>
      <c r="D2964" s="4">
        <v>87.427999999999997</v>
      </c>
      <c r="E2964" s="4">
        <v>92.867000000000004</v>
      </c>
      <c r="F2964" s="4">
        <f t="shared" si="87"/>
        <v>90.147500000000008</v>
      </c>
      <c r="G2964" s="4">
        <f t="shared" si="88"/>
        <v>3.8459537828736372</v>
      </c>
    </row>
    <row r="2965" spans="1:7">
      <c r="A2965" s="2" t="s">
        <v>2326</v>
      </c>
      <c r="B2965" s="95"/>
      <c r="C2965" s="4" t="s">
        <v>2077</v>
      </c>
      <c r="D2965" s="4">
        <v>135.70099999999999</v>
      </c>
      <c r="E2965" s="4">
        <v>117.66500000000001</v>
      </c>
      <c r="F2965" s="4">
        <f t="shared" si="87"/>
        <v>126.68299999999999</v>
      </c>
      <c r="G2965" s="4">
        <f t="shared" si="88"/>
        <v>12.753377905480562</v>
      </c>
    </row>
    <row r="2966" spans="1:7">
      <c r="A2966" s="2" t="s">
        <v>2327</v>
      </c>
      <c r="B2966" s="95"/>
      <c r="C2966" s="4" t="s">
        <v>2077</v>
      </c>
      <c r="D2966" s="4">
        <v>123.974</v>
      </c>
      <c r="E2966" s="4">
        <v>99.763999999999996</v>
      </c>
      <c r="F2966" s="4">
        <f t="shared" si="87"/>
        <v>111.869</v>
      </c>
      <c r="G2966" s="4">
        <f t="shared" si="88"/>
        <v>17.119055172526224</v>
      </c>
    </row>
    <row r="2967" spans="1:7">
      <c r="A2967" s="2" t="s">
        <v>2328</v>
      </c>
      <c r="B2967" s="95"/>
      <c r="C2967" s="4" t="s">
        <v>2077</v>
      </c>
      <c r="D2967" s="4" t="s">
        <v>2077</v>
      </c>
      <c r="E2967" s="4">
        <v>77.034999999999997</v>
      </c>
      <c r="F2967" s="4">
        <f t="shared" si="87"/>
        <v>77.034999999999997</v>
      </c>
      <c r="G2967" s="4" t="s">
        <v>2077</v>
      </c>
    </row>
    <row r="2968" spans="1:7">
      <c r="A2968" s="2" t="s">
        <v>2329</v>
      </c>
      <c r="B2968" s="95"/>
      <c r="C2968" s="4">
        <v>167.7</v>
      </c>
      <c r="D2968" s="4">
        <v>91.813000000000002</v>
      </c>
      <c r="E2968" s="4">
        <v>70.343999999999994</v>
      </c>
      <c r="F2968" s="4">
        <f t="shared" si="87"/>
        <v>109.95233333333333</v>
      </c>
      <c r="G2968" s="4">
        <f t="shared" si="88"/>
        <v>51.150017051153917</v>
      </c>
    </row>
    <row r="2969" spans="1:7">
      <c r="A2969" s="2" t="s">
        <v>2330</v>
      </c>
      <c r="B2969" s="95"/>
      <c r="C2969" s="4">
        <v>223.24799999999999</v>
      </c>
      <c r="D2969" s="4">
        <v>138.43299999999999</v>
      </c>
      <c r="E2969" s="4">
        <v>91.102000000000004</v>
      </c>
      <c r="F2969" s="4">
        <f t="shared" si="87"/>
        <v>150.92766666666668</v>
      </c>
      <c r="G2969" s="4">
        <f t="shared" si="88"/>
        <v>66.953184019382718</v>
      </c>
    </row>
    <row r="2970" spans="1:7">
      <c r="A2970" s="2" t="s">
        <v>2331</v>
      </c>
      <c r="B2970" s="95"/>
      <c r="C2970" s="4">
        <v>318.74599999999998</v>
      </c>
      <c r="D2970" s="4">
        <v>200.732</v>
      </c>
      <c r="E2970" s="4">
        <v>114.679</v>
      </c>
      <c r="F2970" s="4">
        <f t="shared" si="87"/>
        <v>211.38566666666665</v>
      </c>
      <c r="G2970" s="4">
        <f t="shared" si="88"/>
        <v>102.44979542357981</v>
      </c>
    </row>
    <row r="2971" spans="1:7">
      <c r="A2971" s="2" t="s">
        <v>2332</v>
      </c>
      <c r="B2971" s="95"/>
      <c r="C2971" s="4">
        <v>187.583</v>
      </c>
      <c r="D2971" s="4">
        <v>79.56</v>
      </c>
      <c r="E2971" s="4">
        <v>46.256</v>
      </c>
      <c r="F2971" s="4">
        <f t="shared" si="87"/>
        <v>104.46633333333334</v>
      </c>
      <c r="G2971" s="4">
        <f t="shared" si="88"/>
        <v>73.88216504903825</v>
      </c>
    </row>
    <row r="2972" spans="1:7">
      <c r="A2972" s="2" t="s">
        <v>2333</v>
      </c>
      <c r="B2972" s="95"/>
      <c r="C2972" s="4">
        <v>206.54300000000001</v>
      </c>
      <c r="D2972" s="4">
        <v>184.60400000000001</v>
      </c>
      <c r="E2972" s="4">
        <v>117.664</v>
      </c>
      <c r="F2972" s="4">
        <f t="shared" si="87"/>
        <v>169.60366666666667</v>
      </c>
      <c r="G2972" s="4">
        <f t="shared" si="88"/>
        <v>46.2993159812684</v>
      </c>
    </row>
    <row r="2973" spans="1:7">
      <c r="A2973" s="2" t="s">
        <v>2334</v>
      </c>
      <c r="B2973" s="95"/>
      <c r="C2973" s="4">
        <v>130.03800000000001</v>
      </c>
      <c r="D2973" s="4">
        <v>76.572999999999993</v>
      </c>
      <c r="E2973" s="4">
        <v>86.408000000000001</v>
      </c>
      <c r="F2973" s="4">
        <f t="shared" si="87"/>
        <v>97.673000000000002</v>
      </c>
      <c r="G2973" s="4">
        <f t="shared" si="88"/>
        <v>28.457015391639359</v>
      </c>
    </row>
    <row r="2974" spans="1:7">
      <c r="A2974" s="2" t="s">
        <v>2335</v>
      </c>
      <c r="B2974" s="95"/>
      <c r="C2974" s="4">
        <v>192.68899999999999</v>
      </c>
      <c r="D2974" s="4" t="s">
        <v>2077</v>
      </c>
      <c r="E2974" s="4">
        <v>128.268</v>
      </c>
      <c r="F2974" s="4">
        <f t="shared" si="87"/>
        <v>160.4785</v>
      </c>
      <c r="G2974" s="4">
        <f t="shared" si="88"/>
        <v>45.552525950818598</v>
      </c>
    </row>
    <row r="2975" spans="1:7">
      <c r="A2975" s="2" t="s">
        <v>2336</v>
      </c>
      <c r="B2975" s="95"/>
      <c r="C2975" s="4">
        <v>167.36600000000001</v>
      </c>
      <c r="D2975" s="4">
        <v>98.795000000000002</v>
      </c>
      <c r="E2975" s="4">
        <v>88.405000000000001</v>
      </c>
      <c r="F2975" s="4">
        <f t="shared" si="87"/>
        <v>118.18866666666668</v>
      </c>
      <c r="G2975" s="4">
        <f t="shared" si="88"/>
        <v>42.904494057538159</v>
      </c>
    </row>
    <row r="2976" spans="1:7">
      <c r="A2976" s="2" t="s">
        <v>2337</v>
      </c>
      <c r="B2976" s="95"/>
      <c r="C2976" s="4">
        <v>323.84699999999998</v>
      </c>
      <c r="D2976" s="4">
        <v>140.441</v>
      </c>
      <c r="E2976" s="4">
        <v>110.479</v>
      </c>
      <c r="F2976" s="4">
        <f t="shared" si="87"/>
        <v>191.58900000000003</v>
      </c>
      <c r="G2976" s="4">
        <f t="shared" si="88"/>
        <v>115.51434665875917</v>
      </c>
    </row>
    <row r="2977" spans="1:7">
      <c r="A2977" s="2" t="s">
        <v>2338</v>
      </c>
      <c r="B2977" s="95"/>
      <c r="C2977" s="4">
        <v>241.83</v>
      </c>
      <c r="D2977" s="4">
        <v>135.06299999999999</v>
      </c>
      <c r="E2977" s="4">
        <v>107.90900000000001</v>
      </c>
      <c r="F2977" s="4">
        <f t="shared" si="87"/>
        <v>161.60066666666668</v>
      </c>
      <c r="G2977" s="4">
        <f t="shared" si="88"/>
        <v>70.794734086182771</v>
      </c>
    </row>
    <row r="2978" spans="1:7">
      <c r="A2978" s="2" t="s">
        <v>2339</v>
      </c>
      <c r="B2978" s="95"/>
      <c r="C2978" s="4">
        <v>97.893000000000001</v>
      </c>
      <c r="D2978" s="4">
        <v>45.124000000000002</v>
      </c>
      <c r="E2978" s="4">
        <v>63.085999999999999</v>
      </c>
      <c r="F2978" s="4">
        <f t="shared" si="87"/>
        <v>68.701000000000008</v>
      </c>
      <c r="G2978" s="4">
        <f t="shared" si="88"/>
        <v>26.828865220131824</v>
      </c>
    </row>
    <row r="2979" spans="1:7">
      <c r="A2979" s="2" t="s">
        <v>2340</v>
      </c>
      <c r="B2979" s="95"/>
      <c r="C2979" s="4">
        <v>193.24</v>
      </c>
      <c r="D2979" s="4">
        <v>104.139</v>
      </c>
      <c r="E2979" s="4">
        <v>60.66</v>
      </c>
      <c r="F2979" s="4">
        <f t="shared" si="87"/>
        <v>119.34633333333333</v>
      </c>
      <c r="G2979" s="4">
        <f t="shared" si="88"/>
        <v>67.585585299924276</v>
      </c>
    </row>
    <row r="2980" spans="1:7">
      <c r="A2980" s="2" t="s">
        <v>2341</v>
      </c>
      <c r="B2980" s="95"/>
      <c r="C2980" s="4">
        <v>274.91500000000002</v>
      </c>
      <c r="D2980" s="4">
        <v>141.28200000000001</v>
      </c>
      <c r="E2980" s="4">
        <v>130.447</v>
      </c>
      <c r="F2980" s="4">
        <f t="shared" si="87"/>
        <v>182.21466666666666</v>
      </c>
      <c r="G2980" s="4">
        <f t="shared" si="88"/>
        <v>80.463427445848538</v>
      </c>
    </row>
    <row r="2981" spans="1:7">
      <c r="A2981" s="2" t="s">
        <v>2342</v>
      </c>
      <c r="B2981" s="95"/>
      <c r="C2981" s="4">
        <v>347.613</v>
      </c>
      <c r="D2981" s="4">
        <v>112.572</v>
      </c>
      <c r="E2981" s="4">
        <v>87.259</v>
      </c>
      <c r="F2981" s="4">
        <f t="shared" si="87"/>
        <v>182.48133333333331</v>
      </c>
      <c r="G2981" s="4">
        <f t="shared" si="88"/>
        <v>143.56718808395371</v>
      </c>
    </row>
    <row r="2982" spans="1:7">
      <c r="A2982" s="2" t="s">
        <v>2343</v>
      </c>
      <c r="B2982" s="95"/>
      <c r="C2982" s="4" t="s">
        <v>2077</v>
      </c>
      <c r="D2982" s="4" t="s">
        <v>2077</v>
      </c>
      <c r="E2982" s="4">
        <v>83.927999999999997</v>
      </c>
      <c r="F2982" s="4">
        <f t="shared" si="87"/>
        <v>83.927999999999997</v>
      </c>
      <c r="G2982" s="4" t="s">
        <v>2077</v>
      </c>
    </row>
    <row r="2983" spans="1:7">
      <c r="A2983" s="2" t="s">
        <v>2344</v>
      </c>
      <c r="B2983" s="95"/>
      <c r="C2983" s="4" t="s">
        <v>2077</v>
      </c>
      <c r="D2983" s="4">
        <v>105.855</v>
      </c>
      <c r="E2983" s="4">
        <v>89.182000000000002</v>
      </c>
      <c r="F2983" s="4">
        <f t="shared" si="87"/>
        <v>97.518500000000003</v>
      </c>
      <c r="G2983" s="4">
        <f t="shared" si="88"/>
        <v>11.789591362723307</v>
      </c>
    </row>
    <row r="2984" spans="1:7">
      <c r="A2984" s="2" t="s">
        <v>2345</v>
      </c>
      <c r="B2984" s="95"/>
      <c r="C2984" s="4" t="s">
        <v>2077</v>
      </c>
      <c r="D2984" s="4">
        <v>83.373000000000005</v>
      </c>
      <c r="E2984" s="4">
        <v>77.725999999999999</v>
      </c>
      <c r="F2984" s="4">
        <f t="shared" si="87"/>
        <v>80.549499999999995</v>
      </c>
      <c r="G2984" s="4">
        <f t="shared" si="88"/>
        <v>3.9930319933604377</v>
      </c>
    </row>
    <row r="2985" spans="1:7">
      <c r="A2985" s="2" t="s">
        <v>2346</v>
      </c>
      <c r="B2985" s="95"/>
      <c r="C2985" s="4" t="s">
        <v>2077</v>
      </c>
      <c r="D2985" s="4">
        <v>133.76</v>
      </c>
      <c r="E2985" s="4">
        <v>71.372</v>
      </c>
      <c r="F2985" s="4">
        <f t="shared" si="87"/>
        <v>102.566</v>
      </c>
      <c r="G2985" s="4">
        <f t="shared" si="88"/>
        <v>44.114977864666315</v>
      </c>
    </row>
    <row r="2986" spans="1:7">
      <c r="A2986" s="2" t="s">
        <v>2347</v>
      </c>
      <c r="B2986" s="95"/>
      <c r="C2986" s="4" t="s">
        <v>2077</v>
      </c>
      <c r="D2986" s="4">
        <v>129.98599999999999</v>
      </c>
      <c r="E2986" s="4">
        <v>124.428</v>
      </c>
      <c r="F2986" s="4">
        <f t="shared" si="87"/>
        <v>127.20699999999999</v>
      </c>
      <c r="G2986" s="4">
        <f t="shared" si="88"/>
        <v>3.9300994898348258</v>
      </c>
    </row>
    <row r="2987" spans="1:7">
      <c r="A2987" s="2" t="s">
        <v>2348</v>
      </c>
      <c r="B2987" s="95"/>
      <c r="C2987" s="4" t="s">
        <v>2077</v>
      </c>
      <c r="D2987" s="4">
        <v>101.883</v>
      </c>
      <c r="E2987" s="4">
        <v>107.295</v>
      </c>
      <c r="F2987" s="4">
        <f t="shared" si="87"/>
        <v>104.589</v>
      </c>
      <c r="G2987" s="4">
        <f t="shared" si="88"/>
        <v>3.8268618997815995</v>
      </c>
    </row>
    <row r="2988" spans="1:7">
      <c r="A2988" s="2" t="s">
        <v>2349</v>
      </c>
      <c r="B2988" s="95"/>
      <c r="C2988" s="4" t="s">
        <v>2077</v>
      </c>
      <c r="D2988" s="4">
        <v>81.349999999999994</v>
      </c>
      <c r="E2988" s="4">
        <v>106.541</v>
      </c>
      <c r="F2988" s="4">
        <f t="shared" si="87"/>
        <v>93.945499999999996</v>
      </c>
      <c r="G2988" s="4">
        <f t="shared" si="88"/>
        <v>17.8127269248704</v>
      </c>
    </row>
    <row r="2989" spans="1:7">
      <c r="A2989" s="2" t="s">
        <v>2350</v>
      </c>
      <c r="B2989" s="95"/>
      <c r="C2989" s="4" t="s">
        <v>2077</v>
      </c>
      <c r="D2989" s="4">
        <v>105.709</v>
      </c>
      <c r="E2989" s="4">
        <v>105.57299999999999</v>
      </c>
      <c r="F2989" s="4">
        <f t="shared" si="87"/>
        <v>105.64099999999999</v>
      </c>
      <c r="G2989" s="4">
        <f t="shared" si="88"/>
        <v>9.6166522241377464E-2</v>
      </c>
    </row>
    <row r="2990" spans="1:7">
      <c r="A2990" s="2" t="s">
        <v>2351</v>
      </c>
      <c r="B2990" s="95"/>
      <c r="C2990" s="4" t="s">
        <v>2077</v>
      </c>
      <c r="D2990" s="4">
        <v>122.30500000000001</v>
      </c>
      <c r="E2990" s="4">
        <v>78.222999999999999</v>
      </c>
      <c r="F2990" s="4">
        <f t="shared" si="87"/>
        <v>100.26400000000001</v>
      </c>
      <c r="G2990" s="4">
        <f t="shared" si="88"/>
        <v>31.170681128265382</v>
      </c>
    </row>
    <row r="2991" spans="1:7">
      <c r="A2991" s="2" t="s">
        <v>2352</v>
      </c>
      <c r="B2991" s="95"/>
      <c r="C2991" s="4" t="s">
        <v>2077</v>
      </c>
      <c r="D2991" s="4">
        <v>96.837000000000003</v>
      </c>
      <c r="E2991" s="4">
        <v>110.495</v>
      </c>
      <c r="F2991" s="4">
        <f t="shared" si="87"/>
        <v>103.666</v>
      </c>
      <c r="G2991" s="4">
        <f t="shared" si="88"/>
        <v>9.6576644174458668</v>
      </c>
    </row>
    <row r="2992" spans="1:7">
      <c r="A2992" s="2" t="s">
        <v>2353</v>
      </c>
      <c r="B2992" s="95"/>
      <c r="C2992" s="4" t="s">
        <v>2077</v>
      </c>
      <c r="D2992" s="4">
        <v>81.501999999999995</v>
      </c>
      <c r="E2992" s="4">
        <v>85.356999999999999</v>
      </c>
      <c r="F2992" s="4">
        <f t="shared" si="87"/>
        <v>83.42949999999999</v>
      </c>
      <c r="G2992" s="4">
        <f t="shared" si="88"/>
        <v>2.7258966414741432</v>
      </c>
    </row>
    <row r="2993" spans="1:7">
      <c r="A2993" s="2" t="s">
        <v>2354</v>
      </c>
      <c r="B2993" s="95"/>
      <c r="C2993" s="4" t="s">
        <v>2077</v>
      </c>
      <c r="D2993" s="4">
        <v>57.771000000000001</v>
      </c>
      <c r="E2993" s="4">
        <v>76.522999999999996</v>
      </c>
      <c r="F2993" s="4">
        <f t="shared" si="87"/>
        <v>67.146999999999991</v>
      </c>
      <c r="G2993" s="4">
        <f t="shared" si="88"/>
        <v>13.259666360810179</v>
      </c>
    </row>
    <row r="2994" spans="1:7">
      <c r="A2994" s="2" t="s">
        <v>2355</v>
      </c>
      <c r="B2994" s="95"/>
      <c r="C2994" s="4" t="s">
        <v>2077</v>
      </c>
      <c r="D2994" s="4">
        <v>167.68700000000001</v>
      </c>
      <c r="E2994" s="4">
        <v>102.107</v>
      </c>
      <c r="F2994" s="4">
        <f t="shared" si="87"/>
        <v>134.89699999999999</v>
      </c>
      <c r="G2994" s="4">
        <f t="shared" si="88"/>
        <v>46.37206271021391</v>
      </c>
    </row>
    <row r="2995" spans="1:7">
      <c r="A2995" s="2" t="s">
        <v>2356</v>
      </c>
      <c r="B2995" s="95"/>
      <c r="C2995" s="4" t="s">
        <v>2077</v>
      </c>
      <c r="D2995" s="4">
        <v>53.021000000000001</v>
      </c>
      <c r="E2995" s="4">
        <v>109.241</v>
      </c>
      <c r="F2995" s="4">
        <f t="shared" si="87"/>
        <v>81.131</v>
      </c>
      <c r="G2995" s="4">
        <f t="shared" si="88"/>
        <v>39.753543238307699</v>
      </c>
    </row>
    <row r="2996" spans="1:7">
      <c r="A2996" s="2" t="s">
        <v>2357</v>
      </c>
      <c r="B2996" s="95"/>
      <c r="C2996" s="4" t="s">
        <v>2077</v>
      </c>
      <c r="D2996" s="4">
        <v>49.789000000000001</v>
      </c>
      <c r="E2996" s="4">
        <v>67.486000000000004</v>
      </c>
      <c r="F2996" s="4">
        <f t="shared" si="87"/>
        <v>58.637500000000003</v>
      </c>
      <c r="G2996" s="4">
        <f t="shared" si="88"/>
        <v>12.513668706658335</v>
      </c>
    </row>
    <row r="2997" spans="1:7">
      <c r="A2997" s="2" t="s">
        <v>2358</v>
      </c>
      <c r="B2997" s="95"/>
      <c r="C2997" s="4">
        <v>189.46600000000001</v>
      </c>
      <c r="D2997" s="4">
        <v>68.277000000000001</v>
      </c>
      <c r="E2997" s="4">
        <v>82.224000000000004</v>
      </c>
      <c r="F2997" s="4">
        <f t="shared" si="87"/>
        <v>113.32233333333333</v>
      </c>
      <c r="G2997" s="4">
        <f t="shared" si="88"/>
        <v>66.310053403185663</v>
      </c>
    </row>
    <row r="2998" spans="1:7">
      <c r="A2998" s="2" t="s">
        <v>2359</v>
      </c>
      <c r="B2998" s="95"/>
      <c r="C2998" s="4">
        <v>250.23099999999999</v>
      </c>
      <c r="D2998" s="4">
        <v>121.789</v>
      </c>
      <c r="E2998" s="4">
        <v>144.59700000000001</v>
      </c>
      <c r="F2998" s="4">
        <f t="shared" si="87"/>
        <v>172.20566666666664</v>
      </c>
      <c r="G2998" s="4">
        <f t="shared" si="88"/>
        <v>68.527481329269236</v>
      </c>
    </row>
    <row r="2999" spans="1:7">
      <c r="A2999" s="2" t="s">
        <v>2360</v>
      </c>
      <c r="B2999" s="95"/>
      <c r="C2999" s="4">
        <v>234.75800000000001</v>
      </c>
      <c r="D2999" s="4">
        <v>93.337999999999994</v>
      </c>
      <c r="E2999" s="4">
        <v>88.685000000000002</v>
      </c>
      <c r="F2999" s="4">
        <f t="shared" si="87"/>
        <v>138.92699999999999</v>
      </c>
      <c r="G2999" s="4">
        <f t="shared" si="88"/>
        <v>83.024683215294488</v>
      </c>
    </row>
    <row r="3000" spans="1:7">
      <c r="A3000" s="2" t="s">
        <v>2361</v>
      </c>
      <c r="B3000" s="95"/>
      <c r="C3000" s="4">
        <v>411.02600000000001</v>
      </c>
      <c r="D3000" s="4">
        <v>165.40100000000001</v>
      </c>
      <c r="E3000" s="4">
        <v>163.953</v>
      </c>
      <c r="F3000" s="4">
        <f t="shared" si="87"/>
        <v>246.79333333333332</v>
      </c>
      <c r="G3000" s="4">
        <f t="shared" si="88"/>
        <v>142.23150416252136</v>
      </c>
    </row>
    <row r="3001" spans="1:7">
      <c r="A3001" s="2" t="s">
        <v>2362</v>
      </c>
      <c r="B3001" s="95"/>
      <c r="C3001" s="4">
        <v>319.06</v>
      </c>
      <c r="D3001" s="4">
        <v>104.452</v>
      </c>
      <c r="E3001" s="4">
        <v>136.839</v>
      </c>
      <c r="F3001" s="4">
        <f t="shared" si="87"/>
        <v>186.78366666666668</v>
      </c>
      <c r="G3001" s="4">
        <f t="shared" si="88"/>
        <v>115.69356383279643</v>
      </c>
    </row>
    <row r="3002" spans="1:7">
      <c r="A3002" s="2" t="s">
        <v>2363</v>
      </c>
      <c r="B3002" s="95"/>
      <c r="C3002" s="4">
        <v>348.822</v>
      </c>
      <c r="D3002" s="4">
        <v>163.02799999999999</v>
      </c>
      <c r="E3002" s="4">
        <v>115.86</v>
      </c>
      <c r="F3002" s="4">
        <f t="shared" si="87"/>
        <v>209.23666666666668</v>
      </c>
      <c r="G3002" s="4">
        <f t="shared" si="88"/>
        <v>123.16352551519996</v>
      </c>
    </row>
    <row r="3003" spans="1:7">
      <c r="A3003" s="2" t="s">
        <v>2364</v>
      </c>
      <c r="B3003" s="95"/>
      <c r="C3003" s="4">
        <v>196.84800000000001</v>
      </c>
      <c r="D3003" s="4">
        <v>117.011</v>
      </c>
      <c r="E3003" s="4">
        <v>78.569000000000003</v>
      </c>
      <c r="F3003" s="4">
        <f t="shared" si="87"/>
        <v>130.80933333333334</v>
      </c>
      <c r="G3003" s="4">
        <f t="shared" si="88"/>
        <v>60.334699488215982</v>
      </c>
    </row>
    <row r="3004" spans="1:7">
      <c r="A3004" s="2" t="s">
        <v>2365</v>
      </c>
      <c r="B3004" s="95"/>
      <c r="C3004" s="4">
        <v>289.55799999999999</v>
      </c>
      <c r="D3004" s="4">
        <v>142.22999999999999</v>
      </c>
      <c r="E3004" s="4">
        <v>110.815</v>
      </c>
      <c r="F3004" s="4">
        <f t="shared" si="87"/>
        <v>180.86766666666668</v>
      </c>
      <c r="G3004" s="4">
        <f t="shared" si="88"/>
        <v>95.430168061956834</v>
      </c>
    </row>
    <row r="3005" spans="1:7">
      <c r="A3005" s="2" t="s">
        <v>2366</v>
      </c>
      <c r="B3005" s="95"/>
      <c r="C3005" s="4">
        <v>385.89400000000001</v>
      </c>
      <c r="D3005" s="4">
        <v>203.61799999999999</v>
      </c>
      <c r="E3005" s="4">
        <v>154.65799999999999</v>
      </c>
      <c r="F3005" s="4">
        <f t="shared" si="87"/>
        <v>248.05666666666664</v>
      </c>
      <c r="G3005" s="4">
        <f t="shared" si="88"/>
        <v>121.85490652958262</v>
      </c>
    </row>
    <row r="3006" spans="1:7">
      <c r="A3006" s="2" t="s">
        <v>2367</v>
      </c>
      <c r="B3006" s="95"/>
      <c r="C3006" s="4">
        <v>226.05799999999999</v>
      </c>
      <c r="D3006" s="4">
        <v>112.32299999999999</v>
      </c>
      <c r="E3006" s="4">
        <v>150.76300000000001</v>
      </c>
      <c r="F3006" s="4">
        <f t="shared" si="87"/>
        <v>163.048</v>
      </c>
      <c r="G3006" s="4">
        <f t="shared" si="88"/>
        <v>57.854156937941774</v>
      </c>
    </row>
    <row r="3007" spans="1:7">
      <c r="A3007" s="2" t="s">
        <v>2368</v>
      </c>
      <c r="B3007" s="95"/>
      <c r="C3007" s="4">
        <v>169.559</v>
      </c>
      <c r="D3007" s="4">
        <v>76.376000000000005</v>
      </c>
      <c r="E3007" s="4">
        <v>89.367999999999995</v>
      </c>
      <c r="F3007" s="4">
        <f t="shared" si="87"/>
        <v>111.76766666666667</v>
      </c>
      <c r="G3007" s="4">
        <f t="shared" si="88"/>
        <v>50.468571134254759</v>
      </c>
    </row>
    <row r="3008" spans="1:7">
      <c r="A3008" s="2" t="s">
        <v>2369</v>
      </c>
      <c r="B3008" s="95"/>
      <c r="C3008" s="4">
        <v>282.80900000000003</v>
      </c>
      <c r="D3008" s="4">
        <v>131.05799999999999</v>
      </c>
      <c r="E3008" s="4">
        <v>113.408</v>
      </c>
      <c r="F3008" s="4">
        <f t="shared" si="87"/>
        <v>175.75833333333333</v>
      </c>
      <c r="G3008" s="4">
        <f t="shared" si="88"/>
        <v>93.127678755208649</v>
      </c>
    </row>
    <row r="3009" spans="1:7">
      <c r="A3009" s="2" t="s">
        <v>2370</v>
      </c>
      <c r="B3009" s="95"/>
      <c r="C3009" s="4">
        <v>185.745</v>
      </c>
      <c r="D3009" s="4">
        <v>99.817999999999998</v>
      </c>
      <c r="E3009" s="4">
        <v>131.36600000000001</v>
      </c>
      <c r="F3009" s="4">
        <f t="shared" si="87"/>
        <v>138.97633333333332</v>
      </c>
      <c r="G3009" s="4">
        <f t="shared" si="88"/>
        <v>43.466081170647755</v>
      </c>
    </row>
    <row r="3010" spans="1:7">
      <c r="A3010" s="2" t="s">
        <v>2371</v>
      </c>
      <c r="B3010" s="95"/>
      <c r="C3010" s="4">
        <v>311.87400000000002</v>
      </c>
      <c r="D3010" s="4">
        <v>109.18300000000001</v>
      </c>
      <c r="E3010" s="4">
        <v>129.64699999999999</v>
      </c>
      <c r="F3010" s="4">
        <f t="shared" si="87"/>
        <v>183.56799999999998</v>
      </c>
      <c r="G3010" s="4">
        <f t="shared" si="88"/>
        <v>111.58636140227894</v>
      </c>
    </row>
    <row r="3011" spans="1:7">
      <c r="A3011" s="2" t="s">
        <v>2372</v>
      </c>
      <c r="B3011" s="95"/>
      <c r="C3011" s="4">
        <v>194.55500000000001</v>
      </c>
      <c r="D3011" s="4">
        <v>104.771</v>
      </c>
      <c r="E3011" s="4">
        <v>94.555999999999997</v>
      </c>
      <c r="F3011" s="4">
        <f t="shared" si="87"/>
        <v>131.29400000000001</v>
      </c>
      <c r="G3011" s="4">
        <f t="shared" si="88"/>
        <v>55.02319644477226</v>
      </c>
    </row>
    <row r="3012" spans="1:7">
      <c r="A3012" s="2" t="s">
        <v>2373</v>
      </c>
      <c r="B3012" s="95"/>
      <c r="C3012" s="4">
        <v>222</v>
      </c>
      <c r="D3012" s="4">
        <v>176.00299999999999</v>
      </c>
      <c r="E3012" s="4">
        <v>105.489</v>
      </c>
      <c r="F3012" s="4">
        <f t="shared" si="87"/>
        <v>167.83066666666664</v>
      </c>
      <c r="G3012" s="4">
        <f t="shared" si="88"/>
        <v>58.683844065750641</v>
      </c>
    </row>
    <row r="3013" spans="1:7">
      <c r="A3013" s="2" t="s">
        <v>2374</v>
      </c>
      <c r="B3013" s="95"/>
      <c r="C3013" s="4">
        <v>187.83500000000001</v>
      </c>
      <c r="D3013" s="4">
        <v>65.570999999999998</v>
      </c>
      <c r="E3013" s="4">
        <v>92.268000000000001</v>
      </c>
      <c r="F3013" s="4">
        <f t="shared" si="87"/>
        <v>115.22466666666666</v>
      </c>
      <c r="G3013" s="4">
        <f t="shared" si="88"/>
        <v>64.283573580918343</v>
      </c>
    </row>
    <row r="3014" spans="1:7">
      <c r="A3014" s="2" t="s">
        <v>2375</v>
      </c>
      <c r="B3014" s="95"/>
      <c r="C3014" s="4">
        <v>148.214</v>
      </c>
      <c r="D3014" s="4">
        <v>61.786999999999999</v>
      </c>
      <c r="E3014" s="4">
        <v>87.352999999999994</v>
      </c>
      <c r="F3014" s="4">
        <f t="shared" si="87"/>
        <v>99.117999999999995</v>
      </c>
      <c r="G3014" s="4">
        <f t="shared" si="88"/>
        <v>44.398400883365149</v>
      </c>
    </row>
    <row r="3015" spans="1:7">
      <c r="A3015" s="2" t="s">
        <v>2376</v>
      </c>
      <c r="B3015" s="95"/>
      <c r="C3015" s="4">
        <v>160.31399999999999</v>
      </c>
      <c r="D3015" s="4">
        <v>66.045000000000002</v>
      </c>
      <c r="E3015" s="4">
        <v>84.98</v>
      </c>
      <c r="F3015" s="4">
        <f t="shared" si="87"/>
        <v>103.77966666666667</v>
      </c>
      <c r="G3015" s="4">
        <f t="shared" si="88"/>
        <v>49.867140386564515</v>
      </c>
    </row>
    <row r="3016" spans="1:7">
      <c r="A3016" s="2" t="s">
        <v>2377</v>
      </c>
      <c r="B3016" s="95"/>
      <c r="C3016" s="4">
        <v>138.85400000000001</v>
      </c>
      <c r="D3016" s="4">
        <v>112.661</v>
      </c>
      <c r="E3016" s="4">
        <v>47.235999999999997</v>
      </c>
      <c r="F3016" s="4">
        <f t="shared" ref="F3016:F3079" si="89">AVERAGE(C3016,D3016,E3016)</f>
        <v>99.583666666666673</v>
      </c>
      <c r="G3016" s="4">
        <f t="shared" si="88"/>
        <v>47.188207916102598</v>
      </c>
    </row>
    <row r="3017" spans="1:7">
      <c r="A3017" s="2" t="s">
        <v>2378</v>
      </c>
      <c r="B3017" s="95"/>
      <c r="C3017" s="4">
        <v>242.6</v>
      </c>
      <c r="D3017" s="4">
        <v>110.738</v>
      </c>
      <c r="E3017" s="4">
        <v>126.434</v>
      </c>
      <c r="F3017" s="4">
        <f t="shared" si="89"/>
        <v>159.92399999999998</v>
      </c>
      <c r="G3017" s="4">
        <f t="shared" si="88"/>
        <v>72.028340505664886</v>
      </c>
    </row>
    <row r="3018" spans="1:7">
      <c r="A3018" s="2" t="s">
        <v>2379</v>
      </c>
      <c r="B3018" s="95"/>
      <c r="C3018" s="4">
        <v>192.72399999999999</v>
      </c>
      <c r="D3018" s="4">
        <v>54.04</v>
      </c>
      <c r="E3018" s="4">
        <v>60.902999999999999</v>
      </c>
      <c r="F3018" s="4">
        <f t="shared" si="89"/>
        <v>102.55566666666665</v>
      </c>
      <c r="G3018" s="4">
        <f t="shared" si="88"/>
        <v>78.163427792883653</v>
      </c>
    </row>
    <row r="3019" spans="1:7">
      <c r="A3019" s="2" t="s">
        <v>2380</v>
      </c>
      <c r="B3019" s="95"/>
      <c r="C3019" s="4">
        <v>179.93299999999999</v>
      </c>
      <c r="D3019" s="4">
        <v>124.21299999999999</v>
      </c>
      <c r="E3019" s="4">
        <v>108.099</v>
      </c>
      <c r="F3019" s="4">
        <f t="shared" si="89"/>
        <v>137.41499999999999</v>
      </c>
      <c r="G3019" s="4">
        <f t="shared" ref="G3019:G3082" si="90">_xlfn.STDEV.S(C3019:E3019)</f>
        <v>37.692844042337832</v>
      </c>
    </row>
    <row r="3020" spans="1:7">
      <c r="A3020" s="2" t="s">
        <v>2381</v>
      </c>
      <c r="B3020" s="95"/>
      <c r="C3020" s="4">
        <v>232.61099999999999</v>
      </c>
      <c r="D3020" s="4">
        <v>70.781999999999996</v>
      </c>
      <c r="E3020" s="4">
        <v>76.926000000000002</v>
      </c>
      <c r="F3020" s="4">
        <f t="shared" si="89"/>
        <v>126.77299999999998</v>
      </c>
      <c r="G3020" s="4">
        <f t="shared" si="90"/>
        <v>91.709862430384234</v>
      </c>
    </row>
    <row r="3021" spans="1:7">
      <c r="A3021" s="2" t="s">
        <v>2382</v>
      </c>
      <c r="B3021" s="95"/>
      <c r="C3021" s="4">
        <v>280.98</v>
      </c>
      <c r="D3021" s="4" t="s">
        <v>2077</v>
      </c>
      <c r="E3021" s="4">
        <v>94.998000000000005</v>
      </c>
      <c r="F3021" s="4">
        <f t="shared" si="89"/>
        <v>187.989</v>
      </c>
      <c r="G3021" s="4">
        <f t="shared" si="90"/>
        <v>131.50913337863653</v>
      </c>
    </row>
    <row r="3022" spans="1:7">
      <c r="A3022" s="2" t="s">
        <v>2383</v>
      </c>
      <c r="B3022" s="95"/>
      <c r="C3022" s="4">
        <v>208.822</v>
      </c>
      <c r="D3022" s="4" t="s">
        <v>2077</v>
      </c>
      <c r="E3022" s="4">
        <v>108.17400000000001</v>
      </c>
      <c r="F3022" s="4">
        <f t="shared" si="89"/>
        <v>158.49799999999999</v>
      </c>
      <c r="G3022" s="4">
        <f t="shared" si="90"/>
        <v>71.168883312863684</v>
      </c>
    </row>
    <row r="3023" spans="1:7">
      <c r="A3023" s="2" t="s">
        <v>2384</v>
      </c>
      <c r="B3023" s="95"/>
      <c r="C3023" s="4">
        <v>264.81099999999998</v>
      </c>
      <c r="D3023" s="4">
        <v>124.402</v>
      </c>
      <c r="E3023" s="4">
        <v>152.83799999999999</v>
      </c>
      <c r="F3023" s="4">
        <f t="shared" si="89"/>
        <v>180.68366666666665</v>
      </c>
      <c r="G3023" s="4">
        <f t="shared" si="90"/>
        <v>74.230773162707536</v>
      </c>
    </row>
    <row r="3024" spans="1:7">
      <c r="A3024" s="2" t="s">
        <v>2385</v>
      </c>
      <c r="B3024" s="95"/>
      <c r="C3024" s="4">
        <v>212.11799999999999</v>
      </c>
      <c r="D3024" s="4">
        <v>88.212999999999994</v>
      </c>
      <c r="E3024" s="4">
        <v>78.447999999999993</v>
      </c>
      <c r="F3024" s="4">
        <f t="shared" si="89"/>
        <v>126.25966666666666</v>
      </c>
      <c r="G3024" s="4">
        <f t="shared" si="90"/>
        <v>74.515628282484002</v>
      </c>
    </row>
    <row r="3025" spans="1:7">
      <c r="A3025" s="2" t="s">
        <v>2386</v>
      </c>
      <c r="B3025" s="95"/>
      <c r="C3025" s="4">
        <v>84.653999999999996</v>
      </c>
      <c r="D3025" s="4">
        <v>71.608000000000004</v>
      </c>
      <c r="E3025" s="4" t="s">
        <v>2077</v>
      </c>
      <c r="F3025" s="4">
        <f t="shared" si="89"/>
        <v>78.131</v>
      </c>
      <c r="G3025" s="4">
        <f t="shared" si="90"/>
        <v>9.224915067359694</v>
      </c>
    </row>
    <row r="3026" spans="1:7">
      <c r="A3026" s="2" t="s">
        <v>2387</v>
      </c>
      <c r="B3026" s="95"/>
      <c r="C3026" s="4">
        <v>226.40899999999999</v>
      </c>
      <c r="D3026" s="4">
        <v>91.819000000000003</v>
      </c>
      <c r="E3026" s="4">
        <v>109.51300000000001</v>
      </c>
      <c r="F3026" s="4">
        <f t="shared" si="89"/>
        <v>142.58033333333333</v>
      </c>
      <c r="G3026" s="4">
        <f t="shared" si="90"/>
        <v>73.134830452619042</v>
      </c>
    </row>
    <row r="3027" spans="1:7">
      <c r="A3027" s="2" t="s">
        <v>2388</v>
      </c>
      <c r="B3027" s="95"/>
      <c r="C3027" s="4">
        <v>241.79300000000001</v>
      </c>
      <c r="D3027" s="4">
        <v>112.265</v>
      </c>
      <c r="E3027" s="4">
        <v>73.430000000000007</v>
      </c>
      <c r="F3027" s="4">
        <f t="shared" si="89"/>
        <v>142.49600000000001</v>
      </c>
      <c r="G3027" s="4">
        <f t="shared" si="90"/>
        <v>88.158720289033241</v>
      </c>
    </row>
    <row r="3028" spans="1:7">
      <c r="A3028" s="2" t="s">
        <v>2389</v>
      </c>
      <c r="B3028" s="95"/>
      <c r="C3028" s="4">
        <v>212.244</v>
      </c>
      <c r="D3028" s="4">
        <v>57.188000000000002</v>
      </c>
      <c r="E3028" s="4">
        <v>77.620999999999995</v>
      </c>
      <c r="F3028" s="4">
        <f t="shared" si="89"/>
        <v>115.68433333333333</v>
      </c>
      <c r="G3028" s="4">
        <f t="shared" si="90"/>
        <v>84.244903657926571</v>
      </c>
    </row>
    <row r="3029" spans="1:7">
      <c r="A3029" s="2" t="s">
        <v>2390</v>
      </c>
      <c r="B3029" s="95"/>
      <c r="C3029" s="4">
        <v>310.67</v>
      </c>
      <c r="D3029" s="4">
        <v>148.69499999999999</v>
      </c>
      <c r="E3029" s="4">
        <v>111.432</v>
      </c>
      <c r="F3029" s="4">
        <f t="shared" si="89"/>
        <v>190.26566666666668</v>
      </c>
      <c r="G3029" s="4">
        <f t="shared" si="90"/>
        <v>105.92466854483581</v>
      </c>
    </row>
    <row r="3030" spans="1:7">
      <c r="A3030" s="2" t="s">
        <v>2391</v>
      </c>
      <c r="B3030" s="95"/>
      <c r="C3030" s="4">
        <v>266.23500000000001</v>
      </c>
      <c r="D3030" s="4">
        <v>93.918999999999997</v>
      </c>
      <c r="E3030" s="4">
        <v>107.45099999999999</v>
      </c>
      <c r="F3030" s="4">
        <f t="shared" si="89"/>
        <v>155.86833333333334</v>
      </c>
      <c r="G3030" s="4">
        <f t="shared" si="90"/>
        <v>95.819515701830483</v>
      </c>
    </row>
    <row r="3031" spans="1:7">
      <c r="A3031" s="2" t="s">
        <v>2392</v>
      </c>
      <c r="B3031" s="95"/>
      <c r="C3031" s="4">
        <v>147.845</v>
      </c>
      <c r="D3031" s="4">
        <v>121.081</v>
      </c>
      <c r="E3031" s="4">
        <v>108.196</v>
      </c>
      <c r="F3031" s="4">
        <f t="shared" si="89"/>
        <v>125.70733333333332</v>
      </c>
      <c r="G3031" s="4">
        <f t="shared" si="90"/>
        <v>20.225306433607926</v>
      </c>
    </row>
    <row r="3032" spans="1:7">
      <c r="A3032" s="2" t="s">
        <v>2393</v>
      </c>
      <c r="B3032" s="95"/>
      <c r="C3032" s="4">
        <v>164.749</v>
      </c>
      <c r="D3032" s="4">
        <v>87.593000000000004</v>
      </c>
      <c r="E3032" s="4">
        <v>99.775999999999996</v>
      </c>
      <c r="F3032" s="4">
        <f t="shared" si="89"/>
        <v>117.37266666666666</v>
      </c>
      <c r="G3032" s="4">
        <f t="shared" si="90"/>
        <v>41.47883909095497</v>
      </c>
    </row>
    <row r="3033" spans="1:7">
      <c r="A3033" s="2" t="s">
        <v>2394</v>
      </c>
      <c r="B3033" s="95"/>
      <c r="C3033" s="4">
        <v>351.11900000000003</v>
      </c>
      <c r="D3033" s="4">
        <v>128.99700000000001</v>
      </c>
      <c r="E3033" s="4">
        <v>103.90900000000001</v>
      </c>
      <c r="F3033" s="4">
        <f t="shared" si="89"/>
        <v>194.67500000000004</v>
      </c>
      <c r="G3033" s="4">
        <f t="shared" si="90"/>
        <v>136.06394007230566</v>
      </c>
    </row>
    <row r="3034" spans="1:7">
      <c r="A3034" s="2" t="s">
        <v>2395</v>
      </c>
      <c r="B3034" s="95"/>
      <c r="C3034" s="4">
        <v>259.14499999999998</v>
      </c>
      <c r="D3034" s="4">
        <v>101.102</v>
      </c>
      <c r="E3034" s="4">
        <v>85.950999999999993</v>
      </c>
      <c r="F3034" s="4">
        <f t="shared" si="89"/>
        <v>148.73266666666666</v>
      </c>
      <c r="G3034" s="4">
        <f t="shared" si="90"/>
        <v>95.919501220207238</v>
      </c>
    </row>
    <row r="3035" spans="1:7">
      <c r="A3035" s="2" t="s">
        <v>2396</v>
      </c>
      <c r="B3035" s="95"/>
      <c r="C3035" s="4">
        <v>198.78899999999999</v>
      </c>
      <c r="D3035" s="4">
        <v>61.792999999999999</v>
      </c>
      <c r="E3035" s="4">
        <v>103.411</v>
      </c>
      <c r="F3035" s="4">
        <f t="shared" si="89"/>
        <v>121.331</v>
      </c>
      <c r="G3035" s="4">
        <f t="shared" si="90"/>
        <v>70.234043056056478</v>
      </c>
    </row>
    <row r="3036" spans="1:7">
      <c r="A3036" s="2" t="s">
        <v>2397</v>
      </c>
      <c r="B3036" s="95"/>
      <c r="C3036" s="4">
        <v>281.18099999999998</v>
      </c>
      <c r="D3036" s="4">
        <v>115.422</v>
      </c>
      <c r="E3036" s="4">
        <v>89.39</v>
      </c>
      <c r="F3036" s="4">
        <f t="shared" si="89"/>
        <v>161.99766666666665</v>
      </c>
      <c r="G3036" s="4">
        <f t="shared" si="90"/>
        <v>104.03324691815277</v>
      </c>
    </row>
    <row r="3037" spans="1:7">
      <c r="A3037" s="2" t="s">
        <v>2398</v>
      </c>
      <c r="B3037" s="95"/>
      <c r="C3037" s="4">
        <v>168.744</v>
      </c>
      <c r="D3037" s="4">
        <v>96.89</v>
      </c>
      <c r="E3037" s="4">
        <v>63.442999999999998</v>
      </c>
      <c r="F3037" s="4">
        <f t="shared" si="89"/>
        <v>109.69233333333334</v>
      </c>
      <c r="G3037" s="4">
        <f t="shared" si="90"/>
        <v>53.805203784888057</v>
      </c>
    </row>
    <row r="3038" spans="1:7">
      <c r="A3038" s="2" t="s">
        <v>2399</v>
      </c>
      <c r="B3038" s="95"/>
      <c r="C3038" s="4" t="s">
        <v>2077</v>
      </c>
      <c r="D3038" s="4" t="s">
        <v>2077</v>
      </c>
      <c r="E3038" s="4">
        <v>112.84</v>
      </c>
      <c r="F3038" s="4">
        <f t="shared" si="89"/>
        <v>112.84</v>
      </c>
      <c r="G3038" s="4" t="s">
        <v>2077</v>
      </c>
    </row>
    <row r="3039" spans="1:7">
      <c r="A3039" s="2" t="s">
        <v>2400</v>
      </c>
      <c r="B3039" s="95"/>
      <c r="C3039" s="4" t="s">
        <v>2077</v>
      </c>
      <c r="D3039" s="4" t="s">
        <v>2077</v>
      </c>
      <c r="E3039" s="4" t="s">
        <v>2077</v>
      </c>
      <c r="F3039" s="4" t="s">
        <v>2077</v>
      </c>
      <c r="G3039" s="4" t="s">
        <v>2077</v>
      </c>
    </row>
    <row r="3040" spans="1:7">
      <c r="A3040" s="2" t="s">
        <v>2401</v>
      </c>
      <c r="B3040" s="95"/>
      <c r="C3040" s="4" t="s">
        <v>2077</v>
      </c>
      <c r="D3040" s="4" t="s">
        <v>2077</v>
      </c>
      <c r="E3040" s="4">
        <v>42.476999999999997</v>
      </c>
      <c r="F3040" s="4">
        <f t="shared" si="89"/>
        <v>42.476999999999997</v>
      </c>
      <c r="G3040" s="4" t="s">
        <v>2077</v>
      </c>
    </row>
    <row r="3041" spans="1:7">
      <c r="A3041" s="2" t="s">
        <v>2402</v>
      </c>
      <c r="B3041" s="95"/>
      <c r="C3041" s="4" t="s">
        <v>2077</v>
      </c>
      <c r="D3041" s="4" t="s">
        <v>2077</v>
      </c>
      <c r="E3041" s="4">
        <v>57.679000000000002</v>
      </c>
      <c r="F3041" s="4">
        <f t="shared" si="89"/>
        <v>57.679000000000002</v>
      </c>
      <c r="G3041" s="4" t="s">
        <v>2077</v>
      </c>
    </row>
    <row r="3042" spans="1:7">
      <c r="A3042" s="2" t="s">
        <v>2403</v>
      </c>
      <c r="B3042" s="95"/>
      <c r="C3042" s="4">
        <v>272.48500000000001</v>
      </c>
      <c r="D3042" s="4" t="s">
        <v>2077</v>
      </c>
      <c r="E3042" s="4">
        <v>67.578999999999994</v>
      </c>
      <c r="F3042" s="4">
        <f t="shared" si="89"/>
        <v>170.03200000000001</v>
      </c>
      <c r="G3042" s="4">
        <f t="shared" si="90"/>
        <v>144.89042210581073</v>
      </c>
    </row>
    <row r="3043" spans="1:7">
      <c r="A3043" s="2" t="s">
        <v>2404</v>
      </c>
      <c r="B3043" s="95"/>
      <c r="C3043" s="4">
        <v>250.535</v>
      </c>
      <c r="D3043" s="4" t="s">
        <v>2077</v>
      </c>
      <c r="E3043" s="4">
        <v>103.807</v>
      </c>
      <c r="F3043" s="4">
        <f t="shared" si="89"/>
        <v>177.17099999999999</v>
      </c>
      <c r="G3043" s="4">
        <f t="shared" si="90"/>
        <v>103.75236378993981</v>
      </c>
    </row>
    <row r="3044" spans="1:7">
      <c r="A3044" s="2" t="s">
        <v>2405</v>
      </c>
      <c r="B3044" s="95"/>
      <c r="C3044" s="4">
        <v>309.928</v>
      </c>
      <c r="D3044" s="4">
        <v>102.624</v>
      </c>
      <c r="E3044" s="4">
        <v>124.35599999999999</v>
      </c>
      <c r="F3044" s="4">
        <f t="shared" si="89"/>
        <v>178.96933333333334</v>
      </c>
      <c r="G3044" s="4">
        <f t="shared" si="90"/>
        <v>113.93287162769718</v>
      </c>
    </row>
    <row r="3045" spans="1:7">
      <c r="A3045" s="2" t="s">
        <v>2067</v>
      </c>
      <c r="B3045" s="95" t="s">
        <v>2408</v>
      </c>
      <c r="C3045" s="4">
        <v>175.99700000000001</v>
      </c>
      <c r="D3045" s="4">
        <v>110.119</v>
      </c>
      <c r="E3045" s="4">
        <v>77.430999999999997</v>
      </c>
      <c r="F3045" s="4">
        <f t="shared" si="89"/>
        <v>121.18233333333332</v>
      </c>
      <c r="G3045" s="4">
        <f t="shared" si="90"/>
        <v>50.205697857248651</v>
      </c>
    </row>
    <row r="3046" spans="1:7">
      <c r="A3046" s="2" t="s">
        <v>2068</v>
      </c>
      <c r="B3046" s="95"/>
      <c r="C3046" s="4">
        <v>124.453</v>
      </c>
      <c r="D3046" s="4">
        <v>63.139000000000003</v>
      </c>
      <c r="E3046" s="4">
        <v>68.507000000000005</v>
      </c>
      <c r="F3046" s="4">
        <f t="shared" si="89"/>
        <v>85.366333333333344</v>
      </c>
      <c r="G3046" s="4">
        <f t="shared" si="90"/>
        <v>33.956287920403348</v>
      </c>
    </row>
    <row r="3047" spans="1:7">
      <c r="A3047" s="2" t="s">
        <v>2069</v>
      </c>
      <c r="B3047" s="95"/>
      <c r="C3047" s="4">
        <v>156.6</v>
      </c>
      <c r="D3047" s="4">
        <v>89.21</v>
      </c>
      <c r="E3047" s="4">
        <v>113.456</v>
      </c>
      <c r="F3047" s="4">
        <f t="shared" si="89"/>
        <v>119.75533333333334</v>
      </c>
      <c r="G3047" s="4">
        <f t="shared" si="90"/>
        <v>34.133769574035199</v>
      </c>
    </row>
    <row r="3048" spans="1:7">
      <c r="A3048" s="2" t="s">
        <v>2070</v>
      </c>
      <c r="B3048" s="95"/>
      <c r="C3048" s="4">
        <v>99.938000000000002</v>
      </c>
      <c r="D3048" s="4">
        <v>79.534999999999997</v>
      </c>
      <c r="E3048" s="4">
        <v>88.585999999999999</v>
      </c>
      <c r="F3048" s="4">
        <f t="shared" si="89"/>
        <v>89.353000000000009</v>
      </c>
      <c r="G3048" s="4">
        <f t="shared" si="90"/>
        <v>10.223102219972178</v>
      </c>
    </row>
    <row r="3049" spans="1:7">
      <c r="A3049" s="2" t="s">
        <v>2071</v>
      </c>
      <c r="B3049" s="95"/>
      <c r="C3049" s="4">
        <v>139.10599999999999</v>
      </c>
      <c r="D3049" s="4">
        <v>108.41</v>
      </c>
      <c r="E3049" s="4">
        <v>64.247</v>
      </c>
      <c r="F3049" s="4">
        <f t="shared" si="89"/>
        <v>103.92099999999999</v>
      </c>
      <c r="G3049" s="4">
        <f t="shared" si="90"/>
        <v>37.630849193181938</v>
      </c>
    </row>
    <row r="3050" spans="1:7">
      <c r="A3050" s="2" t="s">
        <v>2072</v>
      </c>
      <c r="B3050" s="95"/>
      <c r="C3050" s="4">
        <v>127.19</v>
      </c>
      <c r="D3050" s="4">
        <v>116.90900000000001</v>
      </c>
      <c r="E3050" s="4">
        <v>62.976999999999997</v>
      </c>
      <c r="F3050" s="4">
        <f t="shared" si="89"/>
        <v>102.35866666666665</v>
      </c>
      <c r="G3050" s="4">
        <f t="shared" si="90"/>
        <v>34.490745024329861</v>
      </c>
    </row>
    <row r="3051" spans="1:7">
      <c r="A3051" s="2" t="s">
        <v>2073</v>
      </c>
      <c r="B3051" s="95"/>
      <c r="C3051" s="4">
        <v>400.137</v>
      </c>
      <c r="D3051" s="4">
        <v>111.864</v>
      </c>
      <c r="E3051" s="4">
        <v>75.111999999999995</v>
      </c>
      <c r="F3051" s="4">
        <f t="shared" si="89"/>
        <v>195.70433333333332</v>
      </c>
      <c r="G3051" s="4">
        <f t="shared" si="90"/>
        <v>177.99498244707164</v>
      </c>
    </row>
    <row r="3052" spans="1:7">
      <c r="A3052" s="2" t="s">
        <v>2074</v>
      </c>
      <c r="B3052" s="95"/>
      <c r="C3052" s="4">
        <v>91.918000000000006</v>
      </c>
      <c r="D3052" s="4">
        <v>61.783000000000001</v>
      </c>
      <c r="E3052" s="4">
        <v>80.322999999999993</v>
      </c>
      <c r="F3052" s="4">
        <f t="shared" si="89"/>
        <v>78.007999999999996</v>
      </c>
      <c r="G3052" s="4">
        <f t="shared" si="90"/>
        <v>15.200295227396069</v>
      </c>
    </row>
    <row r="3053" spans="1:7">
      <c r="A3053" s="2" t="s">
        <v>2075</v>
      </c>
      <c r="B3053" s="95"/>
      <c r="C3053" s="4">
        <v>153.29300000000001</v>
      </c>
      <c r="D3053" s="4">
        <v>65.171000000000006</v>
      </c>
      <c r="E3053" s="4">
        <v>85.677000000000007</v>
      </c>
      <c r="F3053" s="4">
        <f t="shared" si="89"/>
        <v>101.38033333333334</v>
      </c>
      <c r="G3053" s="4">
        <f t="shared" si="90"/>
        <v>46.112012852762476</v>
      </c>
    </row>
    <row r="3054" spans="1:7">
      <c r="A3054" s="2" t="s">
        <v>2076</v>
      </c>
      <c r="B3054" s="95"/>
      <c r="C3054" s="4">
        <v>184.221</v>
      </c>
      <c r="D3054" s="4" t="s">
        <v>2077</v>
      </c>
      <c r="E3054" s="4">
        <v>99.242000000000004</v>
      </c>
      <c r="F3054" s="4">
        <f t="shared" si="89"/>
        <v>141.73150000000001</v>
      </c>
      <c r="G3054" s="4">
        <f t="shared" si="90"/>
        <v>60.089227158451642</v>
      </c>
    </row>
    <row r="3055" spans="1:7">
      <c r="A3055" s="2" t="s">
        <v>2078</v>
      </c>
      <c r="B3055" s="95"/>
      <c r="C3055" s="4">
        <v>140.34</v>
      </c>
      <c r="D3055" s="4">
        <v>88.320999999999998</v>
      </c>
      <c r="E3055" s="4">
        <v>105.464</v>
      </c>
      <c r="F3055" s="4">
        <f t="shared" si="89"/>
        <v>111.375</v>
      </c>
      <c r="G3055" s="4">
        <f t="shared" si="90"/>
        <v>26.508470929119998</v>
      </c>
    </row>
    <row r="3056" spans="1:7">
      <c r="A3056" s="2" t="s">
        <v>2079</v>
      </c>
      <c r="B3056" s="95"/>
      <c r="C3056" s="4">
        <v>184.69200000000001</v>
      </c>
      <c r="D3056" s="4">
        <v>122.52200000000001</v>
      </c>
      <c r="E3056" s="4">
        <v>98.608000000000004</v>
      </c>
      <c r="F3056" s="4">
        <f t="shared" si="89"/>
        <v>135.274</v>
      </c>
      <c r="G3056" s="4">
        <f t="shared" si="90"/>
        <v>44.436177738414948</v>
      </c>
    </row>
    <row r="3057" spans="1:7">
      <c r="A3057" s="2" t="s">
        <v>2080</v>
      </c>
      <c r="B3057" s="95"/>
      <c r="C3057" s="4">
        <v>85.27</v>
      </c>
      <c r="D3057" s="4">
        <v>82.200999999999993</v>
      </c>
      <c r="E3057" s="4">
        <v>74.207999999999998</v>
      </c>
      <c r="F3057" s="4">
        <f t="shared" si="89"/>
        <v>80.559666666666672</v>
      </c>
      <c r="G3057" s="4">
        <f t="shared" si="90"/>
        <v>5.7107304553212206</v>
      </c>
    </row>
    <row r="3058" spans="1:7">
      <c r="A3058" s="2" t="s">
        <v>2081</v>
      </c>
      <c r="B3058" s="95"/>
      <c r="C3058" s="4">
        <v>121.239</v>
      </c>
      <c r="D3058" s="4">
        <v>80.86</v>
      </c>
      <c r="E3058" s="4">
        <v>85.051000000000002</v>
      </c>
      <c r="F3058" s="4">
        <f t="shared" si="89"/>
        <v>95.716666666666654</v>
      </c>
      <c r="G3058" s="4">
        <f t="shared" si="90"/>
        <v>22.202099998273475</v>
      </c>
    </row>
    <row r="3059" spans="1:7">
      <c r="A3059" s="2" t="s">
        <v>2082</v>
      </c>
      <c r="B3059" s="95"/>
      <c r="C3059" s="4">
        <v>86.313999999999993</v>
      </c>
      <c r="D3059" s="4">
        <v>108.553</v>
      </c>
      <c r="E3059" s="4">
        <v>91.105999999999995</v>
      </c>
      <c r="F3059" s="4">
        <f t="shared" si="89"/>
        <v>95.324333333333314</v>
      </c>
      <c r="G3059" s="4">
        <f t="shared" si="90"/>
        <v>11.70423138584219</v>
      </c>
    </row>
    <row r="3060" spans="1:7">
      <c r="A3060" s="2" t="s">
        <v>2083</v>
      </c>
      <c r="B3060" s="95"/>
      <c r="C3060" s="4">
        <v>110.018</v>
      </c>
      <c r="D3060" s="4">
        <v>76.197999999999993</v>
      </c>
      <c r="E3060" s="4">
        <v>58.868000000000002</v>
      </c>
      <c r="F3060" s="4">
        <f t="shared" si="89"/>
        <v>81.694666666666663</v>
      </c>
      <c r="G3060" s="4">
        <f t="shared" si="90"/>
        <v>26.014239049669182</v>
      </c>
    </row>
    <row r="3061" spans="1:7">
      <c r="A3061" s="2" t="s">
        <v>2084</v>
      </c>
      <c r="B3061" s="95"/>
      <c r="C3061" s="4">
        <v>166.31399999999999</v>
      </c>
      <c r="D3061" s="4" t="s">
        <v>2077</v>
      </c>
      <c r="E3061" s="4">
        <v>79.567999999999998</v>
      </c>
      <c r="F3061" s="4">
        <f t="shared" si="89"/>
        <v>122.941</v>
      </c>
      <c r="G3061" s="4">
        <f t="shared" si="90"/>
        <v>61.338684840808263</v>
      </c>
    </row>
    <row r="3062" spans="1:7">
      <c r="A3062" s="2" t="s">
        <v>2085</v>
      </c>
      <c r="B3062" s="95"/>
      <c r="C3062" s="4">
        <v>112.09099999999999</v>
      </c>
      <c r="D3062" s="4">
        <v>78.284999999999997</v>
      </c>
      <c r="E3062" s="4">
        <v>87.787999999999997</v>
      </c>
      <c r="F3062" s="4">
        <f t="shared" si="89"/>
        <v>92.721333333333334</v>
      </c>
      <c r="G3062" s="4">
        <f t="shared" si="90"/>
        <v>17.434584661910751</v>
      </c>
    </row>
    <row r="3063" spans="1:7">
      <c r="A3063" s="2" t="s">
        <v>2086</v>
      </c>
      <c r="B3063" s="95"/>
      <c r="C3063" s="4">
        <v>99.691000000000003</v>
      </c>
      <c r="D3063" s="4">
        <v>61.122</v>
      </c>
      <c r="E3063" s="4">
        <v>88.831000000000003</v>
      </c>
      <c r="F3063" s="4">
        <f t="shared" si="89"/>
        <v>83.214666666666673</v>
      </c>
      <c r="G3063" s="4">
        <f t="shared" si="90"/>
        <v>19.888422268579603</v>
      </c>
    </row>
    <row r="3064" spans="1:7">
      <c r="A3064" s="2" t="s">
        <v>2087</v>
      </c>
      <c r="B3064" s="95"/>
      <c r="C3064" s="4">
        <v>89.668999999999997</v>
      </c>
      <c r="D3064" s="4">
        <v>64.179000000000002</v>
      </c>
      <c r="E3064" s="4">
        <v>64.748000000000005</v>
      </c>
      <c r="F3064" s="4">
        <f t="shared" si="89"/>
        <v>72.865333333333339</v>
      </c>
      <c r="G3064" s="4">
        <f t="shared" si="90"/>
        <v>14.555182937130462</v>
      </c>
    </row>
    <row r="3065" spans="1:7">
      <c r="A3065" s="2" t="s">
        <v>2088</v>
      </c>
      <c r="B3065" s="95"/>
      <c r="C3065" s="4">
        <v>102.679</v>
      </c>
      <c r="D3065" s="4">
        <v>91.563999999999993</v>
      </c>
      <c r="E3065" s="4">
        <v>72.495999999999995</v>
      </c>
      <c r="F3065" s="4">
        <f t="shared" si="89"/>
        <v>88.912999999999997</v>
      </c>
      <c r="G3065" s="4">
        <f t="shared" si="90"/>
        <v>15.26513095259914</v>
      </c>
    </row>
    <row r="3066" spans="1:7">
      <c r="A3066" s="2" t="s">
        <v>2089</v>
      </c>
      <c r="B3066" s="95"/>
      <c r="C3066" s="4">
        <v>141.57499999999999</v>
      </c>
      <c r="D3066" s="4">
        <v>72.900999999999996</v>
      </c>
      <c r="E3066" s="4">
        <v>113.821</v>
      </c>
      <c r="F3066" s="4">
        <f t="shared" si="89"/>
        <v>109.43233333333335</v>
      </c>
      <c r="G3066" s="4">
        <f t="shared" si="90"/>
        <v>34.546705564110255</v>
      </c>
    </row>
    <row r="3067" spans="1:7">
      <c r="A3067" s="2" t="s">
        <v>2090</v>
      </c>
      <c r="B3067" s="95"/>
      <c r="C3067" s="4">
        <v>118.422</v>
      </c>
      <c r="D3067" s="4">
        <v>65.373999999999995</v>
      </c>
      <c r="E3067" s="4">
        <v>84.915000000000006</v>
      </c>
      <c r="F3067" s="4">
        <f t="shared" si="89"/>
        <v>89.570333333333338</v>
      </c>
      <c r="G3067" s="4">
        <f t="shared" si="90"/>
        <v>26.828653941883356</v>
      </c>
    </row>
    <row r="3068" spans="1:7">
      <c r="A3068" s="2" t="s">
        <v>2091</v>
      </c>
      <c r="B3068" s="95"/>
      <c r="C3068" s="4">
        <v>132.78200000000001</v>
      </c>
      <c r="D3068" s="4">
        <v>75.674000000000007</v>
      </c>
      <c r="E3068" s="4">
        <v>73.406999999999996</v>
      </c>
      <c r="F3068" s="4">
        <f t="shared" si="89"/>
        <v>93.954333333333338</v>
      </c>
      <c r="G3068" s="4">
        <f t="shared" si="90"/>
        <v>33.644845018714761</v>
      </c>
    </row>
    <row r="3069" spans="1:7">
      <c r="A3069" s="2" t="s">
        <v>2092</v>
      </c>
      <c r="B3069" s="95"/>
      <c r="C3069" s="4">
        <v>114.268</v>
      </c>
      <c r="D3069" s="4">
        <v>110.91200000000001</v>
      </c>
      <c r="E3069" s="4">
        <v>78.090999999999994</v>
      </c>
      <c r="F3069" s="4">
        <f t="shared" si="89"/>
        <v>101.09033333333333</v>
      </c>
      <c r="G3069" s="4">
        <f t="shared" si="90"/>
        <v>19.988563838688652</v>
      </c>
    </row>
    <row r="3070" spans="1:7">
      <c r="A3070" s="2" t="s">
        <v>2093</v>
      </c>
      <c r="B3070" s="95"/>
      <c r="C3070" s="4">
        <v>78.108999999999995</v>
      </c>
      <c r="D3070" s="4">
        <v>59.418999999999997</v>
      </c>
      <c r="E3070" s="4">
        <v>60.716000000000001</v>
      </c>
      <c r="F3070" s="4">
        <f t="shared" si="89"/>
        <v>66.081333333333333</v>
      </c>
      <c r="G3070" s="4">
        <f t="shared" si="90"/>
        <v>10.436432644027997</v>
      </c>
    </row>
    <row r="3071" spans="1:7">
      <c r="A3071" s="2" t="s">
        <v>2094</v>
      </c>
      <c r="B3071" s="95"/>
      <c r="C3071" s="4">
        <v>162.12299999999999</v>
      </c>
      <c r="D3071" s="4">
        <v>97.277000000000001</v>
      </c>
      <c r="E3071" s="4">
        <v>81.200999999999993</v>
      </c>
      <c r="F3071" s="4">
        <f t="shared" si="89"/>
        <v>113.53366666666666</v>
      </c>
      <c r="G3071" s="4">
        <f t="shared" si="90"/>
        <v>42.840424009728601</v>
      </c>
    </row>
    <row r="3072" spans="1:7">
      <c r="A3072" s="2" t="s">
        <v>2095</v>
      </c>
      <c r="B3072" s="95"/>
      <c r="C3072" s="4">
        <v>128.00700000000001</v>
      </c>
      <c r="D3072" s="4">
        <v>63.645000000000003</v>
      </c>
      <c r="E3072" s="4">
        <v>80.281999999999996</v>
      </c>
      <c r="F3072" s="4">
        <f t="shared" si="89"/>
        <v>90.64466666666668</v>
      </c>
      <c r="G3072" s="4">
        <f t="shared" si="90"/>
        <v>33.40891207946364</v>
      </c>
    </row>
    <row r="3073" spans="1:7">
      <c r="A3073" s="2" t="s">
        <v>2096</v>
      </c>
      <c r="B3073" s="95"/>
      <c r="C3073" s="4">
        <v>122.44</v>
      </c>
      <c r="D3073" s="4">
        <v>72.097999999999999</v>
      </c>
      <c r="E3073" s="4">
        <v>62.188000000000002</v>
      </c>
      <c r="F3073" s="4">
        <f t="shared" si="89"/>
        <v>85.575333333333333</v>
      </c>
      <c r="G3073" s="4">
        <f t="shared" si="90"/>
        <v>32.307967459023708</v>
      </c>
    </row>
    <row r="3074" spans="1:7">
      <c r="A3074" s="2" t="s">
        <v>2097</v>
      </c>
      <c r="B3074" s="95"/>
      <c r="C3074" s="4">
        <v>83.826999999999998</v>
      </c>
      <c r="D3074" s="4">
        <v>84.555000000000007</v>
      </c>
      <c r="E3074" s="4">
        <v>65.656999999999996</v>
      </c>
      <c r="F3074" s="4">
        <f t="shared" si="89"/>
        <v>78.012999999999991</v>
      </c>
      <c r="G3074" s="4">
        <f t="shared" si="90"/>
        <v>10.706799148205025</v>
      </c>
    </row>
    <row r="3075" spans="1:7">
      <c r="A3075" s="2" t="s">
        <v>2098</v>
      </c>
      <c r="B3075" s="95"/>
      <c r="C3075" s="4">
        <v>119.979</v>
      </c>
      <c r="D3075" s="4">
        <v>107.206</v>
      </c>
      <c r="E3075" s="4">
        <v>96.828000000000003</v>
      </c>
      <c r="F3075" s="4">
        <f t="shared" si="89"/>
        <v>108.00433333333335</v>
      </c>
      <c r="G3075" s="4">
        <f t="shared" si="90"/>
        <v>11.5961287649514</v>
      </c>
    </row>
    <row r="3076" spans="1:7">
      <c r="A3076" s="2" t="s">
        <v>2099</v>
      </c>
      <c r="B3076" s="95"/>
      <c r="C3076" s="4">
        <v>166.751</v>
      </c>
      <c r="D3076" s="4">
        <v>102.54900000000001</v>
      </c>
      <c r="E3076" s="4">
        <v>125.04300000000001</v>
      </c>
      <c r="F3076" s="4">
        <f t="shared" si="89"/>
        <v>131.44766666666666</v>
      </c>
      <c r="G3076" s="4">
        <f t="shared" si="90"/>
        <v>32.576663692485965</v>
      </c>
    </row>
    <row r="3077" spans="1:7">
      <c r="A3077" s="2" t="s">
        <v>2100</v>
      </c>
      <c r="B3077" s="95"/>
      <c r="C3077" s="4">
        <v>156.58699999999999</v>
      </c>
      <c r="D3077" s="4">
        <v>82.995000000000005</v>
      </c>
      <c r="E3077" s="4">
        <v>98.632999999999996</v>
      </c>
      <c r="F3077" s="4">
        <f t="shared" si="89"/>
        <v>112.73833333333333</v>
      </c>
      <c r="G3077" s="4">
        <f t="shared" si="90"/>
        <v>38.770683993622491</v>
      </c>
    </row>
    <row r="3078" spans="1:7">
      <c r="A3078" s="2" t="s">
        <v>2101</v>
      </c>
      <c r="B3078" s="95"/>
      <c r="C3078" s="4">
        <v>165.43799999999999</v>
      </c>
      <c r="D3078" s="4">
        <v>78.176000000000002</v>
      </c>
      <c r="E3078" s="4">
        <v>132.387</v>
      </c>
      <c r="F3078" s="4">
        <f t="shared" si="89"/>
        <v>125.33366666666666</v>
      </c>
      <c r="G3078" s="4">
        <f t="shared" si="90"/>
        <v>44.056512507611558</v>
      </c>
    </row>
    <row r="3079" spans="1:7">
      <c r="A3079" s="2" t="s">
        <v>2102</v>
      </c>
      <c r="B3079" s="95"/>
      <c r="C3079" s="4">
        <v>162.923</v>
      </c>
      <c r="D3079" s="4">
        <v>100.274</v>
      </c>
      <c r="E3079" s="4">
        <v>104.018</v>
      </c>
      <c r="F3079" s="4">
        <f t="shared" si="89"/>
        <v>122.40500000000002</v>
      </c>
      <c r="G3079" s="4">
        <f t="shared" si="90"/>
        <v>35.139516601683603</v>
      </c>
    </row>
    <row r="3080" spans="1:7">
      <c r="A3080" s="2" t="s">
        <v>2103</v>
      </c>
      <c r="B3080" s="95"/>
      <c r="C3080" s="4">
        <v>143.048</v>
      </c>
      <c r="D3080" s="4">
        <v>64.998999999999995</v>
      </c>
      <c r="E3080" s="4">
        <v>91.716999999999999</v>
      </c>
      <c r="F3080" s="4">
        <f t="shared" ref="F3080:F3143" si="91">AVERAGE(C3080,D3080,E3080)</f>
        <v>99.921333333333337</v>
      </c>
      <c r="G3080" s="4">
        <f t="shared" si="90"/>
        <v>39.666042332621615</v>
      </c>
    </row>
    <row r="3081" spans="1:7">
      <c r="A3081" s="2" t="s">
        <v>2104</v>
      </c>
      <c r="B3081" s="95"/>
      <c r="C3081" s="4">
        <v>178.25399999999999</v>
      </c>
      <c r="D3081" s="4">
        <v>96.430999999999997</v>
      </c>
      <c r="E3081" s="4">
        <v>109.65300000000001</v>
      </c>
      <c r="F3081" s="4">
        <f t="shared" si="91"/>
        <v>128.11266666666668</v>
      </c>
      <c r="G3081" s="4">
        <f t="shared" si="90"/>
        <v>43.924028757996759</v>
      </c>
    </row>
    <row r="3082" spans="1:7">
      <c r="A3082" s="2" t="s">
        <v>2105</v>
      </c>
      <c r="B3082" s="95"/>
      <c r="C3082" s="4">
        <v>115.14400000000001</v>
      </c>
      <c r="D3082" s="4">
        <v>72.91</v>
      </c>
      <c r="E3082" s="4">
        <v>76.501999999999995</v>
      </c>
      <c r="F3082" s="4">
        <f t="shared" si="91"/>
        <v>88.185333333333332</v>
      </c>
      <c r="G3082" s="4">
        <f t="shared" si="90"/>
        <v>23.415868494107432</v>
      </c>
    </row>
    <row r="3083" spans="1:7">
      <c r="A3083" s="2" t="s">
        <v>2106</v>
      </c>
      <c r="B3083" s="95"/>
      <c r="C3083" s="4">
        <v>132.25299999999999</v>
      </c>
      <c r="D3083" s="4" t="s">
        <v>2077</v>
      </c>
      <c r="E3083" s="4">
        <v>93.135999999999996</v>
      </c>
      <c r="F3083" s="4">
        <f t="shared" si="91"/>
        <v>112.69449999999999</v>
      </c>
      <c r="G3083" s="4">
        <f t="shared" ref="G3083:G3146" si="92">_xlfn.STDEV.S(C3083:E3083)</f>
        <v>27.659895959674142</v>
      </c>
    </row>
    <row r="3084" spans="1:7">
      <c r="A3084" s="2" t="s">
        <v>2107</v>
      </c>
      <c r="B3084" s="95"/>
      <c r="C3084" s="4">
        <v>87.777000000000001</v>
      </c>
      <c r="D3084" s="4">
        <v>101.295</v>
      </c>
      <c r="E3084" s="4">
        <v>77.728999999999999</v>
      </c>
      <c r="F3084" s="4">
        <f t="shared" si="91"/>
        <v>88.933666666666667</v>
      </c>
      <c r="G3084" s="4">
        <f t="shared" si="92"/>
        <v>11.825501990754265</v>
      </c>
    </row>
    <row r="3085" spans="1:7">
      <c r="A3085" s="2" t="s">
        <v>2108</v>
      </c>
      <c r="B3085" s="95"/>
      <c r="C3085" s="4">
        <v>111.809</v>
      </c>
      <c r="D3085" s="4" t="s">
        <v>2077</v>
      </c>
      <c r="E3085" s="4">
        <v>91.492999999999995</v>
      </c>
      <c r="F3085" s="4">
        <f t="shared" si="91"/>
        <v>101.651</v>
      </c>
      <c r="G3085" s="4">
        <f t="shared" si="92"/>
        <v>14.365581366585902</v>
      </c>
    </row>
    <row r="3086" spans="1:7">
      <c r="A3086" s="2" t="s">
        <v>2109</v>
      </c>
      <c r="B3086" s="95"/>
      <c r="C3086" s="4">
        <v>135.44300000000001</v>
      </c>
      <c r="D3086" s="4">
        <v>72.063999999999993</v>
      </c>
      <c r="E3086" s="4">
        <v>86.21</v>
      </c>
      <c r="F3086" s="4">
        <f t="shared" si="91"/>
        <v>97.905666666666662</v>
      </c>
      <c r="G3086" s="4">
        <f t="shared" si="92"/>
        <v>33.268842395450683</v>
      </c>
    </row>
    <row r="3087" spans="1:7">
      <c r="A3087" s="2" t="s">
        <v>2110</v>
      </c>
      <c r="B3087" s="95"/>
      <c r="C3087" s="4">
        <v>129.09899999999999</v>
      </c>
      <c r="D3087" s="4">
        <v>78.671000000000006</v>
      </c>
      <c r="E3087" s="4">
        <v>84.094999999999999</v>
      </c>
      <c r="F3087" s="4">
        <f t="shared" si="91"/>
        <v>97.288333333333341</v>
      </c>
      <c r="G3087" s="4">
        <f t="shared" si="92"/>
        <v>27.682012739924279</v>
      </c>
    </row>
    <row r="3088" spans="1:7">
      <c r="A3088" s="2" t="s">
        <v>2111</v>
      </c>
      <c r="B3088" s="95"/>
      <c r="C3088" s="4">
        <v>96.754000000000005</v>
      </c>
      <c r="D3088" s="4">
        <v>67.671999999999997</v>
      </c>
      <c r="E3088" s="4">
        <v>91.866</v>
      </c>
      <c r="F3088" s="4">
        <f t="shared" si="91"/>
        <v>85.430666666666653</v>
      </c>
      <c r="G3088" s="4">
        <f t="shared" si="92"/>
        <v>15.572437745367203</v>
      </c>
    </row>
    <row r="3089" spans="1:7">
      <c r="A3089" s="2" t="s">
        <v>2112</v>
      </c>
      <c r="B3089" s="95"/>
      <c r="C3089" s="4">
        <v>179.19</v>
      </c>
      <c r="D3089" s="4">
        <v>71.233000000000004</v>
      </c>
      <c r="E3089" s="4">
        <v>94.147999999999996</v>
      </c>
      <c r="F3089" s="4">
        <f t="shared" si="91"/>
        <v>114.85700000000001</v>
      </c>
      <c r="G3089" s="4">
        <f t="shared" si="92"/>
        <v>56.879921527723624</v>
      </c>
    </row>
    <row r="3090" spans="1:7">
      <c r="A3090" s="2" t="s">
        <v>2113</v>
      </c>
      <c r="B3090" s="95"/>
      <c r="C3090" s="4">
        <v>152.916</v>
      </c>
      <c r="D3090" s="4">
        <v>90.706000000000003</v>
      </c>
      <c r="E3090" s="4">
        <v>102.419</v>
      </c>
      <c r="F3090" s="4">
        <f t="shared" si="91"/>
        <v>115.34699999999999</v>
      </c>
      <c r="G3090" s="4">
        <f t="shared" si="92"/>
        <v>33.058598170521371</v>
      </c>
    </row>
    <row r="3091" spans="1:7">
      <c r="A3091" s="2" t="s">
        <v>2114</v>
      </c>
      <c r="B3091" s="95"/>
      <c r="C3091" s="4">
        <v>202.21</v>
      </c>
      <c r="D3091" s="4">
        <v>106.366</v>
      </c>
      <c r="E3091" s="4">
        <v>133.78200000000001</v>
      </c>
      <c r="F3091" s="4">
        <f t="shared" si="91"/>
        <v>147.45266666666669</v>
      </c>
      <c r="G3091" s="4">
        <f t="shared" si="92"/>
        <v>49.362773720014189</v>
      </c>
    </row>
    <row r="3092" spans="1:7">
      <c r="A3092" s="2" t="s">
        <v>2115</v>
      </c>
      <c r="B3092" s="95"/>
      <c r="C3092" s="4">
        <v>134.792</v>
      </c>
      <c r="D3092" s="4">
        <v>80.536000000000001</v>
      </c>
      <c r="E3092" s="4">
        <v>103.31</v>
      </c>
      <c r="F3092" s="4">
        <f t="shared" si="91"/>
        <v>106.21266666666668</v>
      </c>
      <c r="G3092" s="4">
        <f t="shared" si="92"/>
        <v>27.244219374636724</v>
      </c>
    </row>
    <row r="3093" spans="1:7">
      <c r="A3093" s="2" t="s">
        <v>2116</v>
      </c>
      <c r="B3093" s="95"/>
      <c r="C3093" s="4">
        <v>110.628</v>
      </c>
      <c r="D3093" s="4">
        <v>66.527000000000001</v>
      </c>
      <c r="E3093" s="4">
        <v>92.82</v>
      </c>
      <c r="F3093" s="4">
        <f t="shared" si="91"/>
        <v>89.991666666666674</v>
      </c>
      <c r="G3093" s="4">
        <f t="shared" si="92"/>
        <v>22.186125221257736</v>
      </c>
    </row>
    <row r="3094" spans="1:7">
      <c r="A3094" s="2" t="s">
        <v>2117</v>
      </c>
      <c r="B3094" s="95"/>
      <c r="C3094" s="4">
        <v>135.26</v>
      </c>
      <c r="D3094" s="4">
        <v>87.290999999999997</v>
      </c>
      <c r="E3094" s="4">
        <v>74.388999999999996</v>
      </c>
      <c r="F3094" s="4">
        <f t="shared" si="91"/>
        <v>98.98</v>
      </c>
      <c r="G3094" s="4">
        <f t="shared" si="92"/>
        <v>32.074821916886755</v>
      </c>
    </row>
    <row r="3095" spans="1:7">
      <c r="A3095" s="2" t="s">
        <v>2118</v>
      </c>
      <c r="B3095" s="95"/>
      <c r="C3095" s="4">
        <v>136.18299999999999</v>
      </c>
      <c r="D3095" s="4" t="s">
        <v>2077</v>
      </c>
      <c r="E3095" s="4">
        <v>76.418999999999997</v>
      </c>
      <c r="F3095" s="4">
        <f t="shared" si="91"/>
        <v>106.30099999999999</v>
      </c>
      <c r="G3095" s="4">
        <f t="shared" si="92"/>
        <v>42.259529670832848</v>
      </c>
    </row>
    <row r="3096" spans="1:7">
      <c r="A3096" s="2" t="s">
        <v>2119</v>
      </c>
      <c r="B3096" s="95"/>
      <c r="C3096" s="4">
        <v>128.755</v>
      </c>
      <c r="D3096" s="4">
        <v>85.757999999999996</v>
      </c>
      <c r="E3096" s="4">
        <v>77.349000000000004</v>
      </c>
      <c r="F3096" s="4">
        <f t="shared" si="91"/>
        <v>97.287333333333322</v>
      </c>
      <c r="G3096" s="4">
        <f t="shared" si="92"/>
        <v>27.574233522136868</v>
      </c>
    </row>
    <row r="3097" spans="1:7">
      <c r="A3097" s="2" t="s">
        <v>2120</v>
      </c>
      <c r="B3097" s="95"/>
      <c r="C3097" s="4">
        <v>154.71799999999999</v>
      </c>
      <c r="D3097" s="4">
        <v>91.278999999999996</v>
      </c>
      <c r="E3097" s="4">
        <v>110.33199999999999</v>
      </c>
      <c r="F3097" s="4">
        <f t="shared" si="91"/>
        <v>118.77633333333331</v>
      </c>
      <c r="G3097" s="4">
        <f t="shared" si="92"/>
        <v>32.551601409659305</v>
      </c>
    </row>
    <row r="3098" spans="1:7">
      <c r="A3098" s="2" t="s">
        <v>2121</v>
      </c>
      <c r="B3098" s="95"/>
      <c r="C3098" s="4">
        <v>233.90799999999999</v>
      </c>
      <c r="D3098" s="4" t="s">
        <v>2077</v>
      </c>
      <c r="E3098" s="4">
        <v>76.887</v>
      </c>
      <c r="F3098" s="4">
        <f t="shared" si="91"/>
        <v>155.39749999999998</v>
      </c>
      <c r="G3098" s="4">
        <f t="shared" si="92"/>
        <v>111.0306138886929</v>
      </c>
    </row>
    <row r="3099" spans="1:7">
      <c r="A3099" s="2" t="s">
        <v>2122</v>
      </c>
      <c r="B3099" s="95"/>
      <c r="C3099" s="4">
        <v>113.092</v>
      </c>
      <c r="D3099" s="4">
        <v>64.778000000000006</v>
      </c>
      <c r="E3099" s="4">
        <v>91.552000000000007</v>
      </c>
      <c r="F3099" s="4">
        <f t="shared" si="91"/>
        <v>89.807333333333347</v>
      </c>
      <c r="G3099" s="4">
        <f t="shared" si="92"/>
        <v>24.20420511674228</v>
      </c>
    </row>
    <row r="3100" spans="1:7">
      <c r="A3100" s="2" t="s">
        <v>2123</v>
      </c>
      <c r="B3100" s="95"/>
      <c r="C3100" s="4">
        <v>123.245</v>
      </c>
      <c r="D3100" s="4">
        <v>101.38200000000001</v>
      </c>
      <c r="E3100" s="4">
        <v>86.070999999999998</v>
      </c>
      <c r="F3100" s="4">
        <f t="shared" si="91"/>
        <v>103.56599999999999</v>
      </c>
      <c r="G3100" s="4">
        <f t="shared" si="92"/>
        <v>18.682985869501781</v>
      </c>
    </row>
    <row r="3101" spans="1:7">
      <c r="A3101" s="2" t="s">
        <v>2124</v>
      </c>
      <c r="B3101" s="95"/>
      <c r="C3101" s="4">
        <v>143.00700000000001</v>
      </c>
      <c r="D3101" s="4">
        <v>64.13</v>
      </c>
      <c r="E3101" s="4">
        <v>79.444999999999993</v>
      </c>
      <c r="F3101" s="4">
        <f t="shared" si="91"/>
        <v>95.527333333333331</v>
      </c>
      <c r="G3101" s="4">
        <f t="shared" si="92"/>
        <v>41.82554681451677</v>
      </c>
    </row>
    <row r="3102" spans="1:7">
      <c r="A3102" s="2" t="s">
        <v>2125</v>
      </c>
      <c r="B3102" s="95"/>
      <c r="C3102" s="4">
        <v>113.8</v>
      </c>
      <c r="D3102" s="4">
        <v>65.067999999999998</v>
      </c>
      <c r="E3102" s="4">
        <v>102.69499999999999</v>
      </c>
      <c r="F3102" s="4">
        <f t="shared" si="91"/>
        <v>93.854333333333329</v>
      </c>
      <c r="G3102" s="4">
        <f t="shared" si="92"/>
        <v>25.54055591277006</v>
      </c>
    </row>
    <row r="3103" spans="1:7">
      <c r="A3103" s="2" t="s">
        <v>2126</v>
      </c>
      <c r="B3103" s="95"/>
      <c r="C3103" s="4">
        <v>92.757000000000005</v>
      </c>
      <c r="D3103" s="4">
        <v>72.277000000000001</v>
      </c>
      <c r="E3103" s="4">
        <v>83.266000000000005</v>
      </c>
      <c r="F3103" s="4">
        <f t="shared" si="91"/>
        <v>82.766666666666666</v>
      </c>
      <c r="G3103" s="4">
        <f t="shared" si="92"/>
        <v>10.249126808335074</v>
      </c>
    </row>
    <row r="3104" spans="1:7">
      <c r="A3104" s="2" t="s">
        <v>2127</v>
      </c>
      <c r="B3104" s="95"/>
      <c r="C3104" s="4">
        <v>185.02099999999999</v>
      </c>
      <c r="D3104" s="4">
        <v>79.738</v>
      </c>
      <c r="E3104" s="4">
        <v>95.546000000000006</v>
      </c>
      <c r="F3104" s="4">
        <f t="shared" si="91"/>
        <v>120.10166666666667</v>
      </c>
      <c r="G3104" s="4">
        <f t="shared" si="92"/>
        <v>56.774669495588704</v>
      </c>
    </row>
    <row r="3105" spans="1:7">
      <c r="A3105" s="2" t="s">
        <v>2128</v>
      </c>
      <c r="B3105" s="95"/>
      <c r="C3105" s="4">
        <v>105.583</v>
      </c>
      <c r="D3105" s="4">
        <v>65.793000000000006</v>
      </c>
      <c r="E3105" s="4">
        <v>65.099000000000004</v>
      </c>
      <c r="F3105" s="4">
        <f t="shared" si="91"/>
        <v>78.825000000000003</v>
      </c>
      <c r="G3105" s="4">
        <f t="shared" si="92"/>
        <v>23.175705641900038</v>
      </c>
    </row>
    <row r="3106" spans="1:7">
      <c r="A3106" s="2" t="s">
        <v>2129</v>
      </c>
      <c r="B3106" s="95"/>
      <c r="C3106" s="4">
        <v>191.24799999999999</v>
      </c>
      <c r="D3106" s="4">
        <v>95.835999999999999</v>
      </c>
      <c r="E3106" s="4">
        <v>94.433999999999997</v>
      </c>
      <c r="F3106" s="4">
        <f t="shared" si="91"/>
        <v>127.17266666666667</v>
      </c>
      <c r="G3106" s="4">
        <f t="shared" si="92"/>
        <v>55.495294010693605</v>
      </c>
    </row>
    <row r="3107" spans="1:7">
      <c r="A3107" s="2" t="s">
        <v>2130</v>
      </c>
      <c r="B3107" s="95"/>
      <c r="C3107" s="4">
        <v>103.407</v>
      </c>
      <c r="D3107" s="4">
        <v>67.638999999999996</v>
      </c>
      <c r="E3107" s="4">
        <v>96.194000000000003</v>
      </c>
      <c r="F3107" s="4">
        <f t="shared" si="91"/>
        <v>89.08</v>
      </c>
      <c r="G3107" s="4">
        <f t="shared" si="92"/>
        <v>18.915448791926654</v>
      </c>
    </row>
    <row r="3108" spans="1:7">
      <c r="A3108" s="2" t="s">
        <v>2131</v>
      </c>
      <c r="B3108" s="95"/>
      <c r="C3108" s="4">
        <v>120.979</v>
      </c>
      <c r="D3108" s="4">
        <v>72.968000000000004</v>
      </c>
      <c r="E3108" s="4">
        <v>82.968000000000004</v>
      </c>
      <c r="F3108" s="4">
        <f t="shared" si="91"/>
        <v>92.305000000000007</v>
      </c>
      <c r="G3108" s="4">
        <f t="shared" si="92"/>
        <v>25.330785755676796</v>
      </c>
    </row>
    <row r="3109" spans="1:7">
      <c r="A3109" s="2" t="s">
        <v>2132</v>
      </c>
      <c r="B3109" s="95"/>
      <c r="C3109" s="4">
        <v>139.39599999999999</v>
      </c>
      <c r="D3109" s="4">
        <v>85.018000000000001</v>
      </c>
      <c r="E3109" s="4">
        <v>86.32</v>
      </c>
      <c r="F3109" s="4">
        <f t="shared" si="91"/>
        <v>103.57799999999999</v>
      </c>
      <c r="G3109" s="4">
        <f t="shared" si="92"/>
        <v>31.026128408165924</v>
      </c>
    </row>
    <row r="3110" spans="1:7">
      <c r="A3110" s="2" t="s">
        <v>2133</v>
      </c>
      <c r="B3110" s="95"/>
      <c r="C3110" s="4">
        <v>129.428</v>
      </c>
      <c r="D3110" s="4" t="s">
        <v>2077</v>
      </c>
      <c r="E3110" s="4">
        <v>80.894999999999996</v>
      </c>
      <c r="F3110" s="4">
        <f t="shared" si="91"/>
        <v>105.16149999999999</v>
      </c>
      <c r="G3110" s="4">
        <f t="shared" si="92"/>
        <v>34.318013411326753</v>
      </c>
    </row>
    <row r="3111" spans="1:7">
      <c r="A3111" s="2" t="s">
        <v>2134</v>
      </c>
      <c r="B3111" s="95"/>
      <c r="C3111" s="4">
        <v>79.355000000000004</v>
      </c>
      <c r="D3111" s="4" t="s">
        <v>2077</v>
      </c>
      <c r="E3111" s="4">
        <v>72.816000000000003</v>
      </c>
      <c r="F3111" s="4">
        <f t="shared" si="91"/>
        <v>76.085499999999996</v>
      </c>
      <c r="G3111" s="4">
        <f t="shared" si="92"/>
        <v>4.6237712421788348</v>
      </c>
    </row>
    <row r="3112" spans="1:7">
      <c r="A3112" s="2" t="s">
        <v>2135</v>
      </c>
      <c r="B3112" s="95"/>
      <c r="C3112" s="4">
        <v>119.907</v>
      </c>
      <c r="D3112" s="4" t="s">
        <v>2077</v>
      </c>
      <c r="E3112" s="4">
        <v>89.197999999999993</v>
      </c>
      <c r="F3112" s="4">
        <f t="shared" si="91"/>
        <v>104.55249999999999</v>
      </c>
      <c r="G3112" s="4">
        <f t="shared" si="92"/>
        <v>21.714542143457678</v>
      </c>
    </row>
    <row r="3113" spans="1:7">
      <c r="A3113" s="2" t="s">
        <v>2136</v>
      </c>
      <c r="B3113" s="95"/>
      <c r="C3113" s="4">
        <v>95.736999999999995</v>
      </c>
      <c r="D3113" s="4">
        <v>71.89</v>
      </c>
      <c r="E3113" s="4">
        <v>89.674999999999997</v>
      </c>
      <c r="F3113" s="4">
        <f t="shared" si="91"/>
        <v>85.76733333333334</v>
      </c>
      <c r="G3113" s="4">
        <f t="shared" si="92"/>
        <v>12.394444172020407</v>
      </c>
    </row>
    <row r="3114" spans="1:7">
      <c r="A3114" s="2" t="s">
        <v>2137</v>
      </c>
      <c r="B3114" s="95"/>
      <c r="C3114" s="4">
        <v>156.71700000000001</v>
      </c>
      <c r="D3114" s="4">
        <v>79.899000000000001</v>
      </c>
      <c r="E3114" s="4">
        <v>73.138000000000005</v>
      </c>
      <c r="F3114" s="4">
        <f t="shared" si="91"/>
        <v>103.25133333333333</v>
      </c>
      <c r="G3114" s="4">
        <f t="shared" si="92"/>
        <v>46.4258647128229</v>
      </c>
    </row>
    <row r="3115" spans="1:7">
      <c r="A3115" s="2" t="s">
        <v>2138</v>
      </c>
      <c r="B3115" s="95"/>
      <c r="C3115" s="4">
        <v>122.91200000000001</v>
      </c>
      <c r="D3115" s="4">
        <v>76.519000000000005</v>
      </c>
      <c r="E3115" s="4">
        <v>83.46</v>
      </c>
      <c r="F3115" s="4">
        <f t="shared" si="91"/>
        <v>94.297000000000011</v>
      </c>
      <c r="G3115" s="4">
        <f t="shared" si="92"/>
        <v>25.023150061493055</v>
      </c>
    </row>
    <row r="3116" spans="1:7">
      <c r="A3116" s="2" t="s">
        <v>2139</v>
      </c>
      <c r="B3116" s="95"/>
      <c r="C3116" s="4">
        <v>183.303</v>
      </c>
      <c r="D3116" s="4">
        <v>116.976</v>
      </c>
      <c r="E3116" s="4">
        <v>116.419</v>
      </c>
      <c r="F3116" s="4">
        <f t="shared" si="91"/>
        <v>138.89933333333332</v>
      </c>
      <c r="G3116" s="4">
        <f t="shared" si="92"/>
        <v>38.45571182975732</v>
      </c>
    </row>
    <row r="3117" spans="1:7">
      <c r="A3117" s="2" t="s">
        <v>2140</v>
      </c>
      <c r="B3117" s="95"/>
      <c r="C3117" s="4">
        <v>118.705</v>
      </c>
      <c r="D3117" s="4">
        <v>63.948</v>
      </c>
      <c r="E3117" s="4">
        <v>58.075000000000003</v>
      </c>
      <c r="F3117" s="4">
        <f t="shared" si="91"/>
        <v>80.242666666666665</v>
      </c>
      <c r="G3117" s="4">
        <f t="shared" si="92"/>
        <v>33.438545816666917</v>
      </c>
    </row>
    <row r="3118" spans="1:7">
      <c r="A3118" s="2" t="s">
        <v>2141</v>
      </c>
      <c r="B3118" s="95"/>
      <c r="C3118" s="4">
        <v>111.321</v>
      </c>
      <c r="D3118" s="4">
        <v>79.423000000000002</v>
      </c>
      <c r="E3118" s="4">
        <v>93.703999999999994</v>
      </c>
      <c r="F3118" s="4">
        <f t="shared" si="91"/>
        <v>94.815999999999988</v>
      </c>
      <c r="G3118" s="4">
        <f t="shared" si="92"/>
        <v>15.978047721796361</v>
      </c>
    </row>
    <row r="3119" spans="1:7">
      <c r="A3119" s="2" t="s">
        <v>2142</v>
      </c>
      <c r="B3119" s="95"/>
      <c r="C3119" s="4">
        <v>90.058999999999997</v>
      </c>
      <c r="D3119" s="4">
        <v>59.798999999999999</v>
      </c>
      <c r="E3119" s="4">
        <v>110.62</v>
      </c>
      <c r="F3119" s="4">
        <f t="shared" si="91"/>
        <v>86.826000000000008</v>
      </c>
      <c r="G3119" s="4">
        <f t="shared" si="92"/>
        <v>25.564286162535417</v>
      </c>
    </row>
    <row r="3120" spans="1:7">
      <c r="A3120" s="2" t="s">
        <v>2143</v>
      </c>
      <c r="B3120" s="95"/>
      <c r="C3120" s="4">
        <v>72.664000000000001</v>
      </c>
      <c r="D3120" s="4">
        <v>55.825000000000003</v>
      </c>
      <c r="E3120" s="4">
        <v>71.691000000000003</v>
      </c>
      <c r="F3120" s="4">
        <f t="shared" si="91"/>
        <v>66.726666666666674</v>
      </c>
      <c r="G3120" s="4">
        <f t="shared" si="92"/>
        <v>9.4536466156363765</v>
      </c>
    </row>
    <row r="3121" spans="1:7">
      <c r="A3121" s="2" t="s">
        <v>2144</v>
      </c>
      <c r="B3121" s="95"/>
      <c r="C3121" s="4">
        <v>78.399000000000001</v>
      </c>
      <c r="D3121" s="4">
        <v>64.683000000000007</v>
      </c>
      <c r="E3121" s="4">
        <v>85.575999999999993</v>
      </c>
      <c r="F3121" s="4">
        <f t="shared" si="91"/>
        <v>76.219333333333324</v>
      </c>
      <c r="G3121" s="4">
        <f t="shared" si="92"/>
        <v>10.615675783167795</v>
      </c>
    </row>
    <row r="3122" spans="1:7">
      <c r="A3122" s="2" t="s">
        <v>2145</v>
      </c>
      <c r="B3122" s="95"/>
      <c r="C3122" s="4">
        <v>116.04300000000001</v>
      </c>
      <c r="D3122" s="4">
        <v>94.024000000000001</v>
      </c>
      <c r="E3122" s="4">
        <v>94.68</v>
      </c>
      <c r="F3122" s="4">
        <f t="shared" si="91"/>
        <v>101.58233333333334</v>
      </c>
      <c r="G3122" s="4">
        <f t="shared" si="92"/>
        <v>12.527599304469105</v>
      </c>
    </row>
    <row r="3123" spans="1:7">
      <c r="A3123" s="2" t="s">
        <v>2146</v>
      </c>
      <c r="B3123" s="95"/>
      <c r="C3123" s="4">
        <v>83.984999999999999</v>
      </c>
      <c r="D3123" s="4">
        <v>58.524999999999999</v>
      </c>
      <c r="E3123" s="4">
        <v>71.254000000000005</v>
      </c>
      <c r="F3123" s="4">
        <f t="shared" si="91"/>
        <v>71.254666666666665</v>
      </c>
      <c r="G3123" s="4">
        <f t="shared" si="92"/>
        <v>12.730000013092425</v>
      </c>
    </row>
    <row r="3124" spans="1:7">
      <c r="A3124" s="2" t="s">
        <v>2147</v>
      </c>
      <c r="B3124" s="95"/>
      <c r="C3124" s="4">
        <v>146.148</v>
      </c>
      <c r="D3124" s="4">
        <v>75.771000000000001</v>
      </c>
      <c r="E3124" s="4">
        <v>122.679</v>
      </c>
      <c r="F3124" s="4">
        <f t="shared" si="91"/>
        <v>114.86599999999999</v>
      </c>
      <c r="G3124" s="4">
        <f t="shared" si="92"/>
        <v>35.833123768379515</v>
      </c>
    </row>
    <row r="3125" spans="1:7">
      <c r="A3125" s="2" t="s">
        <v>2148</v>
      </c>
      <c r="B3125" s="95"/>
      <c r="C3125" s="4">
        <v>177.1</v>
      </c>
      <c r="D3125" s="4">
        <v>80.813999999999993</v>
      </c>
      <c r="E3125" s="4">
        <v>92.619</v>
      </c>
      <c r="F3125" s="4">
        <f t="shared" si="91"/>
        <v>116.84433333333334</v>
      </c>
      <c r="G3125" s="4">
        <f t="shared" si="92"/>
        <v>52.515697941980434</v>
      </c>
    </row>
    <row r="3126" spans="1:7">
      <c r="A3126" s="2" t="s">
        <v>2149</v>
      </c>
      <c r="B3126" s="95"/>
      <c r="C3126" s="4">
        <v>90.492000000000004</v>
      </c>
      <c r="D3126" s="4">
        <v>76.349000000000004</v>
      </c>
      <c r="E3126" s="4">
        <v>64.244</v>
      </c>
      <c r="F3126" s="4">
        <f t="shared" si="91"/>
        <v>77.028333333333336</v>
      </c>
      <c r="G3126" s="4">
        <f t="shared" si="92"/>
        <v>13.137179923154479</v>
      </c>
    </row>
    <row r="3127" spans="1:7">
      <c r="A3127" s="2" t="s">
        <v>2150</v>
      </c>
      <c r="B3127" s="95"/>
      <c r="C3127" s="4">
        <v>175.97</v>
      </c>
      <c r="D3127" s="4">
        <v>60.131</v>
      </c>
      <c r="E3127" s="4">
        <v>78.757999999999996</v>
      </c>
      <c r="F3127" s="4">
        <f t="shared" si="91"/>
        <v>104.95299999999999</v>
      </c>
      <c r="G3127" s="4">
        <f t="shared" si="92"/>
        <v>62.20371370746286</v>
      </c>
    </row>
    <row r="3128" spans="1:7">
      <c r="A3128" s="2" t="s">
        <v>2151</v>
      </c>
      <c r="B3128" s="95"/>
      <c r="C3128" s="4">
        <v>165.53100000000001</v>
      </c>
      <c r="D3128" s="4">
        <v>128.89099999999999</v>
      </c>
      <c r="E3128" s="4">
        <v>102.155</v>
      </c>
      <c r="F3128" s="4">
        <f t="shared" si="91"/>
        <v>132.19233333333332</v>
      </c>
      <c r="G3128" s="4">
        <f t="shared" si="92"/>
        <v>31.816716444871158</v>
      </c>
    </row>
    <row r="3129" spans="1:7">
      <c r="A3129" s="2" t="s">
        <v>2152</v>
      </c>
      <c r="B3129" s="95"/>
      <c r="C3129" s="4">
        <v>63.924999999999997</v>
      </c>
      <c r="D3129" s="4">
        <v>53.963000000000001</v>
      </c>
      <c r="E3129" s="4">
        <v>62.341000000000001</v>
      </c>
      <c r="F3129" s="4">
        <f t="shared" si="91"/>
        <v>60.076333333333338</v>
      </c>
      <c r="G3129" s="4">
        <f t="shared" si="92"/>
        <v>5.3532137388052536</v>
      </c>
    </row>
    <row r="3130" spans="1:7">
      <c r="A3130" s="2" t="s">
        <v>2153</v>
      </c>
      <c r="B3130" s="95"/>
      <c r="C3130" s="4">
        <v>159.982</v>
      </c>
      <c r="D3130" s="4">
        <v>67.036000000000001</v>
      </c>
      <c r="E3130" s="4">
        <v>71.409000000000006</v>
      </c>
      <c r="F3130" s="4">
        <f t="shared" si="91"/>
        <v>99.475666666666669</v>
      </c>
      <c r="G3130" s="4">
        <f t="shared" si="92"/>
        <v>52.445620049088262</v>
      </c>
    </row>
    <row r="3131" spans="1:7">
      <c r="A3131" s="2" t="s">
        <v>2154</v>
      </c>
      <c r="B3131" s="95"/>
      <c r="C3131" s="4">
        <v>155.34</v>
      </c>
      <c r="D3131" s="4">
        <v>107.42700000000001</v>
      </c>
      <c r="E3131" s="4">
        <v>95.808000000000007</v>
      </c>
      <c r="F3131" s="4">
        <f t="shared" si="91"/>
        <v>119.52499999999999</v>
      </c>
      <c r="G3131" s="4">
        <f t="shared" si="92"/>
        <v>31.556076419605851</v>
      </c>
    </row>
    <row r="3132" spans="1:7">
      <c r="A3132" s="2" t="s">
        <v>2155</v>
      </c>
      <c r="B3132" s="95"/>
      <c r="C3132" s="4">
        <v>73.847999999999999</v>
      </c>
      <c r="D3132" s="4">
        <v>39.722999999999999</v>
      </c>
      <c r="E3132" s="4">
        <v>62.052999999999997</v>
      </c>
      <c r="F3132" s="4">
        <f t="shared" si="91"/>
        <v>58.541333333333334</v>
      </c>
      <c r="G3132" s="4">
        <f t="shared" si="92"/>
        <v>17.331409588759165</v>
      </c>
    </row>
    <row r="3133" spans="1:7">
      <c r="A3133" s="2" t="s">
        <v>2156</v>
      </c>
      <c r="B3133" s="95"/>
      <c r="C3133" s="4">
        <v>51.634999999999998</v>
      </c>
      <c r="D3133" s="4">
        <v>66.956000000000003</v>
      </c>
      <c r="E3133" s="4">
        <v>71.638999999999996</v>
      </c>
      <c r="F3133" s="4">
        <f t="shared" si="91"/>
        <v>63.410000000000004</v>
      </c>
      <c r="G3133" s="4">
        <f t="shared" si="92"/>
        <v>10.462819457488427</v>
      </c>
    </row>
    <row r="3134" spans="1:7">
      <c r="A3134" s="2" t="s">
        <v>2157</v>
      </c>
      <c r="B3134" s="95"/>
      <c r="C3134" s="4">
        <v>103.60299999999999</v>
      </c>
      <c r="D3134" s="4">
        <v>81.44</v>
      </c>
      <c r="E3134" s="4">
        <v>82.450999999999993</v>
      </c>
      <c r="F3134" s="4">
        <f t="shared" si="91"/>
        <v>89.164666666666676</v>
      </c>
      <c r="G3134" s="4">
        <f t="shared" si="92"/>
        <v>12.514177253552408</v>
      </c>
    </row>
    <row r="3135" spans="1:7">
      <c r="A3135" s="2" t="s">
        <v>2158</v>
      </c>
      <c r="B3135" s="95"/>
      <c r="C3135" s="4">
        <v>84.114000000000004</v>
      </c>
      <c r="D3135" s="4">
        <v>65.784999999999997</v>
      </c>
      <c r="E3135" s="4">
        <v>87.849000000000004</v>
      </c>
      <c r="F3135" s="4">
        <f t="shared" si="91"/>
        <v>79.249333333333325</v>
      </c>
      <c r="G3135" s="4">
        <f t="shared" si="92"/>
        <v>11.809054167601044</v>
      </c>
    </row>
    <row r="3136" spans="1:7">
      <c r="A3136" s="2" t="s">
        <v>2159</v>
      </c>
      <c r="B3136" s="95"/>
      <c r="C3136" s="4" t="s">
        <v>2077</v>
      </c>
      <c r="D3136" s="4">
        <v>89.584000000000003</v>
      </c>
      <c r="E3136" s="4">
        <v>65.013999999999996</v>
      </c>
      <c r="F3136" s="4">
        <f t="shared" si="91"/>
        <v>77.299000000000007</v>
      </c>
      <c r="G3136" s="4">
        <f t="shared" si="92"/>
        <v>17.373613613753371</v>
      </c>
    </row>
    <row r="3137" spans="1:7">
      <c r="A3137" s="2" t="s">
        <v>2160</v>
      </c>
      <c r="B3137" s="95"/>
      <c r="C3137" s="4">
        <v>101.559</v>
      </c>
      <c r="D3137" s="4">
        <v>62.155000000000001</v>
      </c>
      <c r="E3137" s="4">
        <v>80.936999999999998</v>
      </c>
      <c r="F3137" s="4">
        <f t="shared" si="91"/>
        <v>81.550333333333342</v>
      </c>
      <c r="G3137" s="4">
        <f t="shared" si="92"/>
        <v>19.709158717036384</v>
      </c>
    </row>
    <row r="3138" spans="1:7">
      <c r="A3138" s="2" t="s">
        <v>2161</v>
      </c>
      <c r="B3138" s="95"/>
      <c r="C3138" s="4">
        <v>120.87</v>
      </c>
      <c r="D3138" s="4">
        <v>89.674999999999997</v>
      </c>
      <c r="E3138" s="4" t="s">
        <v>2077</v>
      </c>
      <c r="F3138" s="4">
        <f t="shared" si="91"/>
        <v>105.27250000000001</v>
      </c>
      <c r="G3138" s="4">
        <f t="shared" si="92"/>
        <v>22.058196039114247</v>
      </c>
    </row>
    <row r="3139" spans="1:7">
      <c r="A3139" s="2" t="s">
        <v>2162</v>
      </c>
      <c r="B3139" s="95"/>
      <c r="C3139" s="4">
        <v>146.142</v>
      </c>
      <c r="D3139" s="4">
        <v>88.646000000000001</v>
      </c>
      <c r="E3139" s="4">
        <v>111.14100000000001</v>
      </c>
      <c r="F3139" s="4">
        <f t="shared" si="91"/>
        <v>115.30966666666667</v>
      </c>
      <c r="G3139" s="4">
        <f t="shared" si="92"/>
        <v>28.973795752944245</v>
      </c>
    </row>
    <row r="3140" spans="1:7">
      <c r="A3140" s="2" t="s">
        <v>2163</v>
      </c>
      <c r="B3140" s="95"/>
      <c r="C3140" s="4">
        <v>85.625</v>
      </c>
      <c r="D3140" s="4">
        <v>86.025999999999996</v>
      </c>
      <c r="E3140" s="4">
        <v>96.319000000000003</v>
      </c>
      <c r="F3140" s="4">
        <f t="shared" si="91"/>
        <v>89.323333333333338</v>
      </c>
      <c r="G3140" s="4">
        <f t="shared" si="92"/>
        <v>6.0617418563753906</v>
      </c>
    </row>
    <row r="3141" spans="1:7">
      <c r="A3141" s="2" t="s">
        <v>2164</v>
      </c>
      <c r="B3141" s="95"/>
      <c r="C3141" s="4">
        <v>153.48500000000001</v>
      </c>
      <c r="D3141" s="4">
        <v>98.132000000000005</v>
      </c>
      <c r="E3141" s="4">
        <v>122.17400000000001</v>
      </c>
      <c r="F3141" s="4">
        <f t="shared" si="91"/>
        <v>124.59700000000002</v>
      </c>
      <c r="G3141" s="4">
        <f t="shared" si="92"/>
        <v>27.755933581848758</v>
      </c>
    </row>
    <row r="3142" spans="1:7">
      <c r="A3142" s="2" t="s">
        <v>2165</v>
      </c>
      <c r="B3142" s="95"/>
      <c r="C3142" s="4">
        <v>138.65</v>
      </c>
      <c r="D3142" s="4">
        <v>81.563999999999993</v>
      </c>
      <c r="E3142" s="4">
        <v>96.8</v>
      </c>
      <c r="F3142" s="4">
        <f t="shared" si="91"/>
        <v>105.67133333333334</v>
      </c>
      <c r="G3142" s="4">
        <f t="shared" si="92"/>
        <v>29.558894859810497</v>
      </c>
    </row>
    <row r="3143" spans="1:7">
      <c r="A3143" s="2" t="s">
        <v>2166</v>
      </c>
      <c r="B3143" s="95"/>
      <c r="C3143" s="4">
        <v>134.75800000000001</v>
      </c>
      <c r="D3143" s="4">
        <v>73.052999999999997</v>
      </c>
      <c r="E3143" s="4">
        <v>96.846000000000004</v>
      </c>
      <c r="F3143" s="4">
        <f t="shared" si="91"/>
        <v>101.55233333333335</v>
      </c>
      <c r="G3143" s="4">
        <f t="shared" si="92"/>
        <v>31.120554884727415</v>
      </c>
    </row>
    <row r="3144" spans="1:7">
      <c r="A3144" s="2" t="s">
        <v>2167</v>
      </c>
      <c r="B3144" s="95"/>
      <c r="C3144" s="4">
        <v>135.554</v>
      </c>
      <c r="D3144" s="4">
        <v>110.387</v>
      </c>
      <c r="E3144" s="4">
        <v>102.904</v>
      </c>
      <c r="F3144" s="4">
        <f t="shared" ref="F3144:F3207" si="93">AVERAGE(C3144,D3144,E3144)</f>
        <v>116.28166666666668</v>
      </c>
      <c r="G3144" s="4">
        <f t="shared" si="92"/>
        <v>17.104559226514098</v>
      </c>
    </row>
    <row r="3145" spans="1:7">
      <c r="A3145" s="2" t="s">
        <v>2168</v>
      </c>
      <c r="B3145" s="95"/>
      <c r="C3145" s="4">
        <v>156.55199999999999</v>
      </c>
      <c r="D3145" s="4">
        <v>82.85</v>
      </c>
      <c r="E3145" s="4">
        <v>74.02</v>
      </c>
      <c r="F3145" s="4">
        <f t="shared" si="93"/>
        <v>104.47399999999999</v>
      </c>
      <c r="G3145" s="4">
        <f t="shared" si="92"/>
        <v>45.316451626313366</v>
      </c>
    </row>
    <row r="3146" spans="1:7">
      <c r="A3146" s="2" t="s">
        <v>2169</v>
      </c>
      <c r="B3146" s="95"/>
      <c r="C3146" s="4">
        <v>152.74700000000001</v>
      </c>
      <c r="D3146" s="4">
        <v>86.305000000000007</v>
      </c>
      <c r="E3146" s="4">
        <v>95.757999999999996</v>
      </c>
      <c r="F3146" s="4">
        <f t="shared" si="93"/>
        <v>111.60333333333334</v>
      </c>
      <c r="G3146" s="4">
        <f t="shared" si="92"/>
        <v>35.943577762005482</v>
      </c>
    </row>
    <row r="3147" spans="1:7">
      <c r="A3147" s="2" t="s">
        <v>2170</v>
      </c>
      <c r="B3147" s="95"/>
      <c r="C3147" s="4">
        <v>98.016999999999996</v>
      </c>
      <c r="D3147" s="4">
        <v>75.796999999999997</v>
      </c>
      <c r="E3147" s="4">
        <v>67.210999999999999</v>
      </c>
      <c r="F3147" s="4">
        <f t="shared" si="93"/>
        <v>80.341666666666654</v>
      </c>
      <c r="G3147" s="4">
        <f t="shared" ref="G3147:G3210" si="94">_xlfn.STDEV.S(C3147:E3147)</f>
        <v>15.897889964814024</v>
      </c>
    </row>
    <row r="3148" spans="1:7">
      <c r="A3148" s="2" t="s">
        <v>2171</v>
      </c>
      <c r="B3148" s="95"/>
      <c r="C3148" s="4">
        <v>129.69800000000001</v>
      </c>
      <c r="D3148" s="4">
        <v>98.977999999999994</v>
      </c>
      <c r="E3148" s="4">
        <v>112.881</v>
      </c>
      <c r="F3148" s="4">
        <f t="shared" si="93"/>
        <v>113.85233333333333</v>
      </c>
      <c r="G3148" s="4">
        <f t="shared" si="94"/>
        <v>15.383017140123474</v>
      </c>
    </row>
    <row r="3149" spans="1:7">
      <c r="A3149" s="2" t="s">
        <v>2172</v>
      </c>
      <c r="B3149" s="95"/>
      <c r="C3149" s="4">
        <v>104.71599999999999</v>
      </c>
      <c r="D3149" s="4">
        <v>83.656000000000006</v>
      </c>
      <c r="E3149" s="4">
        <v>82.503</v>
      </c>
      <c r="F3149" s="4">
        <f t="shared" si="93"/>
        <v>90.291666666666671</v>
      </c>
      <c r="G3149" s="4">
        <f t="shared" si="94"/>
        <v>12.505134798687111</v>
      </c>
    </row>
    <row r="3150" spans="1:7">
      <c r="A3150" s="2" t="s">
        <v>2173</v>
      </c>
      <c r="B3150" s="95"/>
      <c r="C3150" s="4">
        <v>125.788</v>
      </c>
      <c r="D3150" s="4">
        <v>67.376000000000005</v>
      </c>
      <c r="E3150" s="4">
        <v>108.60599999999999</v>
      </c>
      <c r="F3150" s="4">
        <f t="shared" si="93"/>
        <v>100.58999999999999</v>
      </c>
      <c r="G3150" s="4">
        <f t="shared" si="94"/>
        <v>30.019703995875815</v>
      </c>
    </row>
    <row r="3151" spans="1:7">
      <c r="A3151" s="2" t="s">
        <v>2174</v>
      </c>
      <c r="B3151" s="95"/>
      <c r="C3151" s="4">
        <v>97.102999999999994</v>
      </c>
      <c r="D3151" s="4">
        <v>71.275999999999996</v>
      </c>
      <c r="E3151" s="4">
        <v>119.486</v>
      </c>
      <c r="F3151" s="4">
        <f t="shared" si="93"/>
        <v>95.954999999999998</v>
      </c>
      <c r="G3151" s="4">
        <f t="shared" si="94"/>
        <v>24.125493839505118</v>
      </c>
    </row>
    <row r="3152" spans="1:7">
      <c r="A3152" s="2" t="s">
        <v>2175</v>
      </c>
      <c r="B3152" s="95"/>
      <c r="C3152" s="4">
        <v>123.828</v>
      </c>
      <c r="D3152" s="4">
        <v>82.016000000000005</v>
      </c>
      <c r="E3152" s="4">
        <v>84.453000000000003</v>
      </c>
      <c r="F3152" s="4">
        <f t="shared" si="93"/>
        <v>96.765666666666675</v>
      </c>
      <c r="G3152" s="4">
        <f t="shared" si="94"/>
        <v>23.468322401342032</v>
      </c>
    </row>
    <row r="3153" spans="1:7">
      <c r="A3153" s="2" t="s">
        <v>2176</v>
      </c>
      <c r="B3153" s="95"/>
      <c r="C3153" s="4">
        <v>156.37899999999999</v>
      </c>
      <c r="D3153" s="4">
        <v>106.941</v>
      </c>
      <c r="E3153" s="4">
        <v>107.965</v>
      </c>
      <c r="F3153" s="4">
        <f t="shared" si="93"/>
        <v>123.76166666666666</v>
      </c>
      <c r="G3153" s="4">
        <f t="shared" si="94"/>
        <v>28.252079026743107</v>
      </c>
    </row>
    <row r="3154" spans="1:7">
      <c r="A3154" s="2" t="s">
        <v>2177</v>
      </c>
      <c r="B3154" s="95"/>
      <c r="C3154" s="4">
        <v>113.61499999999999</v>
      </c>
      <c r="D3154" s="4">
        <v>111.02200000000001</v>
      </c>
      <c r="E3154" s="4">
        <v>103.872</v>
      </c>
      <c r="F3154" s="4">
        <f t="shared" si="93"/>
        <v>109.503</v>
      </c>
      <c r="G3154" s="4">
        <f t="shared" si="94"/>
        <v>5.045991775657189</v>
      </c>
    </row>
    <row r="3155" spans="1:7">
      <c r="A3155" s="2" t="s">
        <v>2178</v>
      </c>
      <c r="B3155" s="95"/>
      <c r="C3155" s="4">
        <v>63.837000000000003</v>
      </c>
      <c r="D3155" s="4">
        <v>71.802999999999997</v>
      </c>
      <c r="E3155" s="4">
        <v>76.094999999999999</v>
      </c>
      <c r="F3155" s="4">
        <f t="shared" si="93"/>
        <v>70.578333333333333</v>
      </c>
      <c r="G3155" s="4">
        <f t="shared" si="94"/>
        <v>6.2200882094495489</v>
      </c>
    </row>
    <row r="3156" spans="1:7">
      <c r="A3156" s="2" t="s">
        <v>2179</v>
      </c>
      <c r="B3156" s="95"/>
      <c r="C3156" s="4">
        <v>159.24199999999999</v>
      </c>
      <c r="D3156" s="4">
        <v>72.912000000000006</v>
      </c>
      <c r="E3156" s="4">
        <v>77.724000000000004</v>
      </c>
      <c r="F3156" s="4">
        <f t="shared" si="93"/>
        <v>103.29266666666666</v>
      </c>
      <c r="G3156" s="4">
        <f t="shared" si="94"/>
        <v>48.513243154146416</v>
      </c>
    </row>
    <row r="3157" spans="1:7">
      <c r="A3157" s="2" t="s">
        <v>2180</v>
      </c>
      <c r="B3157" s="95"/>
      <c r="C3157" s="4">
        <v>174.80099999999999</v>
      </c>
      <c r="D3157" s="4">
        <v>90.668000000000006</v>
      </c>
      <c r="E3157" s="4">
        <v>86.918000000000006</v>
      </c>
      <c r="F3157" s="4">
        <f t="shared" si="93"/>
        <v>117.46233333333333</v>
      </c>
      <c r="G3157" s="4">
        <f t="shared" si="94"/>
        <v>49.692128615438996</v>
      </c>
    </row>
    <row r="3158" spans="1:7">
      <c r="A3158" s="2" t="s">
        <v>2181</v>
      </c>
      <c r="B3158" s="95"/>
      <c r="C3158" s="4">
        <v>180.06899999999999</v>
      </c>
      <c r="D3158" s="4">
        <v>76.972999999999999</v>
      </c>
      <c r="E3158" s="4">
        <v>97.813999999999993</v>
      </c>
      <c r="F3158" s="4">
        <f t="shared" si="93"/>
        <v>118.28533333333333</v>
      </c>
      <c r="G3158" s="4">
        <f t="shared" si="94"/>
        <v>54.511493470031915</v>
      </c>
    </row>
    <row r="3159" spans="1:7">
      <c r="A3159" s="2" t="s">
        <v>2182</v>
      </c>
      <c r="B3159" s="95"/>
      <c r="C3159" s="4">
        <v>138.84399999999999</v>
      </c>
      <c r="D3159" s="4">
        <v>91.224999999999994</v>
      </c>
      <c r="E3159" s="4">
        <v>103.441</v>
      </c>
      <c r="F3159" s="4">
        <f t="shared" si="93"/>
        <v>111.17</v>
      </c>
      <c r="G3159" s="4">
        <f t="shared" si="94"/>
        <v>24.732476038601661</v>
      </c>
    </row>
    <row r="3160" spans="1:7">
      <c r="A3160" s="2" t="s">
        <v>2183</v>
      </c>
      <c r="B3160" s="95"/>
      <c r="C3160" s="4">
        <v>153.333</v>
      </c>
      <c r="D3160" s="4">
        <v>55.795999999999999</v>
      </c>
      <c r="E3160" s="4">
        <v>95.706999999999994</v>
      </c>
      <c r="F3160" s="4">
        <f t="shared" si="93"/>
        <v>101.61200000000001</v>
      </c>
      <c r="G3160" s="4">
        <f t="shared" si="94"/>
        <v>49.035888500158705</v>
      </c>
    </row>
    <row r="3161" spans="1:7">
      <c r="A3161" s="2" t="s">
        <v>2184</v>
      </c>
      <c r="B3161" s="95"/>
      <c r="C3161" s="4">
        <v>161.00800000000001</v>
      </c>
      <c r="D3161" s="4">
        <v>88.777000000000001</v>
      </c>
      <c r="E3161" s="4">
        <v>72.247</v>
      </c>
      <c r="F3161" s="4">
        <f t="shared" si="93"/>
        <v>107.34400000000001</v>
      </c>
      <c r="G3161" s="4">
        <f t="shared" si="94"/>
        <v>47.203589874076329</v>
      </c>
    </row>
    <row r="3162" spans="1:7">
      <c r="A3162" s="2" t="s">
        <v>2185</v>
      </c>
      <c r="B3162" s="95"/>
      <c r="C3162" s="4">
        <v>134.01400000000001</v>
      </c>
      <c r="D3162" s="4">
        <v>71.421000000000006</v>
      </c>
      <c r="E3162" s="4">
        <v>85.662999999999997</v>
      </c>
      <c r="F3162" s="4">
        <f t="shared" si="93"/>
        <v>97.032666666666671</v>
      </c>
      <c r="G3162" s="4">
        <f t="shared" si="94"/>
        <v>32.808884503032559</v>
      </c>
    </row>
    <row r="3163" spans="1:7">
      <c r="A3163" s="2" t="s">
        <v>2186</v>
      </c>
      <c r="B3163" s="95"/>
      <c r="C3163" s="4">
        <v>105.93899999999999</v>
      </c>
      <c r="D3163" s="4">
        <v>80.186999999999998</v>
      </c>
      <c r="E3163" s="4">
        <v>86.622</v>
      </c>
      <c r="F3163" s="4">
        <f t="shared" si="93"/>
        <v>90.915999999999997</v>
      </c>
      <c r="G3163" s="4">
        <f t="shared" si="94"/>
        <v>13.402246192336515</v>
      </c>
    </row>
    <row r="3164" spans="1:7">
      <c r="A3164" s="2" t="s">
        <v>2187</v>
      </c>
      <c r="B3164" s="95"/>
      <c r="C3164" s="4">
        <v>119.63500000000001</v>
      </c>
      <c r="D3164" s="4">
        <v>79.971999999999994</v>
      </c>
      <c r="E3164" s="4">
        <v>117.514</v>
      </c>
      <c r="F3164" s="4">
        <f t="shared" si="93"/>
        <v>105.70699999999999</v>
      </c>
      <c r="G3164" s="4">
        <f t="shared" si="94"/>
        <v>22.312380621529446</v>
      </c>
    </row>
    <row r="3165" spans="1:7">
      <c r="A3165" s="2" t="s">
        <v>2188</v>
      </c>
      <c r="B3165" s="95"/>
      <c r="C3165" s="4">
        <v>123.02500000000001</v>
      </c>
      <c r="D3165" s="4">
        <v>85.95</v>
      </c>
      <c r="E3165" s="4">
        <v>119.648</v>
      </c>
      <c r="F3165" s="4">
        <f t="shared" si="93"/>
        <v>109.54100000000001</v>
      </c>
      <c r="G3165" s="4">
        <f t="shared" si="94"/>
        <v>20.500060804787783</v>
      </c>
    </row>
    <row r="3166" spans="1:7">
      <c r="A3166" s="2" t="s">
        <v>2189</v>
      </c>
      <c r="B3166" s="95"/>
      <c r="C3166" s="4">
        <v>128.96799999999999</v>
      </c>
      <c r="D3166" s="4">
        <v>100.572</v>
      </c>
      <c r="E3166" s="4">
        <v>101.98699999999999</v>
      </c>
      <c r="F3166" s="4">
        <f t="shared" si="93"/>
        <v>110.509</v>
      </c>
      <c r="G3166" s="4">
        <f t="shared" si="94"/>
        <v>16.001611387607145</v>
      </c>
    </row>
    <row r="3167" spans="1:7">
      <c r="A3167" s="2" t="s">
        <v>2190</v>
      </c>
      <c r="B3167" s="95"/>
      <c r="C3167" s="4">
        <v>114.322</v>
      </c>
      <c r="D3167" s="4">
        <v>80.938999999999993</v>
      </c>
      <c r="E3167" s="4">
        <v>71.787999999999997</v>
      </c>
      <c r="F3167" s="4">
        <f t="shared" si="93"/>
        <v>89.016333333333321</v>
      </c>
      <c r="G3167" s="4">
        <f t="shared" si="94"/>
        <v>22.387893476906978</v>
      </c>
    </row>
    <row r="3168" spans="1:7">
      <c r="A3168" s="2" t="s">
        <v>2191</v>
      </c>
      <c r="B3168" s="95"/>
      <c r="C3168" s="4">
        <v>160.09800000000001</v>
      </c>
      <c r="D3168" s="4">
        <v>88.367999999999995</v>
      </c>
      <c r="E3168" s="4">
        <v>106.789</v>
      </c>
      <c r="F3168" s="4">
        <f t="shared" si="93"/>
        <v>118.41833333333334</v>
      </c>
      <c r="G3168" s="4">
        <f t="shared" si="94"/>
        <v>37.252238460706451</v>
      </c>
    </row>
    <row r="3169" spans="1:7">
      <c r="A3169" s="2" t="s">
        <v>2192</v>
      </c>
      <c r="B3169" s="95"/>
      <c r="C3169" s="4">
        <v>153.47800000000001</v>
      </c>
      <c r="D3169" s="4">
        <v>90.606999999999999</v>
      </c>
      <c r="E3169" s="4">
        <v>98.798000000000002</v>
      </c>
      <c r="F3169" s="4">
        <f t="shared" si="93"/>
        <v>114.29433333333334</v>
      </c>
      <c r="G3169" s="4">
        <f t="shared" si="94"/>
        <v>34.180300179099213</v>
      </c>
    </row>
    <row r="3170" spans="1:7">
      <c r="A3170" s="2" t="s">
        <v>2193</v>
      </c>
      <c r="B3170" s="95"/>
      <c r="C3170" s="4">
        <v>154.941</v>
      </c>
      <c r="D3170" s="4">
        <v>102.712</v>
      </c>
      <c r="E3170" s="4">
        <v>125.52800000000001</v>
      </c>
      <c r="F3170" s="4">
        <f t="shared" si="93"/>
        <v>127.72700000000002</v>
      </c>
      <c r="G3170" s="4">
        <f t="shared" si="94"/>
        <v>26.183846375198559</v>
      </c>
    </row>
    <row r="3171" spans="1:7">
      <c r="A3171" s="2" t="s">
        <v>2194</v>
      </c>
      <c r="B3171" s="95"/>
      <c r="C3171" s="4">
        <v>133.161</v>
      </c>
      <c r="D3171" s="4">
        <v>114.827</v>
      </c>
      <c r="E3171" s="4">
        <v>92.373000000000005</v>
      </c>
      <c r="F3171" s="4">
        <f t="shared" si="93"/>
        <v>113.45366666666666</v>
      </c>
      <c r="G3171" s="4">
        <f t="shared" si="94"/>
        <v>20.428650697814906</v>
      </c>
    </row>
    <row r="3172" spans="1:7">
      <c r="A3172" s="2" t="s">
        <v>2195</v>
      </c>
      <c r="B3172" s="95"/>
      <c r="C3172" s="4">
        <v>124.13800000000001</v>
      </c>
      <c r="D3172" s="4">
        <v>76.034000000000006</v>
      </c>
      <c r="E3172" s="4">
        <v>123.95</v>
      </c>
      <c r="F3172" s="4">
        <f t="shared" si="93"/>
        <v>108.04066666666667</v>
      </c>
      <c r="G3172" s="4">
        <f t="shared" si="94"/>
        <v>27.718745810972955</v>
      </c>
    </row>
    <row r="3173" spans="1:7">
      <c r="A3173" s="2" t="s">
        <v>2196</v>
      </c>
      <c r="B3173" s="95"/>
      <c r="C3173" s="4">
        <v>148.191</v>
      </c>
      <c r="D3173" s="4">
        <v>93.974999999999994</v>
      </c>
      <c r="E3173" s="4">
        <v>105.71299999999999</v>
      </c>
      <c r="F3173" s="4">
        <f t="shared" si="93"/>
        <v>115.95966666666668</v>
      </c>
      <c r="G3173" s="4">
        <f t="shared" si="94"/>
        <v>28.523486766756417</v>
      </c>
    </row>
    <row r="3174" spans="1:7">
      <c r="A3174" s="2" t="s">
        <v>2197</v>
      </c>
      <c r="B3174" s="95"/>
      <c r="C3174" s="4">
        <v>128.703</v>
      </c>
      <c r="D3174" s="4">
        <v>74.826999999999998</v>
      </c>
      <c r="E3174" s="4">
        <v>88.492000000000004</v>
      </c>
      <c r="F3174" s="4">
        <f t="shared" si="93"/>
        <v>97.340666666666664</v>
      </c>
      <c r="G3174" s="4">
        <f t="shared" si="94"/>
        <v>28.006785255243631</v>
      </c>
    </row>
    <row r="3175" spans="1:7">
      <c r="A3175" s="2" t="s">
        <v>2198</v>
      </c>
      <c r="B3175" s="95"/>
      <c r="C3175" s="4">
        <v>127.22799999999999</v>
      </c>
      <c r="D3175" s="4">
        <v>77.763000000000005</v>
      </c>
      <c r="E3175" s="4">
        <v>86.603999999999999</v>
      </c>
      <c r="F3175" s="4">
        <f t="shared" si="93"/>
        <v>97.198333333333323</v>
      </c>
      <c r="G3175" s="4">
        <f t="shared" si="94"/>
        <v>26.379470812230789</v>
      </c>
    </row>
    <row r="3176" spans="1:7">
      <c r="A3176" s="2" t="s">
        <v>2199</v>
      </c>
      <c r="B3176" s="95"/>
      <c r="C3176" s="4">
        <v>142.62299999999999</v>
      </c>
      <c r="D3176" s="4">
        <v>100.246</v>
      </c>
      <c r="E3176" s="4">
        <v>83.369</v>
      </c>
      <c r="F3176" s="4">
        <f t="shared" si="93"/>
        <v>108.74599999999998</v>
      </c>
      <c r="G3176" s="4">
        <f t="shared" si="94"/>
        <v>30.527800919817423</v>
      </c>
    </row>
    <row r="3177" spans="1:7">
      <c r="A3177" s="2" t="s">
        <v>2200</v>
      </c>
      <c r="B3177" s="95"/>
      <c r="C3177" s="4">
        <v>141.34899999999999</v>
      </c>
      <c r="D3177" s="4">
        <v>64.911000000000001</v>
      </c>
      <c r="E3177" s="4">
        <v>95.04</v>
      </c>
      <c r="F3177" s="4">
        <f t="shared" si="93"/>
        <v>100.43333333333334</v>
      </c>
      <c r="G3177" s="4">
        <f t="shared" si="94"/>
        <v>38.503350429973381</v>
      </c>
    </row>
    <row r="3178" spans="1:7">
      <c r="A3178" s="2" t="s">
        <v>2201</v>
      </c>
      <c r="B3178" s="95"/>
      <c r="C3178" s="4">
        <v>162.709</v>
      </c>
      <c r="D3178" s="4">
        <v>70.204999999999998</v>
      </c>
      <c r="E3178" s="4">
        <v>88.584000000000003</v>
      </c>
      <c r="F3178" s="4">
        <f t="shared" si="93"/>
        <v>107.166</v>
      </c>
      <c r="G3178" s="4">
        <f t="shared" si="94"/>
        <v>48.971578971889436</v>
      </c>
    </row>
    <row r="3179" spans="1:7">
      <c r="A3179" s="2" t="s">
        <v>2202</v>
      </c>
      <c r="B3179" s="95"/>
      <c r="C3179" s="4">
        <v>106.815</v>
      </c>
      <c r="D3179" s="4">
        <v>73.745999999999995</v>
      </c>
      <c r="E3179" s="4">
        <v>63.83</v>
      </c>
      <c r="F3179" s="4">
        <f t="shared" si="93"/>
        <v>81.463666666666654</v>
      </c>
      <c r="G3179" s="4">
        <f t="shared" si="94"/>
        <v>22.507761779735766</v>
      </c>
    </row>
    <row r="3180" spans="1:7">
      <c r="A3180" s="2" t="s">
        <v>2203</v>
      </c>
      <c r="B3180" s="95"/>
      <c r="C3180" s="4">
        <v>116.96299999999999</v>
      </c>
      <c r="D3180" s="4">
        <v>100.32899999999999</v>
      </c>
      <c r="E3180" s="4">
        <v>77.302000000000007</v>
      </c>
      <c r="F3180" s="4">
        <f t="shared" si="93"/>
        <v>98.197999999999993</v>
      </c>
      <c r="G3180" s="4">
        <f t="shared" si="94"/>
        <v>19.916189419665606</v>
      </c>
    </row>
    <row r="3181" spans="1:7">
      <c r="A3181" s="2" t="s">
        <v>2204</v>
      </c>
      <c r="B3181" s="95"/>
      <c r="C3181" s="4">
        <v>114.26600000000001</v>
      </c>
      <c r="D3181" s="4">
        <v>84.23</v>
      </c>
      <c r="E3181" s="4">
        <v>76.599999999999994</v>
      </c>
      <c r="F3181" s="4">
        <f t="shared" si="93"/>
        <v>91.698666666666668</v>
      </c>
      <c r="G3181" s="4">
        <f t="shared" si="94"/>
        <v>19.912750320669719</v>
      </c>
    </row>
    <row r="3182" spans="1:7">
      <c r="A3182" s="2" t="s">
        <v>2205</v>
      </c>
      <c r="B3182" s="95"/>
      <c r="C3182" s="4">
        <v>110.254</v>
      </c>
      <c r="D3182" s="4">
        <v>89.057000000000002</v>
      </c>
      <c r="E3182" s="4">
        <v>94.105000000000004</v>
      </c>
      <c r="F3182" s="4">
        <f t="shared" si="93"/>
        <v>97.805333333333337</v>
      </c>
      <c r="G3182" s="4">
        <f t="shared" si="94"/>
        <v>11.072377898777361</v>
      </c>
    </row>
    <row r="3183" spans="1:7">
      <c r="A3183" s="2" t="s">
        <v>2206</v>
      </c>
      <c r="B3183" s="95"/>
      <c r="C3183" s="4">
        <v>97.075000000000003</v>
      </c>
      <c r="D3183" s="4">
        <v>61.414999999999999</v>
      </c>
      <c r="E3183" s="4">
        <v>100.05200000000001</v>
      </c>
      <c r="F3183" s="4">
        <f t="shared" si="93"/>
        <v>86.180666666666681</v>
      </c>
      <c r="G3183" s="4">
        <f t="shared" si="94"/>
        <v>21.499286414514561</v>
      </c>
    </row>
    <row r="3184" spans="1:7">
      <c r="A3184" s="2" t="s">
        <v>2207</v>
      </c>
      <c r="B3184" s="95"/>
      <c r="C3184" s="4">
        <v>98.680999999999997</v>
      </c>
      <c r="D3184" s="4">
        <v>59.533000000000001</v>
      </c>
      <c r="E3184" s="4">
        <v>208.30799999999999</v>
      </c>
      <c r="F3184" s="4">
        <f t="shared" si="93"/>
        <v>122.17399999999999</v>
      </c>
      <c r="G3184" s="4">
        <f t="shared" si="94"/>
        <v>77.119653415974284</v>
      </c>
    </row>
    <row r="3185" spans="1:7">
      <c r="A3185" s="2" t="s">
        <v>2208</v>
      </c>
      <c r="B3185" s="95"/>
      <c r="C3185" s="4">
        <v>163.86699999999999</v>
      </c>
      <c r="D3185" s="4">
        <v>98.497</v>
      </c>
      <c r="E3185" s="4">
        <v>86.394999999999996</v>
      </c>
      <c r="F3185" s="4">
        <f t="shared" si="93"/>
        <v>116.25299999999999</v>
      </c>
      <c r="G3185" s="4">
        <f t="shared" si="94"/>
        <v>41.676544338512549</v>
      </c>
    </row>
    <row r="3186" spans="1:7">
      <c r="A3186" s="2" t="s">
        <v>2209</v>
      </c>
      <c r="B3186" s="95"/>
      <c r="C3186" s="4">
        <v>157.91999999999999</v>
      </c>
      <c r="D3186" s="4">
        <v>85.899000000000001</v>
      </c>
      <c r="E3186" s="4">
        <v>117.72199999999999</v>
      </c>
      <c r="F3186" s="4">
        <f t="shared" si="93"/>
        <v>120.51366666666667</v>
      </c>
      <c r="G3186" s="4">
        <f t="shared" si="94"/>
        <v>36.091566360208482</v>
      </c>
    </row>
    <row r="3187" spans="1:7">
      <c r="A3187" s="2" t="s">
        <v>2210</v>
      </c>
      <c r="B3187" s="95"/>
      <c r="C3187" s="4">
        <v>150.155</v>
      </c>
      <c r="D3187" s="4">
        <v>76.712999999999994</v>
      </c>
      <c r="E3187" s="4">
        <v>76.001000000000005</v>
      </c>
      <c r="F3187" s="4">
        <f t="shared" si="93"/>
        <v>100.95633333333335</v>
      </c>
      <c r="G3187" s="4">
        <f t="shared" si="94"/>
        <v>42.608782396746932</v>
      </c>
    </row>
    <row r="3188" spans="1:7">
      <c r="A3188" s="2" t="s">
        <v>2211</v>
      </c>
      <c r="B3188" s="95"/>
      <c r="C3188" s="4">
        <v>105.288</v>
      </c>
      <c r="D3188" s="4">
        <v>78.649000000000001</v>
      </c>
      <c r="E3188" s="4">
        <v>66.597999999999999</v>
      </c>
      <c r="F3188" s="4">
        <f t="shared" si="93"/>
        <v>83.51166666666667</v>
      </c>
      <c r="G3188" s="4">
        <f t="shared" si="94"/>
        <v>19.798059761838552</v>
      </c>
    </row>
    <row r="3189" spans="1:7">
      <c r="A3189" s="2" t="s">
        <v>2212</v>
      </c>
      <c r="B3189" s="95"/>
      <c r="C3189" s="4">
        <v>197.69</v>
      </c>
      <c r="D3189" s="4">
        <v>75.153000000000006</v>
      </c>
      <c r="E3189" s="4">
        <v>88.534000000000006</v>
      </c>
      <c r="F3189" s="4">
        <f t="shared" si="93"/>
        <v>120.459</v>
      </c>
      <c r="G3189" s="4">
        <f t="shared" si="94"/>
        <v>67.217805014742936</v>
      </c>
    </row>
    <row r="3190" spans="1:7">
      <c r="A3190" s="2" t="s">
        <v>2213</v>
      </c>
      <c r="B3190" s="95"/>
      <c r="C3190" s="4">
        <v>154.92699999999999</v>
      </c>
      <c r="D3190" s="4">
        <v>94.885999999999996</v>
      </c>
      <c r="E3190" s="4">
        <v>81.787999999999997</v>
      </c>
      <c r="F3190" s="4">
        <f t="shared" si="93"/>
        <v>110.53366666666666</v>
      </c>
      <c r="G3190" s="4">
        <f t="shared" si="94"/>
        <v>38.999556847909581</v>
      </c>
    </row>
    <row r="3191" spans="1:7">
      <c r="A3191" s="2" t="s">
        <v>2214</v>
      </c>
      <c r="B3191" s="95"/>
      <c r="C3191" s="4">
        <v>131.10599999999999</v>
      </c>
      <c r="D3191" s="4">
        <v>80.531000000000006</v>
      </c>
      <c r="E3191" s="4">
        <v>75.650000000000006</v>
      </c>
      <c r="F3191" s="4">
        <f t="shared" si="93"/>
        <v>95.762333333333345</v>
      </c>
      <c r="G3191" s="4">
        <f t="shared" si="94"/>
        <v>30.70565290517904</v>
      </c>
    </row>
    <row r="3192" spans="1:7">
      <c r="A3192" s="2" t="s">
        <v>2215</v>
      </c>
      <c r="B3192" s="95"/>
      <c r="C3192" s="4">
        <v>99.619</v>
      </c>
      <c r="D3192" s="4">
        <v>68.893000000000001</v>
      </c>
      <c r="E3192" s="4">
        <v>71.421999999999997</v>
      </c>
      <c r="F3192" s="4">
        <f t="shared" si="93"/>
        <v>79.977999999999994</v>
      </c>
      <c r="G3192" s="4">
        <f t="shared" si="94"/>
        <v>17.056541882808492</v>
      </c>
    </row>
    <row r="3193" spans="1:7">
      <c r="A3193" s="2" t="s">
        <v>2216</v>
      </c>
      <c r="B3193" s="95"/>
      <c r="C3193" s="4">
        <v>122.45399999999999</v>
      </c>
      <c r="D3193" s="4">
        <v>70.841999999999999</v>
      </c>
      <c r="E3193" s="4">
        <v>94.245999999999995</v>
      </c>
      <c r="F3193" s="4">
        <f t="shared" si="93"/>
        <v>95.847333333333324</v>
      </c>
      <c r="G3193" s="4">
        <f t="shared" si="94"/>
        <v>25.843235813909526</v>
      </c>
    </row>
    <row r="3194" spans="1:7">
      <c r="A3194" s="2" t="s">
        <v>2217</v>
      </c>
      <c r="B3194" s="95"/>
      <c r="C3194" s="4">
        <v>158.197</v>
      </c>
      <c r="D3194" s="4">
        <v>73.275999999999996</v>
      </c>
      <c r="E3194" s="4">
        <v>108.886</v>
      </c>
      <c r="F3194" s="4">
        <f t="shared" si="93"/>
        <v>113.45300000000002</v>
      </c>
      <c r="G3194" s="4">
        <f t="shared" si="94"/>
        <v>42.644310019040034</v>
      </c>
    </row>
    <row r="3195" spans="1:7">
      <c r="A3195" s="2" t="s">
        <v>2218</v>
      </c>
      <c r="B3195" s="95"/>
      <c r="C3195" s="4">
        <v>160.904</v>
      </c>
      <c r="D3195" s="4">
        <v>89.488</v>
      </c>
      <c r="E3195" s="4">
        <v>117.52</v>
      </c>
      <c r="F3195" s="4">
        <f t="shared" si="93"/>
        <v>122.63733333333333</v>
      </c>
      <c r="G3195" s="4">
        <f t="shared" si="94"/>
        <v>35.981961999498218</v>
      </c>
    </row>
    <row r="3196" spans="1:7">
      <c r="A3196" s="2" t="s">
        <v>2219</v>
      </c>
      <c r="B3196" s="95"/>
      <c r="C3196" s="4">
        <v>143.995</v>
      </c>
      <c r="D3196" s="4">
        <v>126.252</v>
      </c>
      <c r="E3196" s="4">
        <v>112.392</v>
      </c>
      <c r="F3196" s="4">
        <f t="shared" si="93"/>
        <v>127.54633333333334</v>
      </c>
      <c r="G3196" s="4">
        <f t="shared" si="94"/>
        <v>15.841208171516927</v>
      </c>
    </row>
    <row r="3197" spans="1:7">
      <c r="A3197" s="2" t="s">
        <v>2220</v>
      </c>
      <c r="B3197" s="95"/>
      <c r="C3197" s="4">
        <v>85.908000000000001</v>
      </c>
      <c r="D3197" s="4">
        <v>64.488</v>
      </c>
      <c r="E3197" s="4">
        <v>77.292000000000002</v>
      </c>
      <c r="F3197" s="4">
        <f t="shared" si="93"/>
        <v>75.896000000000001</v>
      </c>
      <c r="G3197" s="4">
        <f t="shared" si="94"/>
        <v>10.778019855242427</v>
      </c>
    </row>
    <row r="3198" spans="1:7">
      <c r="A3198" s="2" t="s">
        <v>2221</v>
      </c>
      <c r="B3198" s="95"/>
      <c r="C3198" s="4">
        <v>107.60599999999999</v>
      </c>
      <c r="D3198" s="4" t="s">
        <v>2077</v>
      </c>
      <c r="E3198" s="4">
        <v>99.254999999999995</v>
      </c>
      <c r="F3198" s="4">
        <f t="shared" si="93"/>
        <v>103.43049999999999</v>
      </c>
      <c r="G3198" s="4">
        <f t="shared" si="94"/>
        <v>5.9050487296888576</v>
      </c>
    </row>
    <row r="3199" spans="1:7">
      <c r="A3199" s="2" t="s">
        <v>2222</v>
      </c>
      <c r="B3199" s="95"/>
      <c r="C3199" s="4">
        <v>159.96600000000001</v>
      </c>
      <c r="D3199" s="4">
        <v>108.78400000000001</v>
      </c>
      <c r="E3199" s="4">
        <v>90.123999999999995</v>
      </c>
      <c r="F3199" s="4">
        <f t="shared" si="93"/>
        <v>119.62466666666667</v>
      </c>
      <c r="G3199" s="4">
        <f t="shared" si="94"/>
        <v>36.160977328237855</v>
      </c>
    </row>
    <row r="3200" spans="1:7">
      <c r="A3200" s="2" t="s">
        <v>2223</v>
      </c>
      <c r="B3200" s="95"/>
      <c r="C3200" s="4">
        <v>130.78700000000001</v>
      </c>
      <c r="D3200" s="4">
        <v>83.671999999999997</v>
      </c>
      <c r="E3200" s="4">
        <v>69.66</v>
      </c>
      <c r="F3200" s="4">
        <f t="shared" si="93"/>
        <v>94.706333333333347</v>
      </c>
      <c r="G3200" s="4">
        <f t="shared" si="94"/>
        <v>32.022568859061423</v>
      </c>
    </row>
    <row r="3201" spans="1:7">
      <c r="A3201" s="2" t="s">
        <v>2224</v>
      </c>
      <c r="B3201" s="95"/>
      <c r="C3201" s="4">
        <v>92.585999999999999</v>
      </c>
      <c r="D3201" s="4">
        <v>104.184</v>
      </c>
      <c r="E3201" s="4">
        <v>91.230999999999995</v>
      </c>
      <c r="F3201" s="4">
        <f t="shared" si="93"/>
        <v>96.00033333333333</v>
      </c>
      <c r="G3201" s="4">
        <f t="shared" si="94"/>
        <v>7.1195720611096664</v>
      </c>
    </row>
    <row r="3202" spans="1:7">
      <c r="A3202" s="2" t="s">
        <v>2225</v>
      </c>
      <c r="B3202" s="95"/>
      <c r="C3202" s="4">
        <v>145.49799999999999</v>
      </c>
      <c r="D3202" s="4">
        <v>77.655000000000001</v>
      </c>
      <c r="E3202" s="4">
        <v>80.903999999999996</v>
      </c>
      <c r="F3202" s="4">
        <f t="shared" si="93"/>
        <v>101.35233333333333</v>
      </c>
      <c r="G3202" s="4">
        <f t="shared" si="94"/>
        <v>38.265766872406076</v>
      </c>
    </row>
    <row r="3203" spans="1:7">
      <c r="A3203" s="2" t="s">
        <v>2226</v>
      </c>
      <c r="B3203" s="95"/>
      <c r="C3203" s="4">
        <v>154.559</v>
      </c>
      <c r="D3203" s="4">
        <v>91.635000000000005</v>
      </c>
      <c r="E3203" s="4">
        <v>79.778999999999996</v>
      </c>
      <c r="F3203" s="4">
        <f t="shared" si="93"/>
        <v>108.65766666666667</v>
      </c>
      <c r="G3203" s="4">
        <f t="shared" si="94"/>
        <v>40.191298627107464</v>
      </c>
    </row>
    <row r="3204" spans="1:7">
      <c r="A3204" s="2" t="s">
        <v>2227</v>
      </c>
      <c r="B3204" s="95"/>
      <c r="C3204" s="4">
        <v>115.077</v>
      </c>
      <c r="D3204" s="4">
        <v>98.304000000000002</v>
      </c>
      <c r="E3204" s="4">
        <v>90.311000000000007</v>
      </c>
      <c r="F3204" s="4">
        <f t="shared" si="93"/>
        <v>101.23066666666666</v>
      </c>
      <c r="G3204" s="4">
        <f t="shared" si="94"/>
        <v>12.6397279374729</v>
      </c>
    </row>
    <row r="3205" spans="1:7">
      <c r="A3205" s="2" t="s">
        <v>2228</v>
      </c>
      <c r="B3205" s="95"/>
      <c r="C3205" s="4">
        <v>148.512</v>
      </c>
      <c r="D3205" s="4">
        <v>89.004000000000005</v>
      </c>
      <c r="E3205" s="4">
        <v>71.914000000000001</v>
      </c>
      <c r="F3205" s="4">
        <f t="shared" si="93"/>
        <v>103.14333333333333</v>
      </c>
      <c r="G3205" s="4">
        <f t="shared" si="94"/>
        <v>40.2088791355011</v>
      </c>
    </row>
    <row r="3206" spans="1:7">
      <c r="A3206" s="2" t="s">
        <v>2229</v>
      </c>
      <c r="B3206" s="95"/>
      <c r="C3206" s="4">
        <v>136.56399999999999</v>
      </c>
      <c r="D3206" s="4">
        <v>83.984999999999999</v>
      </c>
      <c r="E3206" s="4">
        <v>83.653999999999996</v>
      </c>
      <c r="F3206" s="4">
        <f t="shared" si="93"/>
        <v>101.401</v>
      </c>
      <c r="G3206" s="4">
        <f t="shared" si="94"/>
        <v>30.452500997455058</v>
      </c>
    </row>
    <row r="3207" spans="1:7">
      <c r="A3207" s="2" t="s">
        <v>2230</v>
      </c>
      <c r="B3207" s="95"/>
      <c r="C3207" s="4">
        <v>130.44</v>
      </c>
      <c r="D3207" s="4">
        <v>89.195999999999998</v>
      </c>
      <c r="E3207" s="4">
        <v>109.556</v>
      </c>
      <c r="F3207" s="4">
        <f t="shared" si="93"/>
        <v>109.73066666666666</v>
      </c>
      <c r="G3207" s="4">
        <f t="shared" si="94"/>
        <v>20.622554772222845</v>
      </c>
    </row>
    <row r="3208" spans="1:7">
      <c r="A3208" s="2" t="s">
        <v>2231</v>
      </c>
      <c r="B3208" s="95"/>
      <c r="C3208" s="4">
        <v>194.52099999999999</v>
      </c>
      <c r="D3208" s="4">
        <v>120.80800000000001</v>
      </c>
      <c r="E3208" s="4">
        <v>96.055999999999997</v>
      </c>
      <c r="F3208" s="4">
        <f t="shared" ref="F3208:F3271" si="95">AVERAGE(C3208,D3208,E3208)</f>
        <v>137.12833333333333</v>
      </c>
      <c r="G3208" s="4">
        <f t="shared" si="94"/>
        <v>51.221128612451857</v>
      </c>
    </row>
    <row r="3209" spans="1:7">
      <c r="A3209" s="2" t="s">
        <v>2232</v>
      </c>
      <c r="B3209" s="95"/>
      <c r="C3209" s="4">
        <v>124.67700000000001</v>
      </c>
      <c r="D3209" s="4">
        <v>100.872</v>
      </c>
      <c r="E3209" s="4">
        <v>76.489999999999995</v>
      </c>
      <c r="F3209" s="4">
        <f t="shared" si="95"/>
        <v>100.67966666666666</v>
      </c>
      <c r="G3209" s="4">
        <f t="shared" si="94"/>
        <v>24.094075751797071</v>
      </c>
    </row>
    <row r="3210" spans="1:7">
      <c r="A3210" s="2" t="s">
        <v>2233</v>
      </c>
      <c r="B3210" s="95"/>
      <c r="C3210" s="4">
        <v>110.895</v>
      </c>
      <c r="D3210" s="4">
        <v>74.12</v>
      </c>
      <c r="E3210" s="4">
        <v>75.588999999999999</v>
      </c>
      <c r="F3210" s="4">
        <f t="shared" si="95"/>
        <v>86.867999999999995</v>
      </c>
      <c r="G3210" s="4">
        <f t="shared" si="94"/>
        <v>20.820951875454696</v>
      </c>
    </row>
    <row r="3211" spans="1:7">
      <c r="A3211" s="2" t="s">
        <v>2234</v>
      </c>
      <c r="B3211" s="95"/>
      <c r="C3211" s="4">
        <v>199.95400000000001</v>
      </c>
      <c r="D3211" s="4">
        <v>92.638000000000005</v>
      </c>
      <c r="E3211" s="4">
        <v>82.995000000000005</v>
      </c>
      <c r="F3211" s="4">
        <f t="shared" si="95"/>
        <v>125.19566666666667</v>
      </c>
      <c r="G3211" s="4">
        <f t="shared" ref="G3211:G3274" si="96">_xlfn.STDEV.S(C3211:E3211)</f>
        <v>64.921900498470748</v>
      </c>
    </row>
    <row r="3212" spans="1:7">
      <c r="A3212" s="2" t="s">
        <v>2235</v>
      </c>
      <c r="B3212" s="95"/>
      <c r="C3212" s="4">
        <v>129.554</v>
      </c>
      <c r="D3212" s="4">
        <v>72.085999999999999</v>
      </c>
      <c r="E3212" s="4">
        <v>66.238</v>
      </c>
      <c r="F3212" s="4">
        <f t="shared" si="95"/>
        <v>89.292666666666662</v>
      </c>
      <c r="G3212" s="4">
        <f t="shared" si="96"/>
        <v>34.989727025704774</v>
      </c>
    </row>
    <row r="3213" spans="1:7">
      <c r="A3213" s="2" t="s">
        <v>2236</v>
      </c>
      <c r="B3213" s="95"/>
      <c r="C3213" s="4">
        <v>185.809</v>
      </c>
      <c r="D3213" s="4">
        <v>85.881</v>
      </c>
      <c r="E3213" s="4">
        <v>94.194000000000003</v>
      </c>
      <c r="F3213" s="4">
        <f t="shared" si="95"/>
        <v>121.96133333333334</v>
      </c>
      <c r="G3213" s="4">
        <f t="shared" si="96"/>
        <v>55.449706007636621</v>
      </c>
    </row>
    <row r="3214" spans="1:7">
      <c r="A3214" s="2" t="s">
        <v>2237</v>
      </c>
      <c r="B3214" s="95"/>
      <c r="C3214" s="4">
        <v>198.697</v>
      </c>
      <c r="D3214" s="4">
        <v>87.57</v>
      </c>
      <c r="E3214" s="4">
        <v>53.564999999999998</v>
      </c>
      <c r="F3214" s="4">
        <f t="shared" si="95"/>
        <v>113.27733333333333</v>
      </c>
      <c r="G3214" s="4">
        <f t="shared" si="96"/>
        <v>75.904377978699841</v>
      </c>
    </row>
    <row r="3215" spans="1:7">
      <c r="A3215" s="2" t="s">
        <v>2238</v>
      </c>
      <c r="B3215" s="95"/>
      <c r="C3215" s="4">
        <v>125.137</v>
      </c>
      <c r="D3215" s="4">
        <v>60.642000000000003</v>
      </c>
      <c r="E3215" s="4">
        <v>122.05200000000001</v>
      </c>
      <c r="F3215" s="4">
        <f t="shared" si="95"/>
        <v>102.61033333333334</v>
      </c>
      <c r="G3215" s="4">
        <f t="shared" si="96"/>
        <v>36.378359753201288</v>
      </c>
    </row>
    <row r="3216" spans="1:7">
      <c r="A3216" s="2" t="s">
        <v>2239</v>
      </c>
      <c r="B3216" s="95"/>
      <c r="C3216" s="4">
        <v>111.738</v>
      </c>
      <c r="D3216" s="4">
        <v>89.623000000000005</v>
      </c>
      <c r="E3216" s="4">
        <v>70.525999999999996</v>
      </c>
      <c r="F3216" s="4">
        <f t="shared" si="95"/>
        <v>90.629000000000005</v>
      </c>
      <c r="G3216" s="4">
        <f t="shared" si="96"/>
        <v>20.624409397604619</v>
      </c>
    </row>
    <row r="3217" spans="1:7">
      <c r="A3217" s="2" t="s">
        <v>2240</v>
      </c>
      <c r="B3217" s="95"/>
      <c r="C3217" s="4">
        <v>207.16800000000001</v>
      </c>
      <c r="D3217" s="4">
        <v>115.881</v>
      </c>
      <c r="E3217" s="4">
        <v>69.64</v>
      </c>
      <c r="F3217" s="4">
        <f t="shared" si="95"/>
        <v>130.89633333333333</v>
      </c>
      <c r="G3217" s="4">
        <f t="shared" si="96"/>
        <v>69.982732672662451</v>
      </c>
    </row>
    <row r="3218" spans="1:7">
      <c r="A3218" s="2" t="s">
        <v>2241</v>
      </c>
      <c r="B3218" s="95"/>
      <c r="C3218" s="4">
        <v>160.59399999999999</v>
      </c>
      <c r="D3218" s="4">
        <v>102.93</v>
      </c>
      <c r="E3218" s="4">
        <v>112.776</v>
      </c>
      <c r="F3218" s="4">
        <f t="shared" si="95"/>
        <v>125.43333333333334</v>
      </c>
      <c r="G3218" s="4">
        <f t="shared" si="96"/>
        <v>30.845425744076412</v>
      </c>
    </row>
    <row r="3219" spans="1:7">
      <c r="A3219" s="2" t="s">
        <v>2242</v>
      </c>
      <c r="B3219" s="95"/>
      <c r="C3219" s="4">
        <v>132.83699999999999</v>
      </c>
      <c r="D3219" s="4">
        <v>93.629000000000005</v>
      </c>
      <c r="E3219" s="4">
        <v>96.507999999999996</v>
      </c>
      <c r="F3219" s="4">
        <f t="shared" si="95"/>
        <v>107.658</v>
      </c>
      <c r="G3219" s="4">
        <f t="shared" si="96"/>
        <v>21.853116276631997</v>
      </c>
    </row>
    <row r="3220" spans="1:7">
      <c r="A3220" s="2" t="s">
        <v>2243</v>
      </c>
      <c r="B3220" s="95"/>
      <c r="C3220" s="4">
        <v>193.04499999999999</v>
      </c>
      <c r="D3220" s="4">
        <v>106.89400000000001</v>
      </c>
      <c r="E3220" s="4">
        <v>122.994</v>
      </c>
      <c r="F3220" s="4">
        <f t="shared" si="95"/>
        <v>140.97766666666666</v>
      </c>
      <c r="G3220" s="4">
        <f t="shared" si="96"/>
        <v>45.804562003509396</v>
      </c>
    </row>
    <row r="3221" spans="1:7">
      <c r="A3221" s="2" t="s">
        <v>2244</v>
      </c>
      <c r="B3221" s="95"/>
      <c r="C3221" s="4">
        <v>130.816</v>
      </c>
      <c r="D3221" s="4">
        <v>100.101</v>
      </c>
      <c r="E3221" s="4">
        <v>106.77800000000001</v>
      </c>
      <c r="F3221" s="4">
        <f t="shared" si="95"/>
        <v>112.565</v>
      </c>
      <c r="G3221" s="4">
        <f t="shared" si="96"/>
        <v>16.154560749212564</v>
      </c>
    </row>
    <row r="3222" spans="1:7">
      <c r="A3222" s="2" t="s">
        <v>2245</v>
      </c>
      <c r="B3222" s="95"/>
      <c r="C3222" s="4">
        <v>154.86799999999999</v>
      </c>
      <c r="D3222" s="4" t="s">
        <v>2077</v>
      </c>
      <c r="E3222" s="4">
        <v>132.69499999999999</v>
      </c>
      <c r="F3222" s="4">
        <f t="shared" si="95"/>
        <v>143.78149999999999</v>
      </c>
      <c r="G3222" s="4">
        <f t="shared" si="96"/>
        <v>15.67867865924932</v>
      </c>
    </row>
    <row r="3223" spans="1:7">
      <c r="A3223" s="2" t="s">
        <v>2246</v>
      </c>
      <c r="B3223" s="95"/>
      <c r="C3223" s="4">
        <v>141.017</v>
      </c>
      <c r="D3223" s="4">
        <v>84.608999999999995</v>
      </c>
      <c r="E3223" s="4">
        <v>88.74</v>
      </c>
      <c r="F3223" s="4">
        <f t="shared" si="95"/>
        <v>104.78866666666666</v>
      </c>
      <c r="G3223" s="4">
        <f t="shared" si="96"/>
        <v>31.442572928011689</v>
      </c>
    </row>
    <row r="3224" spans="1:7">
      <c r="A3224" s="2" t="s">
        <v>2247</v>
      </c>
      <c r="B3224" s="95"/>
      <c r="C3224" s="4">
        <v>159.285</v>
      </c>
      <c r="D3224" s="4">
        <v>120.206</v>
      </c>
      <c r="E3224" s="4">
        <v>92.980999999999995</v>
      </c>
      <c r="F3224" s="4">
        <f t="shared" si="95"/>
        <v>124.15733333333333</v>
      </c>
      <c r="G3224" s="4">
        <f t="shared" si="96"/>
        <v>33.328139467022943</v>
      </c>
    </row>
    <row r="3225" spans="1:7">
      <c r="A3225" s="2" t="s">
        <v>2248</v>
      </c>
      <c r="B3225" s="95"/>
      <c r="C3225" s="4">
        <v>154.73400000000001</v>
      </c>
      <c r="D3225" s="4">
        <v>53.71</v>
      </c>
      <c r="E3225" s="4">
        <v>61.948</v>
      </c>
      <c r="F3225" s="4">
        <f t="shared" si="95"/>
        <v>90.13066666666667</v>
      </c>
      <c r="G3225" s="4">
        <f t="shared" si="96"/>
        <v>56.099546961925974</v>
      </c>
    </row>
    <row r="3226" spans="1:7">
      <c r="A3226" s="2" t="s">
        <v>2249</v>
      </c>
      <c r="B3226" s="95"/>
      <c r="C3226" s="4">
        <v>190.34700000000001</v>
      </c>
      <c r="D3226" s="4">
        <v>114.47499999999999</v>
      </c>
      <c r="E3226" s="4">
        <v>95.403000000000006</v>
      </c>
      <c r="F3226" s="4">
        <f t="shared" si="95"/>
        <v>133.40833333333333</v>
      </c>
      <c r="G3226" s="4">
        <f t="shared" si="96"/>
        <v>50.2239396835148</v>
      </c>
    </row>
    <row r="3227" spans="1:7">
      <c r="A3227" s="2" t="s">
        <v>2250</v>
      </c>
      <c r="B3227" s="95"/>
      <c r="C3227" s="4">
        <v>151.10400000000001</v>
      </c>
      <c r="D3227" s="4">
        <v>127.54</v>
      </c>
      <c r="E3227" s="4">
        <v>70.980999999999995</v>
      </c>
      <c r="F3227" s="4">
        <f t="shared" si="95"/>
        <v>116.54166666666667</v>
      </c>
      <c r="G3227" s="4">
        <f t="shared" si="96"/>
        <v>41.178225852182308</v>
      </c>
    </row>
    <row r="3228" spans="1:7">
      <c r="A3228" s="2" t="s">
        <v>2251</v>
      </c>
      <c r="B3228" s="95"/>
      <c r="C3228" s="4">
        <v>179.126</v>
      </c>
      <c r="D3228" s="4">
        <v>125.014</v>
      </c>
      <c r="E3228" s="4">
        <v>139.57</v>
      </c>
      <c r="F3228" s="4">
        <f t="shared" si="95"/>
        <v>147.90333333333334</v>
      </c>
      <c r="G3228" s="4">
        <f t="shared" si="96"/>
        <v>28.001972597182149</v>
      </c>
    </row>
    <row r="3229" spans="1:7">
      <c r="A3229" s="2" t="s">
        <v>2252</v>
      </c>
      <c r="B3229" s="95"/>
      <c r="C3229" s="4">
        <v>114.108</v>
      </c>
      <c r="D3229" s="4">
        <v>84.873000000000005</v>
      </c>
      <c r="E3229" s="4">
        <v>70.477000000000004</v>
      </c>
      <c r="F3229" s="4">
        <f t="shared" si="95"/>
        <v>89.819333333333319</v>
      </c>
      <c r="G3229" s="4">
        <f t="shared" si="96"/>
        <v>22.232087178970374</v>
      </c>
    </row>
    <row r="3230" spans="1:7">
      <c r="A3230" s="2" t="s">
        <v>2253</v>
      </c>
      <c r="B3230" s="95"/>
      <c r="C3230" s="4">
        <v>107.846</v>
      </c>
      <c r="D3230" s="4">
        <v>83.234999999999999</v>
      </c>
      <c r="E3230" s="4">
        <v>88.900999999999996</v>
      </c>
      <c r="F3230" s="4">
        <f t="shared" si="95"/>
        <v>93.327333333333343</v>
      </c>
      <c r="G3230" s="4">
        <f t="shared" si="96"/>
        <v>12.88874122377079</v>
      </c>
    </row>
    <row r="3231" spans="1:7">
      <c r="A3231" s="2" t="s">
        <v>2254</v>
      </c>
      <c r="B3231" s="95"/>
      <c r="C3231" s="4">
        <v>147.571</v>
      </c>
      <c r="D3231" s="4">
        <v>138.36500000000001</v>
      </c>
      <c r="E3231" s="4">
        <v>135.19399999999999</v>
      </c>
      <c r="F3231" s="4">
        <f t="shared" si="95"/>
        <v>140.37666666666667</v>
      </c>
      <c r="G3231" s="4">
        <f t="shared" si="96"/>
        <v>6.4290461449062066</v>
      </c>
    </row>
    <row r="3232" spans="1:7">
      <c r="A3232" s="2" t="s">
        <v>2255</v>
      </c>
      <c r="B3232" s="95"/>
      <c r="C3232" s="4">
        <v>171.821</v>
      </c>
      <c r="D3232" s="4">
        <v>87.003</v>
      </c>
      <c r="E3232" s="4">
        <v>94.879000000000005</v>
      </c>
      <c r="F3232" s="4">
        <f t="shared" si="95"/>
        <v>117.90100000000001</v>
      </c>
      <c r="G3232" s="4">
        <f t="shared" si="96"/>
        <v>46.861846357137864</v>
      </c>
    </row>
    <row r="3233" spans="1:7">
      <c r="A3233" s="2" t="s">
        <v>2256</v>
      </c>
      <c r="B3233" s="95"/>
      <c r="C3233" s="4">
        <v>99.319000000000003</v>
      </c>
      <c r="D3233" s="4">
        <v>67.819000000000003</v>
      </c>
      <c r="E3233" s="4">
        <v>78.23</v>
      </c>
      <c r="F3233" s="4">
        <f t="shared" si="95"/>
        <v>81.789333333333332</v>
      </c>
      <c r="G3233" s="4">
        <f t="shared" si="96"/>
        <v>16.04880495031745</v>
      </c>
    </row>
    <row r="3234" spans="1:7">
      <c r="A3234" s="2" t="s">
        <v>2257</v>
      </c>
      <c r="B3234" s="95"/>
      <c r="C3234" s="4">
        <v>131.68600000000001</v>
      </c>
      <c r="D3234" s="4">
        <v>87.477999999999994</v>
      </c>
      <c r="E3234" s="4">
        <v>103.017</v>
      </c>
      <c r="F3234" s="4">
        <f t="shared" si="95"/>
        <v>107.39366666666666</v>
      </c>
      <c r="G3234" s="4">
        <f t="shared" si="96"/>
        <v>22.426618655814661</v>
      </c>
    </row>
    <row r="3235" spans="1:7">
      <c r="A3235" s="2" t="s">
        <v>2258</v>
      </c>
      <c r="B3235" s="95"/>
      <c r="C3235" s="4">
        <v>165.096</v>
      </c>
      <c r="D3235" s="4">
        <v>125.92400000000001</v>
      </c>
      <c r="E3235" s="4">
        <v>90.156999999999996</v>
      </c>
      <c r="F3235" s="4">
        <f t="shared" si="95"/>
        <v>127.05899999999998</v>
      </c>
      <c r="G3235" s="4">
        <f t="shared" si="96"/>
        <v>37.482390518749021</v>
      </c>
    </row>
    <row r="3236" spans="1:7">
      <c r="A3236" s="2" t="s">
        <v>2259</v>
      </c>
      <c r="B3236" s="95"/>
      <c r="C3236" s="4">
        <v>88.947000000000003</v>
      </c>
      <c r="D3236" s="4">
        <v>59.048000000000002</v>
      </c>
      <c r="E3236" s="4">
        <v>79.793999999999997</v>
      </c>
      <c r="F3236" s="4">
        <f t="shared" si="95"/>
        <v>75.929666666666662</v>
      </c>
      <c r="G3236" s="4">
        <f t="shared" si="96"/>
        <v>15.319508945567842</v>
      </c>
    </row>
    <row r="3237" spans="1:7">
      <c r="A3237" s="2" t="s">
        <v>2260</v>
      </c>
      <c r="B3237" s="95"/>
      <c r="C3237" s="4">
        <v>117.73</v>
      </c>
      <c r="D3237" s="4">
        <v>58.366</v>
      </c>
      <c r="E3237" s="4">
        <v>68.367999999999995</v>
      </c>
      <c r="F3237" s="4">
        <f t="shared" si="95"/>
        <v>81.488</v>
      </c>
      <c r="G3237" s="4">
        <f t="shared" si="96"/>
        <v>31.782415326717999</v>
      </c>
    </row>
    <row r="3238" spans="1:7">
      <c r="A3238" s="2" t="s">
        <v>2261</v>
      </c>
      <c r="B3238" s="95"/>
      <c r="C3238" s="4">
        <v>123.488</v>
      </c>
      <c r="D3238" s="4">
        <v>91.956999999999994</v>
      </c>
      <c r="E3238" s="4">
        <v>93.613</v>
      </c>
      <c r="F3238" s="4">
        <f t="shared" si="95"/>
        <v>103.01933333333334</v>
      </c>
      <c r="G3238" s="4">
        <f t="shared" si="96"/>
        <v>17.745712731060724</v>
      </c>
    </row>
    <row r="3239" spans="1:7">
      <c r="A3239" s="2" t="s">
        <v>2262</v>
      </c>
      <c r="B3239" s="95"/>
      <c r="C3239" s="4">
        <v>144.71700000000001</v>
      </c>
      <c r="D3239" s="4">
        <v>116.004</v>
      </c>
      <c r="E3239" s="4">
        <v>95.293000000000006</v>
      </c>
      <c r="F3239" s="4">
        <f t="shared" si="95"/>
        <v>118.67133333333334</v>
      </c>
      <c r="G3239" s="4">
        <f t="shared" si="96"/>
        <v>24.819728933518522</v>
      </c>
    </row>
    <row r="3240" spans="1:7">
      <c r="A3240" s="2" t="s">
        <v>2263</v>
      </c>
      <c r="B3240" s="95"/>
      <c r="C3240" s="4">
        <v>109.41800000000001</v>
      </c>
      <c r="D3240" s="4">
        <v>104.426</v>
      </c>
      <c r="E3240" s="4">
        <v>64.552000000000007</v>
      </c>
      <c r="F3240" s="4">
        <f t="shared" si="95"/>
        <v>92.798666666666676</v>
      </c>
      <c r="G3240" s="4">
        <f t="shared" si="96"/>
        <v>24.589340156525822</v>
      </c>
    </row>
    <row r="3241" spans="1:7">
      <c r="A3241" s="2" t="s">
        <v>2264</v>
      </c>
      <c r="B3241" s="95"/>
      <c r="C3241" s="4">
        <v>175.922</v>
      </c>
      <c r="D3241" s="4">
        <v>90.245999999999995</v>
      </c>
      <c r="E3241" s="4">
        <v>113.33799999999999</v>
      </c>
      <c r="F3241" s="4">
        <f t="shared" si="95"/>
        <v>126.502</v>
      </c>
      <c r="G3241" s="4">
        <f t="shared" si="96"/>
        <v>44.329024532466356</v>
      </c>
    </row>
    <row r="3242" spans="1:7">
      <c r="A3242" s="2" t="s">
        <v>2265</v>
      </c>
      <c r="B3242" s="95"/>
      <c r="C3242" s="4" t="s">
        <v>2077</v>
      </c>
      <c r="D3242" s="4" t="s">
        <v>2077</v>
      </c>
      <c r="E3242" s="4">
        <v>80.269000000000005</v>
      </c>
      <c r="F3242" s="4">
        <f t="shared" si="95"/>
        <v>80.269000000000005</v>
      </c>
      <c r="G3242" s="4" t="s">
        <v>2077</v>
      </c>
    </row>
    <row r="3243" spans="1:7">
      <c r="A3243" s="2" t="s">
        <v>2266</v>
      </c>
      <c r="B3243" s="95"/>
      <c r="C3243" s="4">
        <v>143.02699999999999</v>
      </c>
      <c r="D3243" s="4">
        <v>95.679000000000002</v>
      </c>
      <c r="E3243" s="4">
        <v>80.316000000000003</v>
      </c>
      <c r="F3243" s="4">
        <f t="shared" si="95"/>
        <v>106.34066666666666</v>
      </c>
      <c r="G3243" s="4">
        <f t="shared" si="96"/>
        <v>32.686705743059093</v>
      </c>
    </row>
    <row r="3244" spans="1:7">
      <c r="A3244" s="2" t="s">
        <v>2267</v>
      </c>
      <c r="B3244" s="95"/>
      <c r="C3244" s="4">
        <v>85.349000000000004</v>
      </c>
      <c r="D3244" s="4">
        <v>69.942999999999998</v>
      </c>
      <c r="E3244" s="4">
        <v>68.781000000000006</v>
      </c>
      <c r="F3244" s="4">
        <f t="shared" si="95"/>
        <v>74.691000000000003</v>
      </c>
      <c r="G3244" s="4">
        <f t="shared" si="96"/>
        <v>9.2483665584794377</v>
      </c>
    </row>
    <row r="3245" spans="1:7">
      <c r="A3245" s="2" t="s">
        <v>2268</v>
      </c>
      <c r="B3245" s="95"/>
      <c r="C3245" s="4">
        <v>143.92599999999999</v>
      </c>
      <c r="D3245" s="4">
        <v>128.32900000000001</v>
      </c>
      <c r="E3245" s="4">
        <v>118.047</v>
      </c>
      <c r="F3245" s="4">
        <f t="shared" si="95"/>
        <v>130.10066666666668</v>
      </c>
      <c r="G3245" s="4">
        <f t="shared" si="96"/>
        <v>13.030148208417785</v>
      </c>
    </row>
    <row r="3246" spans="1:7">
      <c r="A3246" s="2" t="s">
        <v>2269</v>
      </c>
      <c r="B3246" s="95"/>
      <c r="C3246" s="4">
        <v>114.889</v>
      </c>
      <c r="D3246" s="4">
        <v>66.408000000000001</v>
      </c>
      <c r="E3246" s="4">
        <v>81.522999999999996</v>
      </c>
      <c r="F3246" s="4">
        <f t="shared" si="95"/>
        <v>87.606666666666669</v>
      </c>
      <c r="G3246" s="4">
        <f t="shared" si="96"/>
        <v>24.806452594704741</v>
      </c>
    </row>
    <row r="3247" spans="1:7">
      <c r="A3247" s="2" t="s">
        <v>2270</v>
      </c>
      <c r="B3247" s="95"/>
      <c r="C3247" s="4">
        <v>128.78200000000001</v>
      </c>
      <c r="D3247" s="4">
        <v>120.711</v>
      </c>
      <c r="E3247" s="4">
        <v>120.455</v>
      </c>
      <c r="F3247" s="4">
        <f t="shared" si="95"/>
        <v>123.31599999999999</v>
      </c>
      <c r="G3247" s="4">
        <f t="shared" si="96"/>
        <v>4.7354251129122575</v>
      </c>
    </row>
    <row r="3248" spans="1:7">
      <c r="A3248" s="2" t="s">
        <v>2271</v>
      </c>
      <c r="B3248" s="95"/>
      <c r="C3248" s="4">
        <v>100.91</v>
      </c>
      <c r="D3248" s="4">
        <v>101.901</v>
      </c>
      <c r="E3248" s="4">
        <v>99.207999999999998</v>
      </c>
      <c r="F3248" s="4">
        <f t="shared" si="95"/>
        <v>100.673</v>
      </c>
      <c r="G3248" s="4">
        <f t="shared" si="96"/>
        <v>1.3620532295031633</v>
      </c>
    </row>
    <row r="3249" spans="1:7">
      <c r="A3249" s="2" t="s">
        <v>2272</v>
      </c>
      <c r="B3249" s="95"/>
      <c r="C3249" s="4">
        <v>110.48099999999999</v>
      </c>
      <c r="D3249" s="4">
        <v>89.625</v>
      </c>
      <c r="E3249" s="4">
        <v>90.781000000000006</v>
      </c>
      <c r="F3249" s="4">
        <f t="shared" si="95"/>
        <v>96.962333333333333</v>
      </c>
      <c r="G3249" s="4">
        <f t="shared" si="96"/>
        <v>11.721768012263901</v>
      </c>
    </row>
    <row r="3250" spans="1:7">
      <c r="A3250" s="2" t="s">
        <v>2273</v>
      </c>
      <c r="B3250" s="95"/>
      <c r="C3250" s="4">
        <v>111.447</v>
      </c>
      <c r="D3250" s="4">
        <v>71.424000000000007</v>
      </c>
      <c r="E3250" s="4">
        <v>83.543000000000006</v>
      </c>
      <c r="F3250" s="4">
        <f t="shared" si="95"/>
        <v>88.804666666666662</v>
      </c>
      <c r="G3250" s="4">
        <f t="shared" si="96"/>
        <v>20.523741967130054</v>
      </c>
    </row>
    <row r="3251" spans="1:7">
      <c r="A3251" s="2" t="s">
        <v>2274</v>
      </c>
      <c r="B3251" s="95"/>
      <c r="C3251" s="4">
        <v>142.55799999999999</v>
      </c>
      <c r="D3251" s="4">
        <v>103.828</v>
      </c>
      <c r="E3251" s="4">
        <v>99.462000000000003</v>
      </c>
      <c r="F3251" s="4">
        <f t="shared" si="95"/>
        <v>115.28266666666667</v>
      </c>
      <c r="G3251" s="4">
        <f t="shared" si="96"/>
        <v>23.721790517018988</v>
      </c>
    </row>
    <row r="3252" spans="1:7">
      <c r="A3252" s="2" t="s">
        <v>2275</v>
      </c>
      <c r="B3252" s="95"/>
      <c r="C3252" s="4">
        <v>82.813000000000002</v>
      </c>
      <c r="D3252" s="4">
        <v>66.616</v>
      </c>
      <c r="E3252" s="4">
        <v>87.596000000000004</v>
      </c>
      <c r="F3252" s="4">
        <f t="shared" si="95"/>
        <v>79.00833333333334</v>
      </c>
      <c r="G3252" s="4">
        <f t="shared" si="96"/>
        <v>10.995304285618227</v>
      </c>
    </row>
    <row r="3253" spans="1:7">
      <c r="A3253" s="2" t="s">
        <v>2276</v>
      </c>
      <c r="B3253" s="95"/>
      <c r="C3253" s="4">
        <v>129.07499999999999</v>
      </c>
      <c r="D3253" s="4">
        <v>94.161000000000001</v>
      </c>
      <c r="E3253" s="4">
        <v>103.42</v>
      </c>
      <c r="F3253" s="4">
        <f t="shared" si="95"/>
        <v>108.88533333333334</v>
      </c>
      <c r="G3253" s="4">
        <f t="shared" si="96"/>
        <v>18.087267630389395</v>
      </c>
    </row>
    <row r="3254" spans="1:7">
      <c r="A3254" s="2" t="s">
        <v>2277</v>
      </c>
      <c r="B3254" s="95"/>
      <c r="C3254" s="4">
        <v>146.61500000000001</v>
      </c>
      <c r="D3254" s="4">
        <v>115.908</v>
      </c>
      <c r="E3254" s="4">
        <v>109.482</v>
      </c>
      <c r="F3254" s="4">
        <f t="shared" si="95"/>
        <v>124.00166666666667</v>
      </c>
      <c r="G3254" s="4">
        <f t="shared" si="96"/>
        <v>19.845541119690772</v>
      </c>
    </row>
    <row r="3255" spans="1:7">
      <c r="A3255" s="2" t="s">
        <v>2278</v>
      </c>
      <c r="B3255" s="95"/>
      <c r="C3255" s="4">
        <v>93.55</v>
      </c>
      <c r="D3255" s="4">
        <v>108.664</v>
      </c>
      <c r="E3255" s="4">
        <v>93.826999999999998</v>
      </c>
      <c r="F3255" s="4">
        <f t="shared" si="95"/>
        <v>98.680333333333337</v>
      </c>
      <c r="G3255" s="4">
        <f t="shared" si="96"/>
        <v>8.647218184672651</v>
      </c>
    </row>
    <row r="3256" spans="1:7">
      <c r="A3256" s="2" t="s">
        <v>2279</v>
      </c>
      <c r="B3256" s="95"/>
      <c r="C3256" s="4">
        <v>79.097999999999999</v>
      </c>
      <c r="D3256" s="4">
        <v>57.165999999999997</v>
      </c>
      <c r="E3256" s="4">
        <v>80.650000000000006</v>
      </c>
      <c r="F3256" s="4">
        <f t="shared" si="95"/>
        <v>72.304666666666677</v>
      </c>
      <c r="G3256" s="4">
        <f t="shared" si="96"/>
        <v>13.133415295852473</v>
      </c>
    </row>
    <row r="3257" spans="1:7">
      <c r="A3257" s="2" t="s">
        <v>2280</v>
      </c>
      <c r="B3257" s="95"/>
      <c r="C3257" s="4">
        <v>90.694999999999993</v>
      </c>
      <c r="D3257" s="4">
        <v>52.484999999999999</v>
      </c>
      <c r="E3257" s="4">
        <v>72.078999999999994</v>
      </c>
      <c r="F3257" s="4">
        <f t="shared" si="95"/>
        <v>71.753</v>
      </c>
      <c r="G3257" s="4">
        <f t="shared" si="96"/>
        <v>19.10708591072952</v>
      </c>
    </row>
    <row r="3258" spans="1:7">
      <c r="A3258" s="2" t="s">
        <v>2281</v>
      </c>
      <c r="B3258" s="95"/>
      <c r="C3258" s="4">
        <v>118.494</v>
      </c>
      <c r="D3258" s="4">
        <v>105.24299999999999</v>
      </c>
      <c r="E3258" s="4">
        <v>135.83000000000001</v>
      </c>
      <c r="F3258" s="4">
        <f t="shared" si="95"/>
        <v>119.85566666666666</v>
      </c>
      <c r="G3258" s="4">
        <f t="shared" si="96"/>
        <v>15.338896450962077</v>
      </c>
    </row>
    <row r="3259" spans="1:7">
      <c r="A3259" s="2" t="s">
        <v>2282</v>
      </c>
      <c r="B3259" s="95"/>
      <c r="C3259" s="4">
        <v>130.88399999999999</v>
      </c>
      <c r="D3259" s="4">
        <v>71.424999999999997</v>
      </c>
      <c r="E3259" s="4">
        <v>84.293000000000006</v>
      </c>
      <c r="F3259" s="4">
        <f t="shared" si="95"/>
        <v>95.533999999999992</v>
      </c>
      <c r="G3259" s="4">
        <f t="shared" si="96"/>
        <v>31.282794488344567</v>
      </c>
    </row>
    <row r="3260" spans="1:7">
      <c r="A3260" s="2" t="s">
        <v>2283</v>
      </c>
      <c r="B3260" s="95"/>
      <c r="C3260" s="4">
        <v>88.316999999999993</v>
      </c>
      <c r="D3260" s="4">
        <v>84.001999999999995</v>
      </c>
      <c r="E3260" s="4">
        <v>70.227999999999994</v>
      </c>
      <c r="F3260" s="4">
        <f t="shared" si="95"/>
        <v>80.84899999999999</v>
      </c>
      <c r="G3260" s="4">
        <f t="shared" si="96"/>
        <v>9.4477000904982162</v>
      </c>
    </row>
    <row r="3261" spans="1:7">
      <c r="A3261" s="2" t="s">
        <v>2284</v>
      </c>
      <c r="B3261" s="95"/>
      <c r="C3261" s="4">
        <v>106.684</v>
      </c>
      <c r="D3261" s="4">
        <v>109.88500000000001</v>
      </c>
      <c r="E3261" s="4">
        <v>119.429</v>
      </c>
      <c r="F3261" s="4">
        <f t="shared" si="95"/>
        <v>111.99933333333335</v>
      </c>
      <c r="G3261" s="4">
        <f t="shared" si="96"/>
        <v>6.6303514487041602</v>
      </c>
    </row>
    <row r="3262" spans="1:7">
      <c r="A3262" s="2" t="s">
        <v>2285</v>
      </c>
      <c r="B3262" s="95"/>
      <c r="C3262" s="4">
        <v>104.97199999999999</v>
      </c>
      <c r="D3262" s="4">
        <v>100.65300000000001</v>
      </c>
      <c r="E3262" s="4">
        <v>138.405</v>
      </c>
      <c r="F3262" s="4">
        <f t="shared" si="95"/>
        <v>114.67666666666666</v>
      </c>
      <c r="G3262" s="4">
        <f t="shared" si="96"/>
        <v>20.662497243395773</v>
      </c>
    </row>
    <row r="3263" spans="1:7">
      <c r="A3263" s="2" t="s">
        <v>2286</v>
      </c>
      <c r="B3263" s="95"/>
      <c r="C3263" s="4">
        <v>154.24700000000001</v>
      </c>
      <c r="D3263" s="4">
        <v>133.821</v>
      </c>
      <c r="E3263" s="4">
        <v>117.848</v>
      </c>
      <c r="F3263" s="4">
        <f t="shared" si="95"/>
        <v>135.30533333333332</v>
      </c>
      <c r="G3263" s="4">
        <f t="shared" si="96"/>
        <v>18.244841307430978</v>
      </c>
    </row>
    <row r="3264" spans="1:7">
      <c r="A3264" s="2" t="s">
        <v>2287</v>
      </c>
      <c r="B3264" s="95"/>
      <c r="C3264" s="4">
        <v>83.224999999999994</v>
      </c>
      <c r="D3264" s="4">
        <v>112.44</v>
      </c>
      <c r="E3264" s="4">
        <v>90.366</v>
      </c>
      <c r="F3264" s="4">
        <f t="shared" si="95"/>
        <v>95.343666666666664</v>
      </c>
      <c r="G3264" s="4">
        <f t="shared" si="96"/>
        <v>15.230296462424201</v>
      </c>
    </row>
    <row r="3265" spans="1:7">
      <c r="A3265" s="2" t="s">
        <v>2288</v>
      </c>
      <c r="B3265" s="95"/>
      <c r="C3265" s="4">
        <v>100.264</v>
      </c>
      <c r="D3265" s="4">
        <v>78.474000000000004</v>
      </c>
      <c r="E3265" s="4">
        <v>112.083</v>
      </c>
      <c r="F3265" s="4">
        <f t="shared" si="95"/>
        <v>96.940333333333342</v>
      </c>
      <c r="G3265" s="4">
        <f t="shared" si="96"/>
        <v>17.049231370748924</v>
      </c>
    </row>
    <row r="3266" spans="1:7">
      <c r="A3266" s="2" t="s">
        <v>2289</v>
      </c>
      <c r="B3266" s="95"/>
      <c r="C3266" s="4">
        <v>99.540999999999997</v>
      </c>
      <c r="D3266" s="4">
        <v>89.103999999999999</v>
      </c>
      <c r="E3266" s="4">
        <v>116.461</v>
      </c>
      <c r="F3266" s="4">
        <f t="shared" si="95"/>
        <v>101.702</v>
      </c>
      <c r="G3266" s="4">
        <f t="shared" si="96"/>
        <v>13.805933615659608</v>
      </c>
    </row>
    <row r="3267" spans="1:7">
      <c r="A3267" s="2" t="s">
        <v>2290</v>
      </c>
      <c r="B3267" s="95"/>
      <c r="C3267" s="4">
        <v>91.587000000000003</v>
      </c>
      <c r="D3267" s="4">
        <v>57.485999999999997</v>
      </c>
      <c r="E3267" s="4">
        <v>79.046999999999997</v>
      </c>
      <c r="F3267" s="4">
        <f t="shared" si="95"/>
        <v>76.040000000000006</v>
      </c>
      <c r="G3267" s="4">
        <f t="shared" si="96"/>
        <v>17.248219821187362</v>
      </c>
    </row>
    <row r="3268" spans="1:7">
      <c r="A3268" s="2" t="s">
        <v>2291</v>
      </c>
      <c r="B3268" s="95"/>
      <c r="C3268" s="4">
        <v>116.80200000000001</v>
      </c>
      <c r="D3268" s="4">
        <v>81.307000000000002</v>
      </c>
      <c r="E3268" s="4">
        <v>92.457999999999998</v>
      </c>
      <c r="F3268" s="4">
        <f t="shared" si="95"/>
        <v>96.855666666666664</v>
      </c>
      <c r="G3268" s="4">
        <f t="shared" si="96"/>
        <v>18.151538786927528</v>
      </c>
    </row>
    <row r="3269" spans="1:7">
      <c r="A3269" s="2" t="s">
        <v>2292</v>
      </c>
      <c r="B3269" s="95"/>
      <c r="C3269" s="4">
        <v>122.72</v>
      </c>
      <c r="D3269" s="4">
        <v>98.62</v>
      </c>
      <c r="E3269" s="4">
        <v>89.436999999999998</v>
      </c>
      <c r="F3269" s="4">
        <f t="shared" si="95"/>
        <v>103.59233333333333</v>
      </c>
      <c r="G3269" s="4">
        <f t="shared" si="96"/>
        <v>17.189607218704474</v>
      </c>
    </row>
    <row r="3270" spans="1:7">
      <c r="A3270" s="2" t="s">
        <v>2293</v>
      </c>
      <c r="B3270" s="95"/>
      <c r="C3270" s="4">
        <v>88.438000000000002</v>
      </c>
      <c r="D3270" s="4">
        <v>80.793999999999997</v>
      </c>
      <c r="E3270" s="4">
        <v>87.787000000000006</v>
      </c>
      <c r="F3270" s="4">
        <f t="shared" si="95"/>
        <v>85.673000000000002</v>
      </c>
      <c r="G3270" s="4">
        <f t="shared" si="96"/>
        <v>4.2378568876261067</v>
      </c>
    </row>
    <row r="3271" spans="1:7">
      <c r="A3271" s="2" t="s">
        <v>2294</v>
      </c>
      <c r="B3271" s="95"/>
      <c r="C3271" s="4">
        <v>161.154</v>
      </c>
      <c r="D3271" s="4" t="s">
        <v>2077</v>
      </c>
      <c r="E3271" s="4">
        <v>99.924999999999997</v>
      </c>
      <c r="F3271" s="4">
        <f t="shared" si="95"/>
        <v>130.5395</v>
      </c>
      <c r="G3271" s="4">
        <f t="shared" si="96"/>
        <v>43.295441105271046</v>
      </c>
    </row>
    <row r="3272" spans="1:7">
      <c r="A3272" s="2" t="s">
        <v>2295</v>
      </c>
      <c r="B3272" s="95"/>
      <c r="C3272" s="4" t="s">
        <v>2077</v>
      </c>
      <c r="D3272" s="4" t="s">
        <v>2077</v>
      </c>
      <c r="E3272" s="4">
        <v>82.483999999999995</v>
      </c>
      <c r="F3272" s="4">
        <f t="shared" ref="F3272:F3335" si="97">AVERAGE(C3272,D3272,E3272)</f>
        <v>82.483999999999995</v>
      </c>
      <c r="G3272" s="4" t="s">
        <v>2077</v>
      </c>
    </row>
    <row r="3273" spans="1:7">
      <c r="A3273" s="2" t="s">
        <v>2296</v>
      </c>
      <c r="B3273" s="95"/>
      <c r="C3273" s="4">
        <v>207.501</v>
      </c>
      <c r="D3273" s="4">
        <v>111.197</v>
      </c>
      <c r="E3273" s="4">
        <v>125.929</v>
      </c>
      <c r="F3273" s="4">
        <f t="shared" si="97"/>
        <v>148.20899999999997</v>
      </c>
      <c r="G3273" s="4">
        <f t="shared" si="96"/>
        <v>51.874019547361165</v>
      </c>
    </row>
    <row r="3274" spans="1:7">
      <c r="A3274" s="2" t="s">
        <v>2297</v>
      </c>
      <c r="B3274" s="95"/>
      <c r="C3274" s="4">
        <v>93.597999999999999</v>
      </c>
      <c r="D3274" s="4">
        <v>52.029000000000003</v>
      </c>
      <c r="E3274" s="4">
        <v>59.582000000000001</v>
      </c>
      <c r="F3274" s="4">
        <f t="shared" si="97"/>
        <v>68.403000000000006</v>
      </c>
      <c r="G3274" s="4">
        <f t="shared" si="96"/>
        <v>22.143914988095514</v>
      </c>
    </row>
    <row r="3275" spans="1:7">
      <c r="A3275" s="2" t="s">
        <v>2298</v>
      </c>
      <c r="B3275" s="95"/>
      <c r="C3275" s="4">
        <v>166.57599999999999</v>
      </c>
      <c r="D3275" s="4" t="s">
        <v>2077</v>
      </c>
      <c r="E3275" s="4">
        <v>93.369</v>
      </c>
      <c r="F3275" s="4">
        <f t="shared" si="97"/>
        <v>129.9725</v>
      </c>
      <c r="G3275" s="4">
        <f t="shared" ref="G3275:G3338" si="98">_xlfn.STDEV.S(C3275:E3275)</f>
        <v>51.765166130323649</v>
      </c>
    </row>
    <row r="3276" spans="1:7">
      <c r="A3276" s="2" t="s">
        <v>2299</v>
      </c>
      <c r="B3276" s="95"/>
      <c r="C3276" s="4">
        <v>100.288</v>
      </c>
      <c r="D3276" s="4">
        <v>53.45</v>
      </c>
      <c r="E3276" s="4">
        <v>98.543999999999997</v>
      </c>
      <c r="F3276" s="4">
        <f t="shared" si="97"/>
        <v>84.093999999999994</v>
      </c>
      <c r="G3276" s="4">
        <f t="shared" si="98"/>
        <v>26.552804672953165</v>
      </c>
    </row>
    <row r="3277" spans="1:7">
      <c r="A3277" s="2" t="s">
        <v>2300</v>
      </c>
      <c r="B3277" s="95"/>
      <c r="C3277" s="4">
        <v>110.117</v>
      </c>
      <c r="D3277" s="4">
        <v>87.866</v>
      </c>
      <c r="E3277" s="4">
        <v>76.198999999999998</v>
      </c>
      <c r="F3277" s="4">
        <f t="shared" si="97"/>
        <v>91.394000000000005</v>
      </c>
      <c r="G3277" s="4">
        <f t="shared" si="98"/>
        <v>17.2320274198946</v>
      </c>
    </row>
    <row r="3278" spans="1:7">
      <c r="A3278" s="2" t="s">
        <v>2301</v>
      </c>
      <c r="B3278" s="95"/>
      <c r="C3278" s="4">
        <v>179.43899999999999</v>
      </c>
      <c r="D3278" s="4">
        <v>124.886</v>
      </c>
      <c r="E3278" s="4">
        <v>99.210999999999999</v>
      </c>
      <c r="F3278" s="4">
        <f t="shared" si="97"/>
        <v>134.512</v>
      </c>
      <c r="G3278" s="4">
        <f t="shared" si="98"/>
        <v>40.971061775355501</v>
      </c>
    </row>
    <row r="3279" spans="1:7">
      <c r="A3279" s="2" t="s">
        <v>2302</v>
      </c>
      <c r="B3279" s="95"/>
      <c r="C3279" s="4">
        <v>105.51300000000001</v>
      </c>
      <c r="D3279" s="4">
        <v>92.043000000000006</v>
      </c>
      <c r="E3279" s="4">
        <v>84.751000000000005</v>
      </c>
      <c r="F3279" s="4">
        <f t="shared" si="97"/>
        <v>94.102333333333334</v>
      </c>
      <c r="G3279" s="4">
        <f t="shared" si="98"/>
        <v>10.533081283904218</v>
      </c>
    </row>
    <row r="3280" spans="1:7">
      <c r="A3280" s="2" t="s">
        <v>2303</v>
      </c>
      <c r="B3280" s="95"/>
      <c r="C3280" s="4">
        <v>125.89100000000001</v>
      </c>
      <c r="D3280" s="4">
        <v>96.971000000000004</v>
      </c>
      <c r="E3280" s="4">
        <v>70.358999999999995</v>
      </c>
      <c r="F3280" s="4">
        <f t="shared" si="97"/>
        <v>97.740333333333339</v>
      </c>
      <c r="G3280" s="4">
        <f t="shared" si="98"/>
        <v>27.773992534983762</v>
      </c>
    </row>
    <row r="3281" spans="1:7">
      <c r="A3281" s="2" t="s">
        <v>2304</v>
      </c>
      <c r="B3281" s="95"/>
      <c r="C3281" s="4">
        <v>105.998</v>
      </c>
      <c r="D3281" s="4">
        <v>69.875</v>
      </c>
      <c r="E3281" s="4">
        <v>70.337000000000003</v>
      </c>
      <c r="F3281" s="4">
        <f t="shared" si="97"/>
        <v>82.07</v>
      </c>
      <c r="G3281" s="4">
        <f t="shared" si="98"/>
        <v>20.723543350498744</v>
      </c>
    </row>
    <row r="3282" spans="1:7">
      <c r="A3282" s="2" t="s">
        <v>2305</v>
      </c>
      <c r="B3282" s="95"/>
      <c r="C3282" s="4">
        <v>127.169</v>
      </c>
      <c r="D3282" s="4" t="s">
        <v>2077</v>
      </c>
      <c r="E3282" s="4">
        <v>87.010999999999996</v>
      </c>
      <c r="F3282" s="4">
        <f t="shared" si="97"/>
        <v>107.09</v>
      </c>
      <c r="G3282" s="4">
        <f t="shared" si="98"/>
        <v>28.395994118889277</v>
      </c>
    </row>
    <row r="3283" spans="1:7">
      <c r="A3283" s="2" t="s">
        <v>2306</v>
      </c>
      <c r="B3283" s="95"/>
      <c r="C3283" s="4">
        <v>132.65</v>
      </c>
      <c r="D3283" s="4" t="s">
        <v>2077</v>
      </c>
      <c r="E3283" s="4">
        <v>104.85899999999999</v>
      </c>
      <c r="F3283" s="4">
        <f t="shared" si="97"/>
        <v>118.75450000000001</v>
      </c>
      <c r="G3283" s="4">
        <f t="shared" si="98"/>
        <v>19.651204555955314</v>
      </c>
    </row>
    <row r="3284" spans="1:7">
      <c r="A3284" s="2" t="s">
        <v>2307</v>
      </c>
      <c r="B3284" s="95"/>
      <c r="C3284" s="4">
        <v>163.97800000000001</v>
      </c>
      <c r="D3284" s="4">
        <v>90.349000000000004</v>
      </c>
      <c r="E3284" s="4">
        <v>91.028000000000006</v>
      </c>
      <c r="F3284" s="4">
        <f t="shared" si="97"/>
        <v>115.11833333333334</v>
      </c>
      <c r="G3284" s="4">
        <f t="shared" si="98"/>
        <v>42.315074504641174</v>
      </c>
    </row>
    <row r="3285" spans="1:7">
      <c r="A3285" s="2" t="s">
        <v>2308</v>
      </c>
      <c r="B3285" s="95"/>
      <c r="C3285" s="4">
        <v>107.648</v>
      </c>
      <c r="D3285" s="4" t="s">
        <v>2077</v>
      </c>
      <c r="E3285" s="4">
        <v>104.236</v>
      </c>
      <c r="F3285" s="4">
        <f t="shared" si="97"/>
        <v>105.94200000000001</v>
      </c>
      <c r="G3285" s="4">
        <f t="shared" si="98"/>
        <v>2.4126483374084944</v>
      </c>
    </row>
    <row r="3286" spans="1:7">
      <c r="A3286" s="2" t="s">
        <v>2309</v>
      </c>
      <c r="B3286" s="95"/>
      <c r="C3286" s="4">
        <v>97.561999999999998</v>
      </c>
      <c r="D3286" s="4">
        <v>76.962999999999994</v>
      </c>
      <c r="E3286" s="4">
        <v>81.965000000000003</v>
      </c>
      <c r="F3286" s="4">
        <f t="shared" si="97"/>
        <v>85.49666666666667</v>
      </c>
      <c r="G3286" s="4">
        <f t="shared" si="98"/>
        <v>10.744031009510909</v>
      </c>
    </row>
    <row r="3287" spans="1:7">
      <c r="A3287" s="2" t="s">
        <v>2310</v>
      </c>
      <c r="B3287" s="95"/>
      <c r="C3287" s="4">
        <v>158.65600000000001</v>
      </c>
      <c r="D3287" s="4">
        <v>81.867000000000004</v>
      </c>
      <c r="E3287" s="4">
        <v>76.061999999999998</v>
      </c>
      <c r="F3287" s="4">
        <f t="shared" si="97"/>
        <v>105.52833333333335</v>
      </c>
      <c r="G3287" s="4">
        <f t="shared" si="98"/>
        <v>46.101369072223122</v>
      </c>
    </row>
    <row r="3288" spans="1:7">
      <c r="A3288" s="2" t="s">
        <v>2311</v>
      </c>
      <c r="B3288" s="95"/>
      <c r="C3288" s="4">
        <v>148.512</v>
      </c>
      <c r="D3288" s="4">
        <v>99.772000000000006</v>
      </c>
      <c r="E3288" s="4">
        <v>98.001999999999995</v>
      </c>
      <c r="F3288" s="4">
        <f t="shared" si="97"/>
        <v>115.42866666666667</v>
      </c>
      <c r="G3288" s="4">
        <f t="shared" si="98"/>
        <v>28.664672217441019</v>
      </c>
    </row>
    <row r="3289" spans="1:7">
      <c r="A3289" s="2" t="s">
        <v>2312</v>
      </c>
      <c r="B3289" s="95"/>
      <c r="C3289" s="4">
        <v>136.24299999999999</v>
      </c>
      <c r="D3289" s="4" t="s">
        <v>2077</v>
      </c>
      <c r="E3289" s="4">
        <v>105.93600000000001</v>
      </c>
      <c r="F3289" s="4">
        <f t="shared" si="97"/>
        <v>121.0895</v>
      </c>
      <c r="G3289" s="4">
        <f t="shared" si="98"/>
        <v>21.430285217420607</v>
      </c>
    </row>
    <row r="3290" spans="1:7">
      <c r="A3290" s="2" t="s">
        <v>2313</v>
      </c>
      <c r="B3290" s="95"/>
      <c r="C3290" s="4">
        <v>120.64700000000001</v>
      </c>
      <c r="D3290" s="4" t="s">
        <v>2077</v>
      </c>
      <c r="E3290" s="4">
        <v>84.543000000000006</v>
      </c>
      <c r="F3290" s="4">
        <f t="shared" si="97"/>
        <v>102.595</v>
      </c>
      <c r="G3290" s="4">
        <f t="shared" si="98"/>
        <v>25.529383227959176</v>
      </c>
    </row>
    <row r="3291" spans="1:7">
      <c r="A3291" s="2" t="s">
        <v>2314</v>
      </c>
      <c r="B3291" s="95"/>
      <c r="C3291" s="4" t="s">
        <v>2077</v>
      </c>
      <c r="D3291" s="4" t="s">
        <v>2077</v>
      </c>
      <c r="E3291" s="4">
        <v>73.167000000000002</v>
      </c>
      <c r="F3291" s="4">
        <f t="shared" si="97"/>
        <v>73.167000000000002</v>
      </c>
      <c r="G3291" s="4" t="s">
        <v>2077</v>
      </c>
    </row>
    <row r="3292" spans="1:7">
      <c r="A3292" s="2" t="s">
        <v>2315</v>
      </c>
      <c r="B3292" s="95"/>
      <c r="C3292" s="4" t="s">
        <v>2077</v>
      </c>
      <c r="D3292" s="4">
        <v>94.251000000000005</v>
      </c>
      <c r="E3292" s="4">
        <v>79.581000000000003</v>
      </c>
      <c r="F3292" s="4">
        <f t="shared" si="97"/>
        <v>86.915999999999997</v>
      </c>
      <c r="G3292" s="4">
        <f t="shared" si="98"/>
        <v>10.373256480006653</v>
      </c>
    </row>
    <row r="3293" spans="1:7">
      <c r="A3293" s="2" t="s">
        <v>2316</v>
      </c>
      <c r="B3293" s="95"/>
      <c r="C3293" s="4" t="s">
        <v>2077</v>
      </c>
      <c r="D3293" s="4">
        <v>87.007999999999996</v>
      </c>
      <c r="E3293" s="4">
        <v>86.234999999999999</v>
      </c>
      <c r="F3293" s="4">
        <f t="shared" si="97"/>
        <v>86.621499999999997</v>
      </c>
      <c r="G3293" s="4">
        <f t="shared" si="98"/>
        <v>0.54659354185719844</v>
      </c>
    </row>
    <row r="3294" spans="1:7">
      <c r="A3294" s="2" t="s">
        <v>2317</v>
      </c>
      <c r="B3294" s="95"/>
      <c r="C3294" s="4" t="s">
        <v>2077</v>
      </c>
      <c r="D3294" s="4">
        <v>73.489999999999995</v>
      </c>
      <c r="E3294" s="4">
        <v>95.239000000000004</v>
      </c>
      <c r="F3294" s="4">
        <f t="shared" si="97"/>
        <v>84.364499999999992</v>
      </c>
      <c r="G3294" s="4">
        <f t="shared" si="98"/>
        <v>15.37886538402635</v>
      </c>
    </row>
    <row r="3295" spans="1:7">
      <c r="A3295" s="2" t="s">
        <v>2318</v>
      </c>
      <c r="B3295" s="95"/>
      <c r="C3295" s="4" t="s">
        <v>2077</v>
      </c>
      <c r="D3295" s="4">
        <v>91.971999999999994</v>
      </c>
      <c r="E3295" s="4">
        <v>119.265</v>
      </c>
      <c r="F3295" s="4">
        <f t="shared" si="97"/>
        <v>105.6185</v>
      </c>
      <c r="G3295" s="4">
        <f t="shared" si="98"/>
        <v>19.299065378924478</v>
      </c>
    </row>
    <row r="3296" spans="1:7">
      <c r="A3296" s="2" t="s">
        <v>2319</v>
      </c>
      <c r="B3296" s="95"/>
      <c r="C3296" s="4" t="s">
        <v>2077</v>
      </c>
      <c r="D3296" s="4" t="s">
        <v>2077</v>
      </c>
      <c r="E3296" s="4">
        <v>103.67100000000001</v>
      </c>
      <c r="F3296" s="4">
        <f t="shared" si="97"/>
        <v>103.67100000000001</v>
      </c>
      <c r="G3296" s="4" t="s">
        <v>2077</v>
      </c>
    </row>
    <row r="3297" spans="1:7">
      <c r="A3297" s="2" t="s">
        <v>2320</v>
      </c>
      <c r="B3297" s="95"/>
      <c r="C3297" s="4" t="s">
        <v>2077</v>
      </c>
      <c r="D3297" s="4">
        <v>79.403000000000006</v>
      </c>
      <c r="E3297" s="4">
        <v>73.989999999999995</v>
      </c>
      <c r="F3297" s="4">
        <f t="shared" si="97"/>
        <v>76.6965</v>
      </c>
      <c r="G3297" s="4">
        <f t="shared" si="98"/>
        <v>3.8275690065627894</v>
      </c>
    </row>
    <row r="3298" spans="1:7">
      <c r="A3298" s="2" t="s">
        <v>2321</v>
      </c>
      <c r="B3298" s="95"/>
      <c r="C3298" s="4" t="s">
        <v>2077</v>
      </c>
      <c r="D3298" s="4">
        <v>93.584000000000003</v>
      </c>
      <c r="E3298" s="4">
        <v>96.944000000000003</v>
      </c>
      <c r="F3298" s="4">
        <f t="shared" si="97"/>
        <v>95.26400000000001</v>
      </c>
      <c r="G3298" s="4">
        <f t="shared" si="98"/>
        <v>2.3758787847867993</v>
      </c>
    </row>
    <row r="3299" spans="1:7">
      <c r="A3299" s="2" t="s">
        <v>2322</v>
      </c>
      <c r="B3299" s="95"/>
      <c r="C3299" s="4" t="s">
        <v>2077</v>
      </c>
      <c r="D3299" s="4">
        <v>111.003</v>
      </c>
      <c r="E3299" s="4">
        <v>112.59699999999999</v>
      </c>
      <c r="F3299" s="4">
        <f t="shared" si="97"/>
        <v>111.8</v>
      </c>
      <c r="G3299" s="4">
        <f t="shared" si="98"/>
        <v>1.1271282092113526</v>
      </c>
    </row>
    <row r="3300" spans="1:7">
      <c r="A3300" s="2" t="s">
        <v>2323</v>
      </c>
      <c r="B3300" s="95"/>
      <c r="C3300" s="4" t="s">
        <v>2077</v>
      </c>
      <c r="D3300" s="4">
        <v>85.59</v>
      </c>
      <c r="E3300" s="4">
        <v>116.196</v>
      </c>
      <c r="F3300" s="4">
        <f t="shared" si="97"/>
        <v>100.893</v>
      </c>
      <c r="G3300" s="4">
        <f t="shared" si="98"/>
        <v>21.641710144995461</v>
      </c>
    </row>
    <row r="3301" spans="1:7">
      <c r="A3301" s="2" t="s">
        <v>2324</v>
      </c>
      <c r="B3301" s="95"/>
      <c r="C3301" s="4" t="s">
        <v>2077</v>
      </c>
      <c r="D3301" s="4">
        <v>66.817999999999998</v>
      </c>
      <c r="E3301" s="4">
        <v>86.71</v>
      </c>
      <c r="F3301" s="4">
        <f t="shared" si="97"/>
        <v>76.763999999999996</v>
      </c>
      <c r="G3301" s="4">
        <f t="shared" si="98"/>
        <v>14.065768091362834</v>
      </c>
    </row>
    <row r="3302" spans="1:7">
      <c r="A3302" s="2" t="s">
        <v>2325</v>
      </c>
      <c r="B3302" s="95"/>
      <c r="C3302" s="4" t="s">
        <v>2077</v>
      </c>
      <c r="D3302" s="4">
        <v>73.94</v>
      </c>
      <c r="E3302" s="4">
        <v>89.337000000000003</v>
      </c>
      <c r="F3302" s="4">
        <f t="shared" si="97"/>
        <v>81.638499999999993</v>
      </c>
      <c r="G3302" s="4">
        <f t="shared" si="98"/>
        <v>10.887323109929277</v>
      </c>
    </row>
    <row r="3303" spans="1:7">
      <c r="A3303" s="2" t="s">
        <v>2326</v>
      </c>
      <c r="B3303" s="95"/>
      <c r="C3303" s="4" t="s">
        <v>2077</v>
      </c>
      <c r="D3303" s="4">
        <v>105.616</v>
      </c>
      <c r="E3303" s="4">
        <v>105.813</v>
      </c>
      <c r="F3303" s="4">
        <f t="shared" si="97"/>
        <v>105.7145</v>
      </c>
      <c r="G3303" s="4">
        <f t="shared" si="98"/>
        <v>0.13930003589375178</v>
      </c>
    </row>
    <row r="3304" spans="1:7">
      <c r="A3304" s="2" t="s">
        <v>2327</v>
      </c>
      <c r="B3304" s="95"/>
      <c r="C3304" s="4" t="s">
        <v>2077</v>
      </c>
      <c r="D3304" s="4">
        <v>105.739</v>
      </c>
      <c r="E3304" s="4">
        <v>109.087</v>
      </c>
      <c r="F3304" s="4">
        <f t="shared" si="97"/>
        <v>107.41300000000001</v>
      </c>
      <c r="G3304" s="4">
        <f t="shared" si="98"/>
        <v>2.3673935034125604</v>
      </c>
    </row>
    <row r="3305" spans="1:7">
      <c r="A3305" s="2" t="s">
        <v>2328</v>
      </c>
      <c r="B3305" s="95"/>
      <c r="C3305" s="4" t="s">
        <v>2077</v>
      </c>
      <c r="D3305" s="4" t="s">
        <v>2077</v>
      </c>
      <c r="E3305" s="4">
        <v>70.515000000000001</v>
      </c>
      <c r="F3305" s="4">
        <f t="shared" si="97"/>
        <v>70.515000000000001</v>
      </c>
      <c r="G3305" s="4" t="s">
        <v>2077</v>
      </c>
    </row>
    <row r="3306" spans="1:7">
      <c r="A3306" s="2" t="s">
        <v>2329</v>
      </c>
      <c r="B3306" s="95"/>
      <c r="C3306" s="4">
        <v>136.268</v>
      </c>
      <c r="D3306" s="4">
        <v>85.724000000000004</v>
      </c>
      <c r="E3306" s="4">
        <v>100.529</v>
      </c>
      <c r="F3306" s="4">
        <f t="shared" si="97"/>
        <v>107.50700000000001</v>
      </c>
      <c r="G3306" s="4">
        <f t="shared" si="98"/>
        <v>25.984482811862865</v>
      </c>
    </row>
    <row r="3307" spans="1:7">
      <c r="A3307" s="2" t="s">
        <v>2330</v>
      </c>
      <c r="B3307" s="95"/>
      <c r="C3307" s="4">
        <v>126.43899999999999</v>
      </c>
      <c r="D3307" s="4">
        <v>106.795</v>
      </c>
      <c r="E3307" s="4">
        <v>93.734999999999999</v>
      </c>
      <c r="F3307" s="4">
        <f t="shared" si="97"/>
        <v>108.98966666666666</v>
      </c>
      <c r="G3307" s="4">
        <f t="shared" si="98"/>
        <v>16.462087514447685</v>
      </c>
    </row>
    <row r="3308" spans="1:7">
      <c r="A3308" s="2" t="s">
        <v>2331</v>
      </c>
      <c r="B3308" s="95"/>
      <c r="C3308" s="4">
        <v>140.60499999999999</v>
      </c>
      <c r="D3308" s="4">
        <v>113.867</v>
      </c>
      <c r="E3308" s="4">
        <v>84.927999999999997</v>
      </c>
      <c r="F3308" s="4">
        <f t="shared" si="97"/>
        <v>113.13333333333333</v>
      </c>
      <c r="G3308" s="4">
        <f t="shared" si="98"/>
        <v>27.845749807346447</v>
      </c>
    </row>
    <row r="3309" spans="1:7">
      <c r="A3309" s="2" t="s">
        <v>2332</v>
      </c>
      <c r="B3309" s="95"/>
      <c r="C3309" s="4">
        <v>107.916</v>
      </c>
      <c r="D3309" s="4">
        <v>72.206999999999994</v>
      </c>
      <c r="E3309" s="4">
        <v>53.555</v>
      </c>
      <c r="F3309" s="4">
        <f t="shared" si="97"/>
        <v>77.89266666666667</v>
      </c>
      <c r="G3309" s="4">
        <f t="shared" si="98"/>
        <v>27.622901446686107</v>
      </c>
    </row>
    <row r="3310" spans="1:7">
      <c r="A3310" s="2" t="s">
        <v>2333</v>
      </c>
      <c r="B3310" s="95"/>
      <c r="C3310" s="4">
        <v>92.456999999999994</v>
      </c>
      <c r="D3310" s="4">
        <v>104.782</v>
      </c>
      <c r="E3310" s="4">
        <v>95.186000000000007</v>
      </c>
      <c r="F3310" s="4">
        <f t="shared" si="97"/>
        <v>97.47499999999998</v>
      </c>
      <c r="G3310" s="4">
        <f t="shared" si="98"/>
        <v>6.4734880087940221</v>
      </c>
    </row>
    <row r="3311" spans="1:7">
      <c r="A3311" s="2" t="s">
        <v>2334</v>
      </c>
      <c r="B3311" s="95"/>
      <c r="C3311" s="4">
        <v>78.188000000000002</v>
      </c>
      <c r="D3311" s="4">
        <v>62.531999999999996</v>
      </c>
      <c r="E3311" s="4">
        <v>104.14</v>
      </c>
      <c r="F3311" s="4">
        <f t="shared" si="97"/>
        <v>81.62</v>
      </c>
      <c r="G3311" s="4">
        <f t="shared" si="98"/>
        <v>21.015241706913542</v>
      </c>
    </row>
    <row r="3312" spans="1:7">
      <c r="A3312" s="2" t="s">
        <v>2335</v>
      </c>
      <c r="B3312" s="95"/>
      <c r="C3312" s="4">
        <v>100.151</v>
      </c>
      <c r="D3312" s="4" t="s">
        <v>2077</v>
      </c>
      <c r="E3312" s="4">
        <v>124.911</v>
      </c>
      <c r="F3312" s="4">
        <f t="shared" si="97"/>
        <v>112.53100000000001</v>
      </c>
      <c r="G3312" s="4">
        <f t="shared" si="98"/>
        <v>17.507963902178815</v>
      </c>
    </row>
    <row r="3313" spans="1:7">
      <c r="A3313" s="2" t="s">
        <v>2336</v>
      </c>
      <c r="B3313" s="95"/>
      <c r="C3313" s="4">
        <v>91.361000000000004</v>
      </c>
      <c r="D3313" s="4">
        <v>83.19</v>
      </c>
      <c r="E3313" s="4">
        <v>91.441000000000003</v>
      </c>
      <c r="F3313" s="4">
        <f t="shared" si="97"/>
        <v>88.663999999999987</v>
      </c>
      <c r="G3313" s="4">
        <f t="shared" si="98"/>
        <v>4.7407918115015377</v>
      </c>
    </row>
    <row r="3314" spans="1:7">
      <c r="A3314" s="2" t="s">
        <v>2337</v>
      </c>
      <c r="B3314" s="95"/>
      <c r="C3314" s="4">
        <v>160.97399999999999</v>
      </c>
      <c r="D3314" s="4">
        <v>102.26600000000001</v>
      </c>
      <c r="E3314" s="4">
        <v>97.001000000000005</v>
      </c>
      <c r="F3314" s="4">
        <f t="shared" si="97"/>
        <v>120.08033333333333</v>
      </c>
      <c r="G3314" s="4">
        <f t="shared" si="98"/>
        <v>35.51266022608467</v>
      </c>
    </row>
    <row r="3315" spans="1:7">
      <c r="A3315" s="2" t="s">
        <v>2338</v>
      </c>
      <c r="B3315" s="95"/>
      <c r="C3315" s="4">
        <v>111.069</v>
      </c>
      <c r="D3315" s="4">
        <v>93.906999999999996</v>
      </c>
      <c r="E3315" s="4">
        <v>102.39100000000001</v>
      </c>
      <c r="F3315" s="4">
        <f t="shared" si="97"/>
        <v>102.45566666666667</v>
      </c>
      <c r="G3315" s="4">
        <f t="shared" si="98"/>
        <v>8.5811827467624404</v>
      </c>
    </row>
    <row r="3316" spans="1:7">
      <c r="A3316" s="2" t="s">
        <v>2339</v>
      </c>
      <c r="B3316" s="95"/>
      <c r="C3316" s="4">
        <v>66.438000000000002</v>
      </c>
      <c r="D3316" s="4">
        <v>59.225999999999999</v>
      </c>
      <c r="E3316" s="4">
        <v>66.825999999999993</v>
      </c>
      <c r="F3316" s="4">
        <f t="shared" si="97"/>
        <v>64.163333333333341</v>
      </c>
      <c r="G3316" s="4">
        <f t="shared" si="98"/>
        <v>4.2802548210747133</v>
      </c>
    </row>
    <row r="3317" spans="1:7">
      <c r="A3317" s="2" t="s">
        <v>2340</v>
      </c>
      <c r="B3317" s="95"/>
      <c r="C3317" s="4">
        <v>97.960999999999999</v>
      </c>
      <c r="D3317" s="4">
        <v>82.715999999999994</v>
      </c>
      <c r="E3317" s="4">
        <v>58.893999999999998</v>
      </c>
      <c r="F3317" s="4">
        <f t="shared" si="97"/>
        <v>79.856999999999999</v>
      </c>
      <c r="G3317" s="4">
        <f t="shared" si="98"/>
        <v>19.689795148756637</v>
      </c>
    </row>
    <row r="3318" spans="1:7">
      <c r="A3318" s="2" t="s">
        <v>2341</v>
      </c>
      <c r="B3318" s="95"/>
      <c r="C3318" s="4">
        <v>166.08199999999999</v>
      </c>
      <c r="D3318" s="4">
        <v>107.649</v>
      </c>
      <c r="E3318" s="4">
        <v>114.22799999999999</v>
      </c>
      <c r="F3318" s="4">
        <f t="shared" si="97"/>
        <v>129.31966666666668</v>
      </c>
      <c r="G3318" s="4">
        <f t="shared" si="98"/>
        <v>32.006603605089545</v>
      </c>
    </row>
    <row r="3319" spans="1:7">
      <c r="A3319" s="2" t="s">
        <v>2342</v>
      </c>
      <c r="B3319" s="95"/>
      <c r="C3319" s="4">
        <v>163.899</v>
      </c>
      <c r="D3319" s="4">
        <v>90.68</v>
      </c>
      <c r="E3319" s="4">
        <v>97.36</v>
      </c>
      <c r="F3319" s="4">
        <f t="shared" si="97"/>
        <v>117.313</v>
      </c>
      <c r="G3319" s="4">
        <f t="shared" si="98"/>
        <v>40.482677122443334</v>
      </c>
    </row>
    <row r="3320" spans="1:7">
      <c r="A3320" s="2" t="s">
        <v>2343</v>
      </c>
      <c r="B3320" s="95"/>
      <c r="C3320" s="4" t="s">
        <v>2077</v>
      </c>
      <c r="D3320" s="4" t="s">
        <v>2077</v>
      </c>
      <c r="E3320" s="4">
        <v>81.364999999999995</v>
      </c>
      <c r="F3320" s="4">
        <f t="shared" si="97"/>
        <v>81.364999999999995</v>
      </c>
      <c r="G3320" s="4" t="s">
        <v>2077</v>
      </c>
    </row>
    <row r="3321" spans="1:7">
      <c r="A3321" s="2" t="s">
        <v>2344</v>
      </c>
      <c r="B3321" s="95"/>
      <c r="C3321" s="4" t="s">
        <v>2077</v>
      </c>
      <c r="D3321" s="4">
        <v>91.641000000000005</v>
      </c>
      <c r="E3321" s="4">
        <v>77.018000000000001</v>
      </c>
      <c r="F3321" s="4">
        <f t="shared" si="97"/>
        <v>84.329499999999996</v>
      </c>
      <c r="G3321" s="4">
        <f t="shared" si="98"/>
        <v>10.340022461290888</v>
      </c>
    </row>
    <row r="3322" spans="1:7">
      <c r="A3322" s="2" t="s">
        <v>2345</v>
      </c>
      <c r="B3322" s="95"/>
      <c r="C3322" s="4" t="s">
        <v>2077</v>
      </c>
      <c r="D3322" s="4">
        <v>63.923999999999999</v>
      </c>
      <c r="E3322" s="4">
        <v>78.087999999999994</v>
      </c>
      <c r="F3322" s="4">
        <f t="shared" si="97"/>
        <v>71.006</v>
      </c>
      <c r="G3322" s="4">
        <f t="shared" si="98"/>
        <v>10.015460448726255</v>
      </c>
    </row>
    <row r="3323" spans="1:7">
      <c r="A3323" s="2" t="s">
        <v>2346</v>
      </c>
      <c r="B3323" s="95"/>
      <c r="C3323" s="4" t="s">
        <v>2077</v>
      </c>
      <c r="D3323" s="4">
        <v>94.558000000000007</v>
      </c>
      <c r="E3323" s="4">
        <v>73.317999999999998</v>
      </c>
      <c r="F3323" s="4">
        <f t="shared" si="97"/>
        <v>83.938000000000002</v>
      </c>
      <c r="G3323" s="4">
        <f t="shared" si="98"/>
        <v>15.018948032402239</v>
      </c>
    </row>
    <row r="3324" spans="1:7">
      <c r="A3324" s="2" t="s">
        <v>2347</v>
      </c>
      <c r="B3324" s="95"/>
      <c r="C3324" s="4" t="s">
        <v>2077</v>
      </c>
      <c r="D3324" s="4">
        <v>114.218</v>
      </c>
      <c r="E3324" s="4">
        <v>117.581</v>
      </c>
      <c r="F3324" s="4">
        <f t="shared" si="97"/>
        <v>115.8995</v>
      </c>
      <c r="G3324" s="4">
        <f t="shared" si="98"/>
        <v>2.3780001051303592</v>
      </c>
    </row>
    <row r="3325" spans="1:7">
      <c r="A3325" s="2" t="s">
        <v>2348</v>
      </c>
      <c r="B3325" s="95"/>
      <c r="C3325" s="4" t="s">
        <v>2077</v>
      </c>
      <c r="D3325" s="4">
        <v>74.98</v>
      </c>
      <c r="E3325" s="4">
        <v>99.617000000000004</v>
      </c>
      <c r="F3325" s="4">
        <f t="shared" si="97"/>
        <v>87.298500000000004</v>
      </c>
      <c r="G3325" s="4">
        <f t="shared" si="98"/>
        <v>17.420989768092998</v>
      </c>
    </row>
    <row r="3326" spans="1:7">
      <c r="A3326" s="2" t="s">
        <v>2349</v>
      </c>
      <c r="B3326" s="95"/>
      <c r="C3326" s="4" t="s">
        <v>2077</v>
      </c>
      <c r="D3326" s="4">
        <v>63.107999999999997</v>
      </c>
      <c r="E3326" s="4">
        <v>86.713999999999999</v>
      </c>
      <c r="F3326" s="4">
        <f t="shared" si="97"/>
        <v>74.911000000000001</v>
      </c>
      <c r="G3326" s="4">
        <f t="shared" si="98"/>
        <v>16.691962676689617</v>
      </c>
    </row>
    <row r="3327" spans="1:7">
      <c r="A3327" s="2" t="s">
        <v>2350</v>
      </c>
      <c r="B3327" s="95"/>
      <c r="C3327" s="4" t="s">
        <v>2077</v>
      </c>
      <c r="D3327" s="4">
        <v>86.448999999999998</v>
      </c>
      <c r="E3327" s="4">
        <v>98.68</v>
      </c>
      <c r="F3327" s="4">
        <f t="shared" si="97"/>
        <v>92.56450000000001</v>
      </c>
      <c r="G3327" s="4">
        <f t="shared" si="98"/>
        <v>8.6486230406926694</v>
      </c>
    </row>
    <row r="3328" spans="1:7">
      <c r="A3328" s="2" t="s">
        <v>2351</v>
      </c>
      <c r="B3328" s="95"/>
      <c r="C3328" s="4" t="s">
        <v>2077</v>
      </c>
      <c r="D3328" s="4">
        <v>87.073999999999998</v>
      </c>
      <c r="E3328" s="4">
        <v>81.174000000000007</v>
      </c>
      <c r="F3328" s="4">
        <f t="shared" si="97"/>
        <v>84.123999999999995</v>
      </c>
      <c r="G3328" s="4">
        <f t="shared" si="98"/>
        <v>4.1719300090006248</v>
      </c>
    </row>
    <row r="3329" spans="1:7">
      <c r="A3329" s="2" t="s">
        <v>2352</v>
      </c>
      <c r="B3329" s="95"/>
      <c r="C3329" s="4" t="s">
        <v>2077</v>
      </c>
      <c r="D3329" s="4">
        <v>91.488</v>
      </c>
      <c r="E3329" s="4">
        <v>113.908</v>
      </c>
      <c r="F3329" s="4">
        <f t="shared" si="97"/>
        <v>102.69800000000001</v>
      </c>
      <c r="G3329" s="4">
        <f t="shared" si="98"/>
        <v>15.853334034202279</v>
      </c>
    </row>
    <row r="3330" spans="1:7">
      <c r="A3330" s="2" t="s">
        <v>2353</v>
      </c>
      <c r="B3330" s="95"/>
      <c r="C3330" s="4" t="s">
        <v>2077</v>
      </c>
      <c r="D3330" s="4">
        <v>81.968999999999994</v>
      </c>
      <c r="E3330" s="4">
        <v>82.164000000000001</v>
      </c>
      <c r="F3330" s="4">
        <f t="shared" si="97"/>
        <v>82.066499999999991</v>
      </c>
      <c r="G3330" s="4">
        <f t="shared" si="98"/>
        <v>0.137885822331382</v>
      </c>
    </row>
    <row r="3331" spans="1:7">
      <c r="A3331" s="2" t="s">
        <v>2354</v>
      </c>
      <c r="B3331" s="95"/>
      <c r="C3331" s="4" t="s">
        <v>2077</v>
      </c>
      <c r="D3331" s="4">
        <v>60</v>
      </c>
      <c r="E3331" s="4">
        <v>89.067999999999998</v>
      </c>
      <c r="F3331" s="4">
        <f t="shared" si="97"/>
        <v>74.533999999999992</v>
      </c>
      <c r="G3331" s="4">
        <f t="shared" si="98"/>
        <v>20.554179915530614</v>
      </c>
    </row>
    <row r="3332" spans="1:7">
      <c r="A3332" s="2" t="s">
        <v>2355</v>
      </c>
      <c r="B3332" s="95"/>
      <c r="C3332" s="4" t="s">
        <v>2077</v>
      </c>
      <c r="D3332" s="4">
        <v>124.045</v>
      </c>
      <c r="E3332" s="4">
        <v>84.88</v>
      </c>
      <c r="F3332" s="4">
        <f t="shared" si="97"/>
        <v>104.46250000000001</v>
      </c>
      <c r="G3332" s="4">
        <f t="shared" si="98"/>
        <v>27.693837085171072</v>
      </c>
    </row>
    <row r="3333" spans="1:7">
      <c r="A3333" s="2" t="s">
        <v>2356</v>
      </c>
      <c r="B3333" s="95"/>
      <c r="C3333" s="4" t="s">
        <v>2077</v>
      </c>
      <c r="D3333" s="4">
        <v>81.451999999999998</v>
      </c>
      <c r="E3333" s="4">
        <v>103.967</v>
      </c>
      <c r="F3333" s="4">
        <f t="shared" si="97"/>
        <v>92.709499999999991</v>
      </c>
      <c r="G3333" s="4">
        <f t="shared" si="98"/>
        <v>15.920509178415216</v>
      </c>
    </row>
    <row r="3334" spans="1:7">
      <c r="A3334" s="2" t="s">
        <v>2357</v>
      </c>
      <c r="B3334" s="95"/>
      <c r="C3334" s="4" t="s">
        <v>2077</v>
      </c>
      <c r="D3334" s="4">
        <v>65.414000000000001</v>
      </c>
      <c r="E3334" s="4">
        <v>90.649000000000001</v>
      </c>
      <c r="F3334" s="4">
        <f t="shared" si="97"/>
        <v>78.031499999999994</v>
      </c>
      <c r="G3334" s="4">
        <f t="shared" si="98"/>
        <v>17.84383962324263</v>
      </c>
    </row>
    <row r="3335" spans="1:7">
      <c r="A3335" s="2" t="s">
        <v>2358</v>
      </c>
      <c r="B3335" s="95"/>
      <c r="C3335" s="4">
        <v>113.402</v>
      </c>
      <c r="D3335" s="4">
        <v>62.936</v>
      </c>
      <c r="E3335" s="4">
        <v>93.093999999999994</v>
      </c>
      <c r="F3335" s="4">
        <f t="shared" si="97"/>
        <v>89.810666666666677</v>
      </c>
      <c r="G3335" s="4">
        <f t="shared" si="98"/>
        <v>25.392705593010948</v>
      </c>
    </row>
    <row r="3336" spans="1:7">
      <c r="A3336" s="2" t="s">
        <v>2359</v>
      </c>
      <c r="B3336" s="95"/>
      <c r="C3336" s="4">
        <v>123.598</v>
      </c>
      <c r="D3336" s="4">
        <v>97.679000000000002</v>
      </c>
      <c r="E3336" s="4">
        <v>118.286</v>
      </c>
      <c r="F3336" s="4">
        <f t="shared" ref="F3336:F3399" si="99">AVERAGE(C3336,D3336,E3336)</f>
        <v>113.18766666666666</v>
      </c>
      <c r="G3336" s="4">
        <f t="shared" si="98"/>
        <v>13.690996761862641</v>
      </c>
    </row>
    <row r="3337" spans="1:7">
      <c r="A3337" s="2" t="s">
        <v>2360</v>
      </c>
      <c r="B3337" s="95"/>
      <c r="C3337" s="4">
        <v>125.639</v>
      </c>
      <c r="D3337" s="4">
        <v>72.153000000000006</v>
      </c>
      <c r="E3337" s="4">
        <v>82.775000000000006</v>
      </c>
      <c r="F3337" s="4">
        <f t="shared" si="99"/>
        <v>93.522333333333336</v>
      </c>
      <c r="G3337" s="4">
        <f t="shared" si="98"/>
        <v>28.316372107551736</v>
      </c>
    </row>
    <row r="3338" spans="1:7">
      <c r="A3338" s="2" t="s">
        <v>2361</v>
      </c>
      <c r="B3338" s="95"/>
      <c r="C3338" s="4">
        <v>180.02500000000001</v>
      </c>
      <c r="D3338" s="4">
        <v>114.432</v>
      </c>
      <c r="E3338" s="4">
        <v>122.67400000000001</v>
      </c>
      <c r="F3338" s="4">
        <f t="shared" si="99"/>
        <v>139.04366666666667</v>
      </c>
      <c r="G3338" s="4">
        <f t="shared" si="98"/>
        <v>35.729328321889</v>
      </c>
    </row>
    <row r="3339" spans="1:7">
      <c r="A3339" s="2" t="s">
        <v>2362</v>
      </c>
      <c r="B3339" s="95"/>
      <c r="C3339" s="4">
        <v>151.85499999999999</v>
      </c>
      <c r="D3339" s="4">
        <v>81.424999999999997</v>
      </c>
      <c r="E3339" s="4">
        <v>108.321</v>
      </c>
      <c r="F3339" s="4">
        <f t="shared" si="99"/>
        <v>113.867</v>
      </c>
      <c r="G3339" s="4">
        <f t="shared" ref="G3339:G3402" si="100">_xlfn.STDEV.S(C3339:E3339)</f>
        <v>35.541029979447686</v>
      </c>
    </row>
    <row r="3340" spans="1:7">
      <c r="A3340" s="2" t="s">
        <v>2363</v>
      </c>
      <c r="B3340" s="95"/>
      <c r="C3340" s="4">
        <v>171.74700000000001</v>
      </c>
      <c r="D3340" s="4">
        <v>106.02</v>
      </c>
      <c r="E3340" s="4">
        <v>81.483000000000004</v>
      </c>
      <c r="F3340" s="4">
        <f t="shared" si="99"/>
        <v>119.75</v>
      </c>
      <c r="G3340" s="4">
        <f t="shared" si="100"/>
        <v>46.67206979554264</v>
      </c>
    </row>
    <row r="3341" spans="1:7">
      <c r="A3341" s="2" t="s">
        <v>2364</v>
      </c>
      <c r="B3341" s="95"/>
      <c r="C3341" s="4">
        <v>118.94499999999999</v>
      </c>
      <c r="D3341" s="4">
        <v>94.96</v>
      </c>
      <c r="E3341" s="4">
        <v>80.498999999999995</v>
      </c>
      <c r="F3341" s="4">
        <f t="shared" si="99"/>
        <v>98.134666666666661</v>
      </c>
      <c r="G3341" s="4">
        <f t="shared" si="100"/>
        <v>19.418615046736289</v>
      </c>
    </row>
    <row r="3342" spans="1:7">
      <c r="A3342" s="2" t="s">
        <v>2365</v>
      </c>
      <c r="B3342" s="95"/>
      <c r="C3342" s="4">
        <v>143.376</v>
      </c>
      <c r="D3342" s="4">
        <v>94.977000000000004</v>
      </c>
      <c r="E3342" s="4">
        <v>88.489000000000004</v>
      </c>
      <c r="F3342" s="4">
        <f t="shared" si="99"/>
        <v>108.94733333333333</v>
      </c>
      <c r="G3342" s="4">
        <f t="shared" si="100"/>
        <v>29.992054820124171</v>
      </c>
    </row>
    <row r="3343" spans="1:7">
      <c r="A3343" s="2" t="s">
        <v>2366</v>
      </c>
      <c r="B3343" s="95"/>
      <c r="C3343" s="4">
        <v>185.81200000000001</v>
      </c>
      <c r="D3343" s="4">
        <v>133.30600000000001</v>
      </c>
      <c r="E3343" s="4">
        <v>121.03</v>
      </c>
      <c r="F3343" s="4">
        <f t="shared" si="99"/>
        <v>146.71600000000001</v>
      </c>
      <c r="G3343" s="4">
        <f t="shared" si="100"/>
        <v>34.409997907584867</v>
      </c>
    </row>
    <row r="3344" spans="1:7">
      <c r="A3344" s="2" t="s">
        <v>2367</v>
      </c>
      <c r="B3344" s="95"/>
      <c r="C3344" s="4">
        <v>110.041</v>
      </c>
      <c r="D3344" s="4">
        <v>88.629000000000005</v>
      </c>
      <c r="E3344" s="4">
        <v>128.55199999999999</v>
      </c>
      <c r="F3344" s="4">
        <f t="shared" si="99"/>
        <v>109.074</v>
      </c>
      <c r="G3344" s="4">
        <f t="shared" si="100"/>
        <v>19.979059011875357</v>
      </c>
    </row>
    <row r="3345" spans="1:7">
      <c r="A3345" s="2" t="s">
        <v>2368</v>
      </c>
      <c r="B3345" s="95"/>
      <c r="C3345" s="4">
        <v>94.325000000000003</v>
      </c>
      <c r="D3345" s="4">
        <v>67.334999999999994</v>
      </c>
      <c r="E3345" s="4">
        <v>74.412999999999997</v>
      </c>
      <c r="F3345" s="4">
        <f t="shared" si="99"/>
        <v>78.690999999999988</v>
      </c>
      <c r="G3345" s="4">
        <f t="shared" si="100"/>
        <v>13.994319847709638</v>
      </c>
    </row>
    <row r="3346" spans="1:7">
      <c r="A3346" s="2" t="s">
        <v>2369</v>
      </c>
      <c r="B3346" s="95"/>
      <c r="C3346" s="4">
        <v>126.32599999999999</v>
      </c>
      <c r="D3346" s="4">
        <v>98.909000000000006</v>
      </c>
      <c r="E3346" s="4">
        <v>95.156999999999996</v>
      </c>
      <c r="F3346" s="4">
        <f t="shared" si="99"/>
        <v>106.79733333333333</v>
      </c>
      <c r="G3346" s="4">
        <f t="shared" si="100"/>
        <v>17.016051020531552</v>
      </c>
    </row>
    <row r="3347" spans="1:7">
      <c r="A3347" s="2" t="s">
        <v>2370</v>
      </c>
      <c r="B3347" s="95"/>
      <c r="C3347" s="4">
        <v>100.709</v>
      </c>
      <c r="D3347" s="4">
        <v>88.200999999999993</v>
      </c>
      <c r="E3347" s="4">
        <v>123.003</v>
      </c>
      <c r="F3347" s="4">
        <f t="shared" si="99"/>
        <v>103.971</v>
      </c>
      <c r="G3347" s="4">
        <f t="shared" si="100"/>
        <v>17.62881969957153</v>
      </c>
    </row>
    <row r="3348" spans="1:7">
      <c r="A3348" s="2" t="s">
        <v>2371</v>
      </c>
      <c r="B3348" s="95"/>
      <c r="C3348" s="4">
        <v>149.84200000000001</v>
      </c>
      <c r="D3348" s="4">
        <v>85.352000000000004</v>
      </c>
      <c r="E3348" s="4">
        <v>94.152000000000001</v>
      </c>
      <c r="F3348" s="4">
        <f t="shared" si="99"/>
        <v>109.782</v>
      </c>
      <c r="G3348" s="4">
        <f t="shared" si="100"/>
        <v>34.970883603363525</v>
      </c>
    </row>
    <row r="3349" spans="1:7">
      <c r="A3349" s="2" t="s">
        <v>2372</v>
      </c>
      <c r="B3349" s="95"/>
      <c r="C3349" s="4">
        <v>101.52200000000001</v>
      </c>
      <c r="D3349" s="4">
        <v>75.817999999999998</v>
      </c>
      <c r="E3349" s="4">
        <v>79.713999999999999</v>
      </c>
      <c r="F3349" s="4">
        <f t="shared" si="99"/>
        <v>85.684666666666658</v>
      </c>
      <c r="G3349" s="4">
        <f t="shared" si="100"/>
        <v>13.853178311612663</v>
      </c>
    </row>
    <row r="3350" spans="1:7">
      <c r="A3350" s="2" t="s">
        <v>2373</v>
      </c>
      <c r="B3350" s="95"/>
      <c r="C3350" s="4">
        <v>124.68899999999999</v>
      </c>
      <c r="D3350" s="4">
        <v>113.322</v>
      </c>
      <c r="E3350" s="4">
        <v>85.212000000000003</v>
      </c>
      <c r="F3350" s="4">
        <f t="shared" si="99"/>
        <v>107.741</v>
      </c>
      <c r="G3350" s="4">
        <f t="shared" si="100"/>
        <v>20.321640017478924</v>
      </c>
    </row>
    <row r="3351" spans="1:7">
      <c r="A3351" s="2" t="s">
        <v>2374</v>
      </c>
      <c r="B3351" s="95"/>
      <c r="C3351" s="4">
        <v>108.322</v>
      </c>
      <c r="D3351" s="4">
        <v>59.655999999999999</v>
      </c>
      <c r="E3351" s="4">
        <v>83.078999999999994</v>
      </c>
      <c r="F3351" s="4">
        <f t="shared" si="99"/>
        <v>83.685666666666677</v>
      </c>
      <c r="G3351" s="4">
        <f t="shared" si="100"/>
        <v>24.338671334592888</v>
      </c>
    </row>
    <row r="3352" spans="1:7">
      <c r="A3352" s="2" t="s">
        <v>2375</v>
      </c>
      <c r="B3352" s="95"/>
      <c r="C3352" s="4">
        <v>79.77</v>
      </c>
      <c r="D3352" s="4">
        <v>61.040999999999997</v>
      </c>
      <c r="E3352" s="4">
        <v>80.962999999999994</v>
      </c>
      <c r="F3352" s="4">
        <f t="shared" si="99"/>
        <v>73.924666666666653</v>
      </c>
      <c r="G3352" s="4">
        <f t="shared" si="100"/>
        <v>11.173516113262504</v>
      </c>
    </row>
    <row r="3353" spans="1:7">
      <c r="A3353" s="2" t="s">
        <v>2376</v>
      </c>
      <c r="B3353" s="95"/>
      <c r="C3353" s="4">
        <v>113.354</v>
      </c>
      <c r="D3353" s="4">
        <v>62.667999999999999</v>
      </c>
      <c r="E3353" s="4">
        <v>71.631</v>
      </c>
      <c r="F3353" s="4">
        <f t="shared" si="99"/>
        <v>82.551000000000002</v>
      </c>
      <c r="G3353" s="4">
        <f t="shared" si="100"/>
        <v>27.049999057301285</v>
      </c>
    </row>
    <row r="3354" spans="1:7">
      <c r="A3354" s="2" t="s">
        <v>2377</v>
      </c>
      <c r="B3354" s="95"/>
      <c r="C3354" s="4">
        <v>106.672</v>
      </c>
      <c r="D3354" s="4">
        <v>91.379000000000005</v>
      </c>
      <c r="E3354" s="4">
        <v>60.999000000000002</v>
      </c>
      <c r="F3354" s="4">
        <f t="shared" si="99"/>
        <v>86.350000000000009</v>
      </c>
      <c r="G3354" s="4">
        <f t="shared" si="100"/>
        <v>23.248093749810955</v>
      </c>
    </row>
    <row r="3355" spans="1:7">
      <c r="A3355" s="2" t="s">
        <v>2378</v>
      </c>
      <c r="B3355" s="95"/>
      <c r="C3355" s="4">
        <v>137.494</v>
      </c>
      <c r="D3355" s="4">
        <v>82.41</v>
      </c>
      <c r="E3355" s="4">
        <v>107.705</v>
      </c>
      <c r="F3355" s="4">
        <f t="shared" si="99"/>
        <v>109.20299999999999</v>
      </c>
      <c r="G3355" s="4">
        <f t="shared" si="100"/>
        <v>27.572536462937244</v>
      </c>
    </row>
    <row r="3356" spans="1:7">
      <c r="A3356" s="2" t="s">
        <v>2379</v>
      </c>
      <c r="B3356" s="95"/>
      <c r="C3356" s="4">
        <v>115.223</v>
      </c>
      <c r="D3356" s="4">
        <v>54.100999999999999</v>
      </c>
      <c r="E3356" s="4">
        <v>67.578000000000003</v>
      </c>
      <c r="F3356" s="4">
        <f t="shared" si="99"/>
        <v>78.967333333333343</v>
      </c>
      <c r="G3356" s="4">
        <f t="shared" si="100"/>
        <v>32.113274612429848</v>
      </c>
    </row>
    <row r="3357" spans="1:7">
      <c r="A3357" s="2" t="s">
        <v>2380</v>
      </c>
      <c r="B3357" s="95"/>
      <c r="C3357" s="4">
        <v>95.894999999999996</v>
      </c>
      <c r="D3357" s="4">
        <v>94.991</v>
      </c>
      <c r="E3357" s="4">
        <v>90.820999999999998</v>
      </c>
      <c r="F3357" s="4">
        <f t="shared" si="99"/>
        <v>93.902333333333331</v>
      </c>
      <c r="G3357" s="4">
        <f t="shared" si="100"/>
        <v>2.7065227383736001</v>
      </c>
    </row>
    <row r="3358" spans="1:7">
      <c r="A3358" s="2" t="s">
        <v>2381</v>
      </c>
      <c r="B3358" s="95"/>
      <c r="C3358" s="4">
        <v>131.755</v>
      </c>
      <c r="D3358" s="4">
        <v>58.198</v>
      </c>
      <c r="E3358" s="4">
        <v>81.947999999999993</v>
      </c>
      <c r="F3358" s="4">
        <f t="shared" si="99"/>
        <v>90.63366666666667</v>
      </c>
      <c r="G3358" s="4">
        <f t="shared" si="100"/>
        <v>37.539827734465334</v>
      </c>
    </row>
    <row r="3359" spans="1:7">
      <c r="A3359" s="2" t="s">
        <v>2382</v>
      </c>
      <c r="B3359" s="95"/>
      <c r="C3359" s="4">
        <v>138.91200000000001</v>
      </c>
      <c r="D3359" s="4" t="s">
        <v>2077</v>
      </c>
      <c r="E3359" s="4">
        <v>84.519000000000005</v>
      </c>
      <c r="F3359" s="4">
        <f t="shared" si="99"/>
        <v>111.71550000000001</v>
      </c>
      <c r="G3359" s="4">
        <f t="shared" si="100"/>
        <v>38.461659149079907</v>
      </c>
    </row>
    <row r="3360" spans="1:7">
      <c r="A3360" s="2" t="s">
        <v>2383</v>
      </c>
      <c r="B3360" s="95"/>
      <c r="C3360" s="4">
        <v>97.941000000000003</v>
      </c>
      <c r="D3360" s="4" t="s">
        <v>2077</v>
      </c>
      <c r="E3360" s="4">
        <v>91.495999999999995</v>
      </c>
      <c r="F3360" s="4">
        <f t="shared" si="99"/>
        <v>94.718500000000006</v>
      </c>
      <c r="G3360" s="4">
        <f t="shared" si="100"/>
        <v>4.5573032047473045</v>
      </c>
    </row>
    <row r="3361" spans="1:7">
      <c r="A3361" s="2" t="s">
        <v>2384</v>
      </c>
      <c r="B3361" s="95"/>
      <c r="C3361" s="4">
        <v>112.04600000000001</v>
      </c>
      <c r="D3361" s="4">
        <v>73.016999999999996</v>
      </c>
      <c r="E3361" s="4">
        <v>132.94999999999999</v>
      </c>
      <c r="F3361" s="4">
        <f t="shared" si="99"/>
        <v>106.00433333333332</v>
      </c>
      <c r="G3361" s="4">
        <f t="shared" si="100"/>
        <v>30.419852470604347</v>
      </c>
    </row>
    <row r="3362" spans="1:7">
      <c r="A3362" s="2" t="s">
        <v>2385</v>
      </c>
      <c r="B3362" s="95"/>
      <c r="C3362" s="4">
        <v>107.462</v>
      </c>
      <c r="D3362" s="4">
        <v>68.408000000000001</v>
      </c>
      <c r="E3362" s="4">
        <v>75.492999999999995</v>
      </c>
      <c r="F3362" s="4">
        <f t="shared" si="99"/>
        <v>83.787666666666667</v>
      </c>
      <c r="G3362" s="4">
        <f t="shared" si="100"/>
        <v>20.806365620485821</v>
      </c>
    </row>
    <row r="3363" spans="1:7">
      <c r="A3363" s="2" t="s">
        <v>2386</v>
      </c>
      <c r="B3363" s="95"/>
      <c r="C3363" s="4">
        <v>46.42</v>
      </c>
      <c r="D3363" s="4">
        <v>57.155000000000001</v>
      </c>
      <c r="E3363" s="4" t="s">
        <v>2077</v>
      </c>
      <c r="F3363" s="4">
        <f t="shared" si="99"/>
        <v>51.787500000000001</v>
      </c>
      <c r="G3363" s="4">
        <f t="shared" si="100"/>
        <v>7.5907912960375734</v>
      </c>
    </row>
    <row r="3364" spans="1:7">
      <c r="A3364" s="2" t="s">
        <v>2387</v>
      </c>
      <c r="B3364" s="95"/>
      <c r="C3364" s="4">
        <v>132.59200000000001</v>
      </c>
      <c r="D3364" s="4">
        <v>77.903000000000006</v>
      </c>
      <c r="E3364" s="4">
        <v>100.321</v>
      </c>
      <c r="F3364" s="4">
        <f t="shared" si="99"/>
        <v>103.60533333333335</v>
      </c>
      <c r="G3364" s="4">
        <f t="shared" si="100"/>
        <v>27.492031833484628</v>
      </c>
    </row>
    <row r="3365" spans="1:7">
      <c r="A3365" s="2" t="s">
        <v>2388</v>
      </c>
      <c r="B3365" s="95"/>
      <c r="C3365" s="4">
        <v>139.232</v>
      </c>
      <c r="D3365" s="4">
        <v>87.421000000000006</v>
      </c>
      <c r="E3365" s="4">
        <v>63.639000000000003</v>
      </c>
      <c r="F3365" s="4">
        <f t="shared" si="99"/>
        <v>96.76400000000001</v>
      </c>
      <c r="G3365" s="4">
        <f t="shared" si="100"/>
        <v>38.65286728044893</v>
      </c>
    </row>
    <row r="3366" spans="1:7">
      <c r="A3366" s="2" t="s">
        <v>2389</v>
      </c>
      <c r="B3366" s="95"/>
      <c r="C3366" s="4">
        <v>114.215</v>
      </c>
      <c r="D3366" s="4">
        <v>53.795999999999999</v>
      </c>
      <c r="E3366" s="4">
        <v>67.856999999999999</v>
      </c>
      <c r="F3366" s="4">
        <f t="shared" si="99"/>
        <v>78.62266666666666</v>
      </c>
      <c r="G3366" s="4">
        <f t="shared" si="100"/>
        <v>31.615479979486874</v>
      </c>
    </row>
    <row r="3367" spans="1:7">
      <c r="A3367" s="2" t="s">
        <v>2390</v>
      </c>
      <c r="B3367" s="95"/>
      <c r="C3367" s="4">
        <v>208.11500000000001</v>
      </c>
      <c r="D3367" s="4">
        <v>121.024</v>
      </c>
      <c r="E3367" s="4">
        <v>97.063999999999993</v>
      </c>
      <c r="F3367" s="4">
        <f t="shared" si="99"/>
        <v>142.06766666666667</v>
      </c>
      <c r="G3367" s="4">
        <f t="shared" si="100"/>
        <v>58.43978165884387</v>
      </c>
    </row>
    <row r="3368" spans="1:7">
      <c r="A3368" s="2" t="s">
        <v>2391</v>
      </c>
      <c r="B3368" s="95"/>
      <c r="C3368" s="4">
        <v>185.821</v>
      </c>
      <c r="D3368" s="4">
        <v>92.878</v>
      </c>
      <c r="E3368" s="4">
        <v>104.40600000000001</v>
      </c>
      <c r="F3368" s="4">
        <f t="shared" si="99"/>
        <v>127.70166666666667</v>
      </c>
      <c r="G3368" s="4">
        <f t="shared" si="100"/>
        <v>50.661784180320133</v>
      </c>
    </row>
    <row r="3369" spans="1:7">
      <c r="A3369" s="2" t="s">
        <v>2392</v>
      </c>
      <c r="B3369" s="95"/>
      <c r="C3369" s="4">
        <v>105.68600000000001</v>
      </c>
      <c r="D3369" s="4">
        <v>85.388999999999996</v>
      </c>
      <c r="E3369" s="4">
        <v>102.571</v>
      </c>
      <c r="F3369" s="4">
        <f t="shared" si="99"/>
        <v>97.881999999999991</v>
      </c>
      <c r="G3369" s="4">
        <f t="shared" si="100"/>
        <v>10.93078647673625</v>
      </c>
    </row>
    <row r="3370" spans="1:7">
      <c r="A3370" s="2" t="s">
        <v>2393</v>
      </c>
      <c r="B3370" s="95"/>
      <c r="C3370" s="4">
        <v>90.653000000000006</v>
      </c>
      <c r="D3370" s="4">
        <v>67.463999999999999</v>
      </c>
      <c r="E3370" s="4">
        <v>81.646000000000001</v>
      </c>
      <c r="F3370" s="4">
        <f t="shared" si="99"/>
        <v>79.921000000000006</v>
      </c>
      <c r="G3370" s="4">
        <f t="shared" si="100"/>
        <v>11.69034426353632</v>
      </c>
    </row>
    <row r="3371" spans="1:7">
      <c r="A3371" s="2" t="s">
        <v>2394</v>
      </c>
      <c r="B3371" s="95"/>
      <c r="C3371" s="4">
        <v>166.203</v>
      </c>
      <c r="D3371" s="4">
        <v>93.259</v>
      </c>
      <c r="E3371" s="4">
        <v>92.6</v>
      </c>
      <c r="F3371" s="4">
        <f t="shared" si="99"/>
        <v>117.354</v>
      </c>
      <c r="G3371" s="4">
        <f t="shared" si="100"/>
        <v>42.30575813054287</v>
      </c>
    </row>
    <row r="3372" spans="1:7">
      <c r="A3372" s="2" t="s">
        <v>2395</v>
      </c>
      <c r="B3372" s="95"/>
      <c r="C3372" s="4">
        <v>130.62200000000001</v>
      </c>
      <c r="D3372" s="4">
        <v>70.537000000000006</v>
      </c>
      <c r="E3372" s="4">
        <v>83.852999999999994</v>
      </c>
      <c r="F3372" s="4">
        <f t="shared" si="99"/>
        <v>95.004000000000005</v>
      </c>
      <c r="G3372" s="4">
        <f t="shared" si="100"/>
        <v>31.556463791115803</v>
      </c>
    </row>
    <row r="3373" spans="1:7">
      <c r="A3373" s="2" t="s">
        <v>2396</v>
      </c>
      <c r="B3373" s="95"/>
      <c r="C3373" s="4">
        <v>99.671999999999997</v>
      </c>
      <c r="D3373" s="4">
        <v>46.131999999999998</v>
      </c>
      <c r="E3373" s="4">
        <v>90.122</v>
      </c>
      <c r="F3373" s="4">
        <f t="shared" si="99"/>
        <v>78.641999999999996</v>
      </c>
      <c r="G3373" s="4">
        <f t="shared" si="100"/>
        <v>28.556535153971339</v>
      </c>
    </row>
    <row r="3374" spans="1:7">
      <c r="A3374" s="2" t="s">
        <v>2397</v>
      </c>
      <c r="B3374" s="95"/>
      <c r="C3374" s="4">
        <v>128.83000000000001</v>
      </c>
      <c r="D3374" s="4">
        <v>73.828000000000003</v>
      </c>
      <c r="E3374" s="4">
        <v>88.400999999999996</v>
      </c>
      <c r="F3374" s="4">
        <f t="shared" si="99"/>
        <v>97.01966666666668</v>
      </c>
      <c r="G3374" s="4">
        <f t="shared" si="100"/>
        <v>28.495895534854384</v>
      </c>
    </row>
    <row r="3375" spans="1:7">
      <c r="A3375" s="2" t="s">
        <v>2398</v>
      </c>
      <c r="B3375" s="95"/>
      <c r="C3375" s="4">
        <v>97.031000000000006</v>
      </c>
      <c r="D3375" s="4">
        <v>75.305999999999997</v>
      </c>
      <c r="E3375" s="4">
        <v>68.989999999999995</v>
      </c>
      <c r="F3375" s="4">
        <f t="shared" si="99"/>
        <v>80.442333333333337</v>
      </c>
      <c r="G3375" s="4">
        <f t="shared" si="100"/>
        <v>14.709210051302351</v>
      </c>
    </row>
    <row r="3376" spans="1:7">
      <c r="A3376" s="2" t="s">
        <v>2399</v>
      </c>
      <c r="B3376" s="95"/>
      <c r="C3376" s="4" t="s">
        <v>2077</v>
      </c>
      <c r="D3376" s="4" t="s">
        <v>2077</v>
      </c>
      <c r="E3376" s="4">
        <v>100.639</v>
      </c>
      <c r="F3376" s="4">
        <f t="shared" si="99"/>
        <v>100.639</v>
      </c>
      <c r="G3376" s="4" t="s">
        <v>2077</v>
      </c>
    </row>
    <row r="3377" spans="1:7">
      <c r="A3377" s="2" t="s">
        <v>2400</v>
      </c>
      <c r="B3377" s="95"/>
      <c r="C3377" s="4" t="s">
        <v>2077</v>
      </c>
      <c r="D3377" s="4" t="s">
        <v>2077</v>
      </c>
      <c r="E3377" s="4" t="s">
        <v>2077</v>
      </c>
      <c r="F3377" s="4" t="s">
        <v>2077</v>
      </c>
      <c r="G3377" s="4" t="s">
        <v>2077</v>
      </c>
    </row>
    <row r="3378" spans="1:7">
      <c r="A3378" s="2" t="s">
        <v>2401</v>
      </c>
      <c r="B3378" s="95"/>
      <c r="C3378" s="4" t="s">
        <v>2077</v>
      </c>
      <c r="D3378" s="4" t="s">
        <v>2077</v>
      </c>
      <c r="E3378" s="4">
        <v>43.945</v>
      </c>
      <c r="F3378" s="4">
        <f t="shared" si="99"/>
        <v>43.945</v>
      </c>
      <c r="G3378" s="4" t="s">
        <v>2077</v>
      </c>
    </row>
    <row r="3379" spans="1:7">
      <c r="A3379" s="2" t="s">
        <v>2402</v>
      </c>
      <c r="B3379" s="95"/>
      <c r="C3379" s="4" t="s">
        <v>2077</v>
      </c>
      <c r="D3379" s="4" t="s">
        <v>2077</v>
      </c>
      <c r="E3379" s="4">
        <v>67.391999999999996</v>
      </c>
      <c r="F3379" s="4">
        <f t="shared" si="99"/>
        <v>67.391999999999996</v>
      </c>
      <c r="G3379" s="4" t="s">
        <v>2077</v>
      </c>
    </row>
    <row r="3380" spans="1:7">
      <c r="A3380" s="2" t="s">
        <v>2403</v>
      </c>
      <c r="B3380" s="95"/>
      <c r="C3380" s="4">
        <v>142.88900000000001</v>
      </c>
      <c r="D3380" s="4" t="s">
        <v>2077</v>
      </c>
      <c r="E3380" s="4">
        <v>58.548000000000002</v>
      </c>
      <c r="F3380" s="4">
        <f t="shared" si="99"/>
        <v>100.71850000000001</v>
      </c>
      <c r="G3380" s="4">
        <f t="shared" si="100"/>
        <v>59.63809303205462</v>
      </c>
    </row>
    <row r="3381" spans="1:7">
      <c r="A3381" s="2" t="s">
        <v>2404</v>
      </c>
      <c r="B3381" s="95"/>
      <c r="C3381" s="4">
        <v>124.566</v>
      </c>
      <c r="D3381" s="4" t="s">
        <v>2077</v>
      </c>
      <c r="E3381" s="4">
        <v>83.593999999999994</v>
      </c>
      <c r="F3381" s="4">
        <f t="shared" si="99"/>
        <v>104.08</v>
      </c>
      <c r="G3381" s="4">
        <f t="shared" si="100"/>
        <v>28.971579038775236</v>
      </c>
    </row>
    <row r="3382" spans="1:7">
      <c r="A3382" s="2" t="s">
        <v>2405</v>
      </c>
      <c r="B3382" s="95"/>
      <c r="C3382" s="4">
        <v>142.364</v>
      </c>
      <c r="D3382" s="4">
        <v>81.225999999999999</v>
      </c>
      <c r="E3382" s="4">
        <v>116.07299999999999</v>
      </c>
      <c r="F3382" s="4">
        <f t="shared" si="99"/>
        <v>113.221</v>
      </c>
      <c r="G3382" s="4">
        <f t="shared" si="100"/>
        <v>30.66861896140745</v>
      </c>
    </row>
    <row r="3383" spans="1:7">
      <c r="A3383" s="2" t="s">
        <v>2067</v>
      </c>
      <c r="B3383" s="95" t="s">
        <v>2409</v>
      </c>
      <c r="C3383" s="4">
        <v>28.074000000000002</v>
      </c>
      <c r="D3383" s="4">
        <v>27.716000000000001</v>
      </c>
      <c r="E3383" s="4">
        <v>15.468</v>
      </c>
      <c r="F3383" s="4">
        <f t="shared" si="99"/>
        <v>23.75266666666667</v>
      </c>
      <c r="G3383" s="4">
        <f t="shared" si="100"/>
        <v>7.17696435363401</v>
      </c>
    </row>
    <row r="3384" spans="1:7">
      <c r="A3384" s="2" t="s">
        <v>2068</v>
      </c>
      <c r="B3384" s="95"/>
      <c r="C3384" s="4">
        <v>21.736000000000001</v>
      </c>
      <c r="D3384" s="4">
        <v>15.407999999999999</v>
      </c>
      <c r="E3384" s="4">
        <v>15.922000000000001</v>
      </c>
      <c r="F3384" s="4">
        <f t="shared" si="99"/>
        <v>17.688666666666666</v>
      </c>
      <c r="G3384" s="4">
        <f t="shared" si="100"/>
        <v>3.5145027149417958</v>
      </c>
    </row>
    <row r="3385" spans="1:7">
      <c r="A3385" s="2" t="s">
        <v>2069</v>
      </c>
      <c r="B3385" s="95"/>
      <c r="C3385" s="4">
        <v>21.745999999999999</v>
      </c>
      <c r="D3385" s="4">
        <v>17.161999999999999</v>
      </c>
      <c r="E3385" s="4">
        <v>19.076000000000001</v>
      </c>
      <c r="F3385" s="4">
        <f t="shared" si="99"/>
        <v>19.327999999999999</v>
      </c>
      <c r="G3385" s="4">
        <f t="shared" si="100"/>
        <v>2.3023666085139434</v>
      </c>
    </row>
    <row r="3386" spans="1:7">
      <c r="A3386" s="2" t="s">
        <v>2070</v>
      </c>
      <c r="B3386" s="95"/>
      <c r="C3386" s="4">
        <v>25.571000000000002</v>
      </c>
      <c r="D3386" s="4">
        <v>22.044</v>
      </c>
      <c r="E3386" s="4">
        <v>26.827000000000002</v>
      </c>
      <c r="F3386" s="4">
        <f t="shared" si="99"/>
        <v>24.814000000000004</v>
      </c>
      <c r="G3386" s="4">
        <f t="shared" si="100"/>
        <v>2.4797296223580512</v>
      </c>
    </row>
    <row r="3387" spans="1:7">
      <c r="A3387" s="2" t="s">
        <v>2071</v>
      </c>
      <c r="B3387" s="95"/>
      <c r="C3387" s="4">
        <v>20.573</v>
      </c>
      <c r="D3387" s="4">
        <v>23.414000000000001</v>
      </c>
      <c r="E3387" s="4">
        <v>13.084</v>
      </c>
      <c r="F3387" s="4">
        <f t="shared" si="99"/>
        <v>19.023666666666667</v>
      </c>
      <c r="G3387" s="4">
        <f t="shared" si="100"/>
        <v>5.3364361078657536</v>
      </c>
    </row>
    <row r="3388" spans="1:7">
      <c r="A3388" s="2" t="s">
        <v>2072</v>
      </c>
      <c r="B3388" s="95"/>
      <c r="C3388" s="4">
        <v>17.815000000000001</v>
      </c>
      <c r="D3388" s="4">
        <v>20.896000000000001</v>
      </c>
      <c r="E3388" s="4">
        <v>11.664</v>
      </c>
      <c r="F3388" s="4">
        <f t="shared" si="99"/>
        <v>16.791666666666668</v>
      </c>
      <c r="G3388" s="4">
        <f t="shared" si="100"/>
        <v>4.7003047064348236</v>
      </c>
    </row>
    <row r="3389" spans="1:7">
      <c r="A3389" s="2" t="s">
        <v>2073</v>
      </c>
      <c r="B3389" s="95"/>
      <c r="C3389" s="4">
        <v>65.197000000000003</v>
      </c>
      <c r="D3389" s="4">
        <v>19.75</v>
      </c>
      <c r="E3389" s="4">
        <v>19.949000000000002</v>
      </c>
      <c r="F3389" s="4">
        <f t="shared" si="99"/>
        <v>34.965333333333334</v>
      </c>
      <c r="G3389" s="4">
        <f t="shared" si="100"/>
        <v>26.181580401750647</v>
      </c>
    </row>
    <row r="3390" spans="1:7">
      <c r="A3390" s="2" t="s">
        <v>2074</v>
      </c>
      <c r="B3390" s="95"/>
      <c r="C3390" s="4">
        <v>28.004999999999999</v>
      </c>
      <c r="D3390" s="4">
        <v>15.987</v>
      </c>
      <c r="E3390" s="4">
        <v>23.273</v>
      </c>
      <c r="F3390" s="4">
        <f t="shared" si="99"/>
        <v>22.421666666666667</v>
      </c>
      <c r="G3390" s="4">
        <f t="shared" si="100"/>
        <v>6.0540612264275406</v>
      </c>
    </row>
    <row r="3391" spans="1:7">
      <c r="A3391" s="2" t="s">
        <v>2075</v>
      </c>
      <c r="B3391" s="95"/>
      <c r="C3391" s="4">
        <v>20.334</v>
      </c>
      <c r="D3391" s="4">
        <v>14.182</v>
      </c>
      <c r="E3391" s="4">
        <v>17.073</v>
      </c>
      <c r="F3391" s="4">
        <f t="shared" si="99"/>
        <v>17.196333333333332</v>
      </c>
      <c r="G3391" s="4">
        <f t="shared" si="100"/>
        <v>3.0778538518476464</v>
      </c>
    </row>
    <row r="3392" spans="1:7">
      <c r="A3392" s="2" t="s">
        <v>2076</v>
      </c>
      <c r="B3392" s="95"/>
      <c r="C3392" s="4">
        <v>31.731000000000002</v>
      </c>
      <c r="D3392" s="4" t="s">
        <v>2077</v>
      </c>
      <c r="E3392" s="4">
        <v>23.042000000000002</v>
      </c>
      <c r="F3392" s="4">
        <f t="shared" si="99"/>
        <v>27.386500000000002</v>
      </c>
      <c r="G3392" s="4">
        <f t="shared" si="100"/>
        <v>6.144050821729909</v>
      </c>
    </row>
    <row r="3393" spans="1:7">
      <c r="A3393" s="2" t="s">
        <v>2078</v>
      </c>
      <c r="B3393" s="95"/>
      <c r="C3393" s="4">
        <v>27.928999999999998</v>
      </c>
      <c r="D3393" s="4">
        <v>23.672000000000001</v>
      </c>
      <c r="E3393" s="4">
        <v>27.398</v>
      </c>
      <c r="F3393" s="4">
        <f t="shared" si="99"/>
        <v>26.332999999999998</v>
      </c>
      <c r="G3393" s="4">
        <f t="shared" si="100"/>
        <v>2.3197372696061929</v>
      </c>
    </row>
    <row r="3394" spans="1:7">
      <c r="A3394" s="2" t="s">
        <v>2079</v>
      </c>
      <c r="B3394" s="95"/>
      <c r="C3394" s="4">
        <v>36.662999999999997</v>
      </c>
      <c r="D3394" s="4">
        <v>24.960999999999999</v>
      </c>
      <c r="E3394" s="4">
        <v>20.056000000000001</v>
      </c>
      <c r="F3394" s="4">
        <f t="shared" si="99"/>
        <v>27.226666666666663</v>
      </c>
      <c r="G3394" s="4">
        <f t="shared" si="100"/>
        <v>8.532177115680005</v>
      </c>
    </row>
    <row r="3395" spans="1:7">
      <c r="A3395" s="2" t="s">
        <v>2080</v>
      </c>
      <c r="B3395" s="95"/>
      <c r="C3395" s="4">
        <v>11.968</v>
      </c>
      <c r="D3395" s="4">
        <v>18.341000000000001</v>
      </c>
      <c r="E3395" s="4">
        <v>14.958</v>
      </c>
      <c r="F3395" s="4">
        <f t="shared" si="99"/>
        <v>15.089</v>
      </c>
      <c r="G3395" s="4">
        <f t="shared" si="100"/>
        <v>3.1885189351797796</v>
      </c>
    </row>
    <row r="3396" spans="1:7">
      <c r="A3396" s="2" t="s">
        <v>2081</v>
      </c>
      <c r="B3396" s="95"/>
      <c r="C3396" s="4">
        <v>23.309000000000001</v>
      </c>
      <c r="D3396" s="4">
        <v>15.44</v>
      </c>
      <c r="E3396" s="4">
        <v>17.55</v>
      </c>
      <c r="F3396" s="4">
        <f t="shared" si="99"/>
        <v>18.766333333333336</v>
      </c>
      <c r="G3396" s="4">
        <f t="shared" si="100"/>
        <v>4.0730689084931013</v>
      </c>
    </row>
    <row r="3397" spans="1:7">
      <c r="A3397" s="2" t="s">
        <v>2082</v>
      </c>
      <c r="B3397" s="95"/>
      <c r="C3397" s="4">
        <v>14.726000000000001</v>
      </c>
      <c r="D3397" s="4">
        <v>21.428999999999998</v>
      </c>
      <c r="E3397" s="4">
        <v>19.7</v>
      </c>
      <c r="F3397" s="4">
        <f t="shared" si="99"/>
        <v>18.618333333333336</v>
      </c>
      <c r="G3397" s="4">
        <f t="shared" si="100"/>
        <v>3.479950334894641</v>
      </c>
    </row>
    <row r="3398" spans="1:7">
      <c r="A3398" s="2" t="s">
        <v>2083</v>
      </c>
      <c r="B3398" s="95"/>
      <c r="C3398" s="4">
        <v>24.792000000000002</v>
      </c>
      <c r="D3398" s="4">
        <v>19.292000000000002</v>
      </c>
      <c r="E3398" s="4">
        <v>11.866</v>
      </c>
      <c r="F3398" s="4">
        <f t="shared" si="99"/>
        <v>18.650000000000002</v>
      </c>
      <c r="G3398" s="4">
        <f t="shared" si="100"/>
        <v>6.4868707401951573</v>
      </c>
    </row>
    <row r="3399" spans="1:7">
      <c r="A3399" s="2" t="s">
        <v>2084</v>
      </c>
      <c r="B3399" s="95"/>
      <c r="C3399" s="4">
        <v>30.109000000000002</v>
      </c>
      <c r="D3399" s="4" t="s">
        <v>2077</v>
      </c>
      <c r="E3399" s="4">
        <v>14.808999999999999</v>
      </c>
      <c r="F3399" s="4">
        <f t="shared" si="99"/>
        <v>22.459</v>
      </c>
      <c r="G3399" s="4">
        <f t="shared" si="100"/>
        <v>10.818733752154186</v>
      </c>
    </row>
    <row r="3400" spans="1:7">
      <c r="A3400" s="2" t="s">
        <v>2085</v>
      </c>
      <c r="B3400" s="95"/>
      <c r="C3400" s="4">
        <v>14.86</v>
      </c>
      <c r="D3400" s="4">
        <v>20.530999999999999</v>
      </c>
      <c r="E3400" s="4">
        <v>21.654</v>
      </c>
      <c r="F3400" s="4">
        <f t="shared" ref="F3400:F3463" si="101">AVERAGE(C3400,D3400,E3400)</f>
        <v>19.015000000000001</v>
      </c>
      <c r="G3400" s="4">
        <f t="shared" si="100"/>
        <v>3.6418815192150276</v>
      </c>
    </row>
    <row r="3401" spans="1:7">
      <c r="A3401" s="2" t="s">
        <v>2086</v>
      </c>
      <c r="B3401" s="95"/>
      <c r="C3401" s="4">
        <v>17.695</v>
      </c>
      <c r="D3401" s="4">
        <v>11.845000000000001</v>
      </c>
      <c r="E3401" s="4">
        <v>21.931000000000001</v>
      </c>
      <c r="F3401" s="4">
        <f t="shared" si="101"/>
        <v>17.157</v>
      </c>
      <c r="G3401" s="4">
        <f t="shared" si="100"/>
        <v>5.0644774656424332</v>
      </c>
    </row>
    <row r="3402" spans="1:7">
      <c r="A3402" s="2" t="s">
        <v>2087</v>
      </c>
      <c r="B3402" s="95"/>
      <c r="C3402" s="4">
        <v>12.781000000000001</v>
      </c>
      <c r="D3402" s="4">
        <v>13.19</v>
      </c>
      <c r="E3402" s="4">
        <v>14.117000000000001</v>
      </c>
      <c r="F3402" s="4">
        <f t="shared" si="101"/>
        <v>13.362666666666668</v>
      </c>
      <c r="G3402" s="4">
        <f t="shared" si="100"/>
        <v>0.68453220036265183</v>
      </c>
    </row>
    <row r="3403" spans="1:7">
      <c r="A3403" s="2" t="s">
        <v>2088</v>
      </c>
      <c r="B3403" s="95"/>
      <c r="C3403" s="4">
        <v>15.297000000000001</v>
      </c>
      <c r="D3403" s="4">
        <v>17.777999999999999</v>
      </c>
      <c r="E3403" s="4">
        <v>14.680999999999999</v>
      </c>
      <c r="F3403" s="4">
        <f t="shared" si="101"/>
        <v>15.918666666666667</v>
      </c>
      <c r="G3403" s="4">
        <f t="shared" ref="G3403:G3466" si="102">_xlfn.STDEV.S(C3403:E3403)</f>
        <v>1.6394219509733703</v>
      </c>
    </row>
    <row r="3404" spans="1:7">
      <c r="A3404" s="2" t="s">
        <v>2089</v>
      </c>
      <c r="B3404" s="95"/>
      <c r="C3404" s="4">
        <v>22.434000000000001</v>
      </c>
      <c r="D3404" s="4">
        <v>17.576000000000001</v>
      </c>
      <c r="E3404" s="4">
        <v>25.332999999999998</v>
      </c>
      <c r="F3404" s="4">
        <f t="shared" si="101"/>
        <v>21.781000000000002</v>
      </c>
      <c r="G3404" s="4">
        <f t="shared" si="102"/>
        <v>3.9195113215807775</v>
      </c>
    </row>
    <row r="3405" spans="1:7">
      <c r="A3405" s="2" t="s">
        <v>2090</v>
      </c>
      <c r="B3405" s="95"/>
      <c r="C3405" s="4">
        <v>23.744</v>
      </c>
      <c r="D3405" s="4">
        <v>14.038</v>
      </c>
      <c r="E3405" s="4">
        <v>19.899999999999999</v>
      </c>
      <c r="F3405" s="4">
        <f t="shared" si="101"/>
        <v>19.227333333333331</v>
      </c>
      <c r="G3405" s="4">
        <f t="shared" si="102"/>
        <v>4.8878389226050984</v>
      </c>
    </row>
    <row r="3406" spans="1:7">
      <c r="A3406" s="2" t="s">
        <v>2091</v>
      </c>
      <c r="B3406" s="95"/>
      <c r="C3406" s="4">
        <v>21.184000000000001</v>
      </c>
      <c r="D3406" s="4">
        <v>14.888</v>
      </c>
      <c r="E3406" s="4">
        <v>15.29</v>
      </c>
      <c r="F3406" s="4">
        <f t="shared" si="101"/>
        <v>17.120666666666668</v>
      </c>
      <c r="G3406" s="4">
        <f t="shared" si="102"/>
        <v>3.524685707028822</v>
      </c>
    </row>
    <row r="3407" spans="1:7">
      <c r="A3407" s="2" t="s">
        <v>2092</v>
      </c>
      <c r="B3407" s="95"/>
      <c r="C3407" s="4">
        <v>18.385999999999999</v>
      </c>
      <c r="D3407" s="4">
        <v>24.134</v>
      </c>
      <c r="E3407" s="4">
        <v>16.818999999999999</v>
      </c>
      <c r="F3407" s="4">
        <f t="shared" si="101"/>
        <v>19.779666666666667</v>
      </c>
      <c r="G3407" s="4">
        <f t="shared" si="102"/>
        <v>3.8514979337049242</v>
      </c>
    </row>
    <row r="3408" spans="1:7">
      <c r="A3408" s="2" t="s">
        <v>2093</v>
      </c>
      <c r="B3408" s="95"/>
      <c r="C3408" s="4">
        <v>14.91</v>
      </c>
      <c r="D3408" s="4">
        <v>12.683</v>
      </c>
      <c r="E3408" s="4">
        <v>13.068</v>
      </c>
      <c r="F3408" s="4">
        <f t="shared" si="101"/>
        <v>13.553666666666667</v>
      </c>
      <c r="G3408" s="4">
        <f t="shared" si="102"/>
        <v>1.1902883404172848</v>
      </c>
    </row>
    <row r="3409" spans="1:7">
      <c r="A3409" s="2" t="s">
        <v>2094</v>
      </c>
      <c r="B3409" s="95"/>
      <c r="C3409" s="4">
        <v>29.695</v>
      </c>
      <c r="D3409" s="4">
        <v>23.643999999999998</v>
      </c>
      <c r="E3409" s="4">
        <v>17.704999999999998</v>
      </c>
      <c r="F3409" s="4">
        <f t="shared" si="101"/>
        <v>23.681333333333331</v>
      </c>
      <c r="G3409" s="4">
        <f t="shared" si="102"/>
        <v>5.9950871831303179</v>
      </c>
    </row>
    <row r="3410" spans="1:7">
      <c r="A3410" s="2" t="s">
        <v>2095</v>
      </c>
      <c r="B3410" s="95"/>
      <c r="C3410" s="4">
        <v>24.001000000000001</v>
      </c>
      <c r="D3410" s="4">
        <v>14.157</v>
      </c>
      <c r="E3410" s="4">
        <v>17.803000000000001</v>
      </c>
      <c r="F3410" s="4">
        <f t="shared" si="101"/>
        <v>18.653666666666666</v>
      </c>
      <c r="G3410" s="4">
        <f t="shared" si="102"/>
        <v>4.9768272356325047</v>
      </c>
    </row>
    <row r="3411" spans="1:7">
      <c r="A3411" s="2" t="s">
        <v>2096</v>
      </c>
      <c r="B3411" s="95"/>
      <c r="C3411" s="4">
        <v>18.925999999999998</v>
      </c>
      <c r="D3411" s="4">
        <v>14.715</v>
      </c>
      <c r="E3411" s="4">
        <v>13.292</v>
      </c>
      <c r="F3411" s="4">
        <f t="shared" si="101"/>
        <v>15.644333333333334</v>
      </c>
      <c r="G3411" s="4">
        <f t="shared" si="102"/>
        <v>2.9297157427527472</v>
      </c>
    </row>
    <row r="3412" spans="1:7">
      <c r="A3412" s="2" t="s">
        <v>2097</v>
      </c>
      <c r="B3412" s="95"/>
      <c r="C3412" s="4">
        <v>9.7889999999999997</v>
      </c>
      <c r="D3412" s="4">
        <v>14.785</v>
      </c>
      <c r="E3412" s="4">
        <v>15.015000000000001</v>
      </c>
      <c r="F3412" s="4">
        <f t="shared" si="101"/>
        <v>13.196333333333333</v>
      </c>
      <c r="G3412" s="4">
        <f t="shared" si="102"/>
        <v>2.9530772650463084</v>
      </c>
    </row>
    <row r="3413" spans="1:7">
      <c r="A3413" s="2" t="s">
        <v>2098</v>
      </c>
      <c r="B3413" s="95"/>
      <c r="C3413" s="4">
        <v>19.061</v>
      </c>
      <c r="D3413" s="4">
        <v>21.530999999999999</v>
      </c>
      <c r="E3413" s="4">
        <v>18.925999999999998</v>
      </c>
      <c r="F3413" s="4">
        <f t="shared" si="101"/>
        <v>19.839333333333332</v>
      </c>
      <c r="G3413" s="4">
        <f t="shared" si="102"/>
        <v>1.4665804898925026</v>
      </c>
    </row>
    <row r="3414" spans="1:7">
      <c r="A3414" s="2" t="s">
        <v>2099</v>
      </c>
      <c r="B3414" s="95"/>
      <c r="C3414" s="4">
        <v>33.481999999999999</v>
      </c>
      <c r="D3414" s="4">
        <v>22.204000000000001</v>
      </c>
      <c r="E3414" s="4">
        <v>26.995999999999999</v>
      </c>
      <c r="F3414" s="4">
        <f t="shared" si="101"/>
        <v>27.560666666666666</v>
      </c>
      <c r="G3414" s="4">
        <f t="shared" si="102"/>
        <v>5.6601640730047169</v>
      </c>
    </row>
    <row r="3415" spans="1:7">
      <c r="A3415" s="2" t="s">
        <v>2100</v>
      </c>
      <c r="B3415" s="95"/>
      <c r="C3415" s="4">
        <v>32.854999999999997</v>
      </c>
      <c r="D3415" s="4">
        <v>19.068000000000001</v>
      </c>
      <c r="E3415" s="4">
        <v>23.524999999999999</v>
      </c>
      <c r="F3415" s="4">
        <f t="shared" si="101"/>
        <v>25.149333333333335</v>
      </c>
      <c r="G3415" s="4">
        <f t="shared" si="102"/>
        <v>7.0355658147254143</v>
      </c>
    </row>
    <row r="3416" spans="1:7">
      <c r="A3416" s="2" t="s">
        <v>2101</v>
      </c>
      <c r="B3416" s="95"/>
      <c r="C3416" s="4">
        <v>28.26</v>
      </c>
      <c r="D3416" s="4">
        <v>18.931999999999999</v>
      </c>
      <c r="E3416" s="4">
        <v>32.628999999999998</v>
      </c>
      <c r="F3416" s="4">
        <f t="shared" si="101"/>
        <v>26.606999999999999</v>
      </c>
      <c r="G3416" s="4">
        <f t="shared" si="102"/>
        <v>6.9965176337946824</v>
      </c>
    </row>
    <row r="3417" spans="1:7">
      <c r="A3417" s="2" t="s">
        <v>2102</v>
      </c>
      <c r="B3417" s="95"/>
      <c r="C3417" s="4">
        <v>29.443000000000001</v>
      </c>
      <c r="D3417" s="4">
        <v>21.931999999999999</v>
      </c>
      <c r="E3417" s="4">
        <v>24.408000000000001</v>
      </c>
      <c r="F3417" s="4">
        <f t="shared" si="101"/>
        <v>25.260999999999999</v>
      </c>
      <c r="G3417" s="4">
        <f t="shared" si="102"/>
        <v>3.8274648267489044</v>
      </c>
    </row>
    <row r="3418" spans="1:7">
      <c r="A3418" s="2" t="s">
        <v>2103</v>
      </c>
      <c r="B3418" s="95"/>
      <c r="C3418" s="4">
        <v>20.576000000000001</v>
      </c>
      <c r="D3418" s="4">
        <v>13.055</v>
      </c>
      <c r="E3418" s="4">
        <v>19.515000000000001</v>
      </c>
      <c r="F3418" s="4">
        <f t="shared" si="101"/>
        <v>17.715333333333334</v>
      </c>
      <c r="G3418" s="4">
        <f t="shared" si="102"/>
        <v>4.0706830303197714</v>
      </c>
    </row>
    <row r="3419" spans="1:7">
      <c r="A3419" s="2" t="s">
        <v>2104</v>
      </c>
      <c r="B3419" s="95"/>
      <c r="C3419" s="4">
        <v>29.361000000000001</v>
      </c>
      <c r="D3419" s="4">
        <v>19.698</v>
      </c>
      <c r="E3419" s="4">
        <v>21.855</v>
      </c>
      <c r="F3419" s="4">
        <f t="shared" si="101"/>
        <v>23.638000000000002</v>
      </c>
      <c r="G3419" s="4">
        <f t="shared" si="102"/>
        <v>5.0722489095074872</v>
      </c>
    </row>
    <row r="3420" spans="1:7">
      <c r="A3420" s="2" t="s">
        <v>2105</v>
      </c>
      <c r="B3420" s="95"/>
      <c r="C3420" s="4">
        <v>20.036000000000001</v>
      </c>
      <c r="D3420" s="4">
        <v>16.055</v>
      </c>
      <c r="E3420" s="4">
        <v>19.968</v>
      </c>
      <c r="F3420" s="4">
        <f t="shared" si="101"/>
        <v>18.686333333333334</v>
      </c>
      <c r="G3420" s="4">
        <f t="shared" si="102"/>
        <v>2.2790551404767143</v>
      </c>
    </row>
    <row r="3421" spans="1:7">
      <c r="A3421" s="2" t="s">
        <v>2106</v>
      </c>
      <c r="B3421" s="95"/>
      <c r="C3421" s="4">
        <v>21.568999999999999</v>
      </c>
      <c r="D3421" s="4" t="s">
        <v>2077</v>
      </c>
      <c r="E3421" s="4">
        <v>17.393999999999998</v>
      </c>
      <c r="F3421" s="4">
        <f t="shared" si="101"/>
        <v>19.481499999999997</v>
      </c>
      <c r="G3421" s="4">
        <f t="shared" si="102"/>
        <v>2.9521708114538714</v>
      </c>
    </row>
    <row r="3422" spans="1:7">
      <c r="A3422" s="2" t="s">
        <v>2107</v>
      </c>
      <c r="B3422" s="95"/>
      <c r="C3422" s="4">
        <v>13.057</v>
      </c>
      <c r="D3422" s="4">
        <v>19.283999999999999</v>
      </c>
      <c r="E3422" s="4">
        <v>14.534000000000001</v>
      </c>
      <c r="F3422" s="4">
        <f t="shared" si="101"/>
        <v>15.625</v>
      </c>
      <c r="G3422" s="4">
        <f t="shared" si="102"/>
        <v>3.2537045040999026</v>
      </c>
    </row>
    <row r="3423" spans="1:7">
      <c r="A3423" s="2" t="s">
        <v>2108</v>
      </c>
      <c r="B3423" s="95"/>
      <c r="C3423" s="4">
        <v>13.99</v>
      </c>
      <c r="D3423" s="4" t="s">
        <v>2077</v>
      </c>
      <c r="E3423" s="4">
        <v>15.616</v>
      </c>
      <c r="F3423" s="4">
        <f t="shared" si="101"/>
        <v>14.803000000000001</v>
      </c>
      <c r="G3423" s="4">
        <f t="shared" si="102"/>
        <v>1.1497556262093258</v>
      </c>
    </row>
    <row r="3424" spans="1:7">
      <c r="A3424" s="2" t="s">
        <v>2109</v>
      </c>
      <c r="B3424" s="95"/>
      <c r="C3424" s="4">
        <v>20.818999999999999</v>
      </c>
      <c r="D3424" s="4">
        <v>14.651</v>
      </c>
      <c r="E3424" s="4">
        <v>18.855</v>
      </c>
      <c r="F3424" s="4">
        <f t="shared" si="101"/>
        <v>18.108333333333334</v>
      </c>
      <c r="G3424" s="4">
        <f t="shared" si="102"/>
        <v>3.1510616200470003</v>
      </c>
    </row>
    <row r="3425" spans="1:7">
      <c r="A3425" s="2" t="s">
        <v>2110</v>
      </c>
      <c r="B3425" s="95"/>
      <c r="C3425" s="4">
        <v>19.626000000000001</v>
      </c>
      <c r="D3425" s="4">
        <v>15.986000000000001</v>
      </c>
      <c r="E3425" s="4">
        <v>16.329999999999998</v>
      </c>
      <c r="F3425" s="4">
        <f t="shared" si="101"/>
        <v>17.314</v>
      </c>
      <c r="G3425" s="4">
        <f t="shared" si="102"/>
        <v>2.009624840610805</v>
      </c>
    </row>
    <row r="3426" spans="1:7">
      <c r="A3426" s="2" t="s">
        <v>2111</v>
      </c>
      <c r="B3426" s="95"/>
      <c r="C3426" s="4">
        <v>13.851000000000001</v>
      </c>
      <c r="D3426" s="4">
        <v>14.646000000000001</v>
      </c>
      <c r="E3426" s="4">
        <v>16.791</v>
      </c>
      <c r="F3426" s="4">
        <f t="shared" si="101"/>
        <v>15.095999999999998</v>
      </c>
      <c r="G3426" s="4">
        <f t="shared" si="102"/>
        <v>1.5207810493295868</v>
      </c>
    </row>
    <row r="3427" spans="1:7">
      <c r="A3427" s="2" t="s">
        <v>2112</v>
      </c>
      <c r="B3427" s="95"/>
      <c r="C3427" s="4">
        <v>25.992999999999999</v>
      </c>
      <c r="D3427" s="4">
        <v>15.452999999999999</v>
      </c>
      <c r="E3427" s="4">
        <v>16.448</v>
      </c>
      <c r="F3427" s="4">
        <f t="shared" si="101"/>
        <v>19.297999999999998</v>
      </c>
      <c r="G3427" s="4">
        <f t="shared" si="102"/>
        <v>5.8193448944017749</v>
      </c>
    </row>
    <row r="3428" spans="1:7">
      <c r="A3428" s="2" t="s">
        <v>2113</v>
      </c>
      <c r="B3428" s="95"/>
      <c r="C3428" s="4">
        <v>19.545999999999999</v>
      </c>
      <c r="D3428" s="4">
        <v>19.143000000000001</v>
      </c>
      <c r="E3428" s="4">
        <v>18.263999999999999</v>
      </c>
      <c r="F3428" s="4">
        <f t="shared" si="101"/>
        <v>18.984333333333336</v>
      </c>
      <c r="G3428" s="4">
        <f t="shared" si="102"/>
        <v>0.65556260824831492</v>
      </c>
    </row>
    <row r="3429" spans="1:7">
      <c r="A3429" s="2" t="s">
        <v>2114</v>
      </c>
      <c r="B3429" s="95"/>
      <c r="C3429" s="4">
        <v>23.927</v>
      </c>
      <c r="D3429" s="4">
        <v>18.855</v>
      </c>
      <c r="E3429" s="4">
        <v>22.43</v>
      </c>
      <c r="F3429" s="4">
        <f t="shared" si="101"/>
        <v>21.737333333333329</v>
      </c>
      <c r="G3429" s="4">
        <f t="shared" si="102"/>
        <v>2.6059808773921058</v>
      </c>
    </row>
    <row r="3430" spans="1:7">
      <c r="A3430" s="2" t="s">
        <v>2115</v>
      </c>
      <c r="B3430" s="95"/>
      <c r="C3430" s="4">
        <v>15.856</v>
      </c>
      <c r="D3430" s="4">
        <v>14.772</v>
      </c>
      <c r="E3430" s="4">
        <v>21.388000000000002</v>
      </c>
      <c r="F3430" s="4">
        <f t="shared" si="101"/>
        <v>17.338666666666668</v>
      </c>
      <c r="G3430" s="4">
        <f t="shared" si="102"/>
        <v>3.5484629536368746</v>
      </c>
    </row>
    <row r="3431" spans="1:7">
      <c r="A3431" s="2" t="s">
        <v>2116</v>
      </c>
      <c r="B3431" s="95"/>
      <c r="C3431" s="4">
        <v>15.826000000000001</v>
      </c>
      <c r="D3431" s="4">
        <v>13.667999999999999</v>
      </c>
      <c r="E3431" s="4">
        <v>18.388000000000002</v>
      </c>
      <c r="F3431" s="4">
        <f t="shared" si="101"/>
        <v>15.960666666666668</v>
      </c>
      <c r="G3431" s="4">
        <f t="shared" si="102"/>
        <v>2.3628798812748077</v>
      </c>
    </row>
    <row r="3432" spans="1:7">
      <c r="A3432" s="2" t="s">
        <v>2117</v>
      </c>
      <c r="B3432" s="95"/>
      <c r="C3432" s="4">
        <v>21.521000000000001</v>
      </c>
      <c r="D3432" s="4">
        <v>19.786000000000001</v>
      </c>
      <c r="E3432" s="4">
        <v>17.488</v>
      </c>
      <c r="F3432" s="4">
        <f t="shared" si="101"/>
        <v>19.598333333333333</v>
      </c>
      <c r="G3432" s="4">
        <f t="shared" si="102"/>
        <v>2.0230388857689654</v>
      </c>
    </row>
    <row r="3433" spans="1:7">
      <c r="A3433" s="2" t="s">
        <v>2118</v>
      </c>
      <c r="B3433" s="95"/>
      <c r="C3433" s="4">
        <v>15.547000000000001</v>
      </c>
      <c r="D3433" s="4" t="s">
        <v>2077</v>
      </c>
      <c r="E3433" s="4">
        <v>11.86</v>
      </c>
      <c r="F3433" s="4">
        <f t="shared" si="101"/>
        <v>13.7035</v>
      </c>
      <c r="G3433" s="4">
        <f t="shared" si="102"/>
        <v>2.6071027022348021</v>
      </c>
    </row>
    <row r="3434" spans="1:7">
      <c r="A3434" s="2" t="s">
        <v>2119</v>
      </c>
      <c r="B3434" s="95"/>
      <c r="C3434" s="4">
        <v>21.594000000000001</v>
      </c>
      <c r="D3434" s="4">
        <v>18.675000000000001</v>
      </c>
      <c r="E3434" s="4">
        <v>19.89</v>
      </c>
      <c r="F3434" s="4">
        <f t="shared" si="101"/>
        <v>20.053000000000001</v>
      </c>
      <c r="G3434" s="4">
        <f t="shared" si="102"/>
        <v>1.4663106764939007</v>
      </c>
    </row>
    <row r="3435" spans="1:7">
      <c r="A3435" s="2" t="s">
        <v>2120</v>
      </c>
      <c r="B3435" s="95"/>
      <c r="C3435" s="4">
        <v>19.844000000000001</v>
      </c>
      <c r="D3435" s="4">
        <v>18.23</v>
      </c>
      <c r="E3435" s="4">
        <v>23.36</v>
      </c>
      <c r="F3435" s="4">
        <f t="shared" si="101"/>
        <v>20.477999999999998</v>
      </c>
      <c r="G3435" s="4">
        <f t="shared" si="102"/>
        <v>2.6231073176673627</v>
      </c>
    </row>
    <row r="3436" spans="1:7">
      <c r="A3436" s="2" t="s">
        <v>2121</v>
      </c>
      <c r="B3436" s="95"/>
      <c r="C3436" s="4">
        <v>31.242999999999999</v>
      </c>
      <c r="D3436" s="4" t="s">
        <v>2077</v>
      </c>
      <c r="E3436" s="4">
        <v>12.86</v>
      </c>
      <c r="F3436" s="4">
        <f t="shared" si="101"/>
        <v>22.051499999999997</v>
      </c>
      <c r="G3436" s="4">
        <f t="shared" si="102"/>
        <v>12.998743958552311</v>
      </c>
    </row>
    <row r="3437" spans="1:7">
      <c r="A3437" s="2" t="s">
        <v>2122</v>
      </c>
      <c r="B3437" s="95"/>
      <c r="C3437" s="4">
        <v>18.068999999999999</v>
      </c>
      <c r="D3437" s="4">
        <v>12.929</v>
      </c>
      <c r="E3437" s="4">
        <v>18.215</v>
      </c>
      <c r="F3437" s="4">
        <f t="shared" si="101"/>
        <v>16.40433333333333</v>
      </c>
      <c r="G3437" s="4">
        <f t="shared" si="102"/>
        <v>3.0106121193759652</v>
      </c>
    </row>
    <row r="3438" spans="1:7">
      <c r="A3438" s="2" t="s">
        <v>2123</v>
      </c>
      <c r="B3438" s="95"/>
      <c r="C3438" s="4">
        <v>16.77</v>
      </c>
      <c r="D3438" s="4">
        <v>19.117999999999999</v>
      </c>
      <c r="E3438" s="4">
        <v>17.398</v>
      </c>
      <c r="F3438" s="4">
        <f t="shared" si="101"/>
        <v>17.762</v>
      </c>
      <c r="G3438" s="4">
        <f t="shared" si="102"/>
        <v>1.2155854556550101</v>
      </c>
    </row>
    <row r="3439" spans="1:7">
      <c r="A3439" s="2" t="s">
        <v>2124</v>
      </c>
      <c r="B3439" s="95"/>
      <c r="C3439" s="4">
        <v>16.689</v>
      </c>
      <c r="D3439" s="4">
        <v>15.145</v>
      </c>
      <c r="E3439" s="4">
        <v>16.762</v>
      </c>
      <c r="F3439" s="4">
        <f t="shared" si="101"/>
        <v>16.198666666666668</v>
      </c>
      <c r="G3439" s="4">
        <f t="shared" si="102"/>
        <v>0.91323180700922479</v>
      </c>
    </row>
    <row r="3440" spans="1:7">
      <c r="A3440" s="2" t="s">
        <v>2125</v>
      </c>
      <c r="B3440" s="95"/>
      <c r="C3440" s="4">
        <v>26.510999999999999</v>
      </c>
      <c r="D3440" s="4">
        <v>17.288</v>
      </c>
      <c r="E3440" s="4">
        <v>33.902000000000001</v>
      </c>
      <c r="F3440" s="4">
        <f t="shared" si="101"/>
        <v>25.900333333333332</v>
      </c>
      <c r="G3440" s="4">
        <f t="shared" si="102"/>
        <v>8.3238172933656731</v>
      </c>
    </row>
    <row r="3441" spans="1:7">
      <c r="A3441" s="2" t="s">
        <v>2126</v>
      </c>
      <c r="B3441" s="95"/>
      <c r="C3441" s="4">
        <v>19.605</v>
      </c>
      <c r="D3441" s="4">
        <v>24.638000000000002</v>
      </c>
      <c r="E3441" s="4">
        <v>22.251000000000001</v>
      </c>
      <c r="F3441" s="4">
        <f t="shared" si="101"/>
        <v>22.164666666666665</v>
      </c>
      <c r="G3441" s="4">
        <f t="shared" si="102"/>
        <v>2.5176104411392437</v>
      </c>
    </row>
    <row r="3442" spans="1:7">
      <c r="A3442" s="2" t="s">
        <v>2127</v>
      </c>
      <c r="B3442" s="95"/>
      <c r="C3442" s="4">
        <v>23.523</v>
      </c>
      <c r="D3442" s="4">
        <v>20.303999999999998</v>
      </c>
      <c r="E3442" s="4">
        <v>21.867999999999999</v>
      </c>
      <c r="F3442" s="4">
        <f t="shared" si="101"/>
        <v>21.89833333333333</v>
      </c>
      <c r="G3442" s="4">
        <f t="shared" si="102"/>
        <v>1.6097143638960718</v>
      </c>
    </row>
    <row r="3443" spans="1:7">
      <c r="A3443" s="2" t="s">
        <v>2128</v>
      </c>
      <c r="B3443" s="95"/>
      <c r="C3443" s="4">
        <v>13.250999999999999</v>
      </c>
      <c r="D3443" s="4">
        <v>11.789</v>
      </c>
      <c r="E3443" s="4">
        <v>12.332000000000001</v>
      </c>
      <c r="F3443" s="4">
        <f t="shared" si="101"/>
        <v>12.457333333333333</v>
      </c>
      <c r="G3443" s="4">
        <f t="shared" si="102"/>
        <v>0.73901443377875442</v>
      </c>
    </row>
    <row r="3444" spans="1:7">
      <c r="A3444" s="2" t="s">
        <v>2129</v>
      </c>
      <c r="B3444" s="95"/>
      <c r="C3444" s="4">
        <v>29.49</v>
      </c>
      <c r="D3444" s="4">
        <v>18.898</v>
      </c>
      <c r="E3444" s="4">
        <v>16.823</v>
      </c>
      <c r="F3444" s="4">
        <f t="shared" si="101"/>
        <v>21.736999999999998</v>
      </c>
      <c r="G3444" s="4">
        <f t="shared" si="102"/>
        <v>6.7939799087132977</v>
      </c>
    </row>
    <row r="3445" spans="1:7">
      <c r="A3445" s="2" t="s">
        <v>2130</v>
      </c>
      <c r="B3445" s="95"/>
      <c r="C3445" s="4">
        <v>23.123000000000001</v>
      </c>
      <c r="D3445" s="4">
        <v>22.884</v>
      </c>
      <c r="E3445" s="4">
        <v>30.524000000000001</v>
      </c>
      <c r="F3445" s="4">
        <f t="shared" si="101"/>
        <v>25.510333333333335</v>
      </c>
      <c r="G3445" s="4">
        <f t="shared" si="102"/>
        <v>4.3436068345711574</v>
      </c>
    </row>
    <row r="3446" spans="1:7">
      <c r="A3446" s="2" t="s">
        <v>2131</v>
      </c>
      <c r="B3446" s="95"/>
      <c r="C3446" s="4">
        <v>18.414000000000001</v>
      </c>
      <c r="D3446" s="4">
        <v>14.961</v>
      </c>
      <c r="E3446" s="4">
        <v>18.024999999999999</v>
      </c>
      <c r="F3446" s="4">
        <f t="shared" si="101"/>
        <v>17.133333333333333</v>
      </c>
      <c r="G3446" s="4">
        <f t="shared" si="102"/>
        <v>1.891323434353134</v>
      </c>
    </row>
    <row r="3447" spans="1:7">
      <c r="A3447" s="2" t="s">
        <v>2132</v>
      </c>
      <c r="B3447" s="95"/>
      <c r="C3447" s="4">
        <v>17.663</v>
      </c>
      <c r="D3447" s="4">
        <v>16.725999999999999</v>
      </c>
      <c r="E3447" s="4">
        <v>15.638999999999999</v>
      </c>
      <c r="F3447" s="4">
        <f t="shared" si="101"/>
        <v>16.675999999999998</v>
      </c>
      <c r="G3447" s="4">
        <f t="shared" si="102"/>
        <v>1.0129259597818594</v>
      </c>
    </row>
    <row r="3448" spans="1:7">
      <c r="A3448" s="2" t="s">
        <v>2133</v>
      </c>
      <c r="B3448" s="95"/>
      <c r="C3448" s="4">
        <v>23.678000000000001</v>
      </c>
      <c r="D3448" s="4" t="s">
        <v>2077</v>
      </c>
      <c r="E3448" s="4">
        <v>19.143999999999998</v>
      </c>
      <c r="F3448" s="4">
        <f t="shared" si="101"/>
        <v>21.411000000000001</v>
      </c>
      <c r="G3448" s="4">
        <f t="shared" si="102"/>
        <v>3.2060221458997771</v>
      </c>
    </row>
    <row r="3449" spans="1:7">
      <c r="A3449" s="2" t="s">
        <v>2134</v>
      </c>
      <c r="B3449" s="95"/>
      <c r="C3449" s="4">
        <v>13.398</v>
      </c>
      <c r="D3449" s="4" t="s">
        <v>2077</v>
      </c>
      <c r="E3449" s="4">
        <v>15.85</v>
      </c>
      <c r="F3449" s="4">
        <f t="shared" si="101"/>
        <v>14.623999999999999</v>
      </c>
      <c r="G3449" s="4">
        <f t="shared" si="102"/>
        <v>1.7338258274694145</v>
      </c>
    </row>
    <row r="3450" spans="1:7">
      <c r="A3450" s="2" t="s">
        <v>2135</v>
      </c>
      <c r="B3450" s="95"/>
      <c r="C3450" s="4">
        <v>24.975000000000001</v>
      </c>
      <c r="D3450" s="4" t="s">
        <v>2077</v>
      </c>
      <c r="E3450" s="4">
        <v>22.634</v>
      </c>
      <c r="F3450" s="4">
        <f t="shared" si="101"/>
        <v>23.804500000000001</v>
      </c>
      <c r="G3450" s="4">
        <f t="shared" si="102"/>
        <v>1.6553369747577085</v>
      </c>
    </row>
    <row r="3451" spans="1:7">
      <c r="A3451" s="2" t="s">
        <v>2136</v>
      </c>
      <c r="B3451" s="95"/>
      <c r="C3451" s="4">
        <v>15.365</v>
      </c>
      <c r="D3451" s="4">
        <v>15.615</v>
      </c>
      <c r="E3451" s="4">
        <v>20.265999999999998</v>
      </c>
      <c r="F3451" s="4">
        <f t="shared" si="101"/>
        <v>17.081999999999997</v>
      </c>
      <c r="G3451" s="4">
        <f t="shared" si="102"/>
        <v>2.7602566909619188</v>
      </c>
    </row>
    <row r="3452" spans="1:7">
      <c r="A3452" s="2" t="s">
        <v>2137</v>
      </c>
      <c r="B3452" s="95"/>
      <c r="C3452" s="4">
        <v>20.568999999999999</v>
      </c>
      <c r="D3452" s="4">
        <v>17.14</v>
      </c>
      <c r="E3452" s="4">
        <v>13.385999999999999</v>
      </c>
      <c r="F3452" s="4">
        <f t="shared" si="101"/>
        <v>17.031666666666666</v>
      </c>
      <c r="G3452" s="4">
        <f t="shared" si="102"/>
        <v>3.5927251959109423</v>
      </c>
    </row>
    <row r="3453" spans="1:7">
      <c r="A3453" s="2" t="s">
        <v>2138</v>
      </c>
      <c r="B3453" s="95"/>
      <c r="C3453" s="4">
        <v>17.640999999999998</v>
      </c>
      <c r="D3453" s="4">
        <v>18.210999999999999</v>
      </c>
      <c r="E3453" s="4">
        <v>16.073</v>
      </c>
      <c r="F3453" s="4">
        <f t="shared" si="101"/>
        <v>17.308333333333334</v>
      </c>
      <c r="G3453" s="4">
        <f t="shared" si="102"/>
        <v>1.1071410629785758</v>
      </c>
    </row>
    <row r="3454" spans="1:7">
      <c r="A3454" s="2" t="s">
        <v>2139</v>
      </c>
      <c r="B3454" s="95"/>
      <c r="C3454" s="4">
        <v>22.588999999999999</v>
      </c>
      <c r="D3454" s="4">
        <v>23.998999999999999</v>
      </c>
      <c r="E3454" s="4">
        <v>23.213999999999999</v>
      </c>
      <c r="F3454" s="4">
        <f t="shared" si="101"/>
        <v>23.26733333333333</v>
      </c>
      <c r="G3454" s="4">
        <f t="shared" si="102"/>
        <v>0.70651138230982058</v>
      </c>
    </row>
    <row r="3455" spans="1:7">
      <c r="A3455" s="2" t="s">
        <v>2140</v>
      </c>
      <c r="B3455" s="95"/>
      <c r="C3455" s="4">
        <v>20.507999999999999</v>
      </c>
      <c r="D3455" s="4">
        <v>15.96</v>
      </c>
      <c r="E3455" s="4">
        <v>11.561</v>
      </c>
      <c r="F3455" s="4">
        <f t="shared" si="101"/>
        <v>16.009666666666668</v>
      </c>
      <c r="G3455" s="4">
        <f t="shared" si="102"/>
        <v>4.4737067777552504</v>
      </c>
    </row>
    <row r="3456" spans="1:7">
      <c r="A3456" s="2" t="s">
        <v>2141</v>
      </c>
      <c r="B3456" s="95"/>
      <c r="C3456" s="4">
        <v>19.218</v>
      </c>
      <c r="D3456" s="4">
        <v>16.673999999999999</v>
      </c>
      <c r="E3456" s="4">
        <v>22.513000000000002</v>
      </c>
      <c r="F3456" s="4">
        <f t="shared" si="101"/>
        <v>19.468333333333334</v>
      </c>
      <c r="G3456" s="4">
        <f t="shared" si="102"/>
        <v>2.9275382718819078</v>
      </c>
    </row>
    <row r="3457" spans="1:7">
      <c r="A3457" s="2" t="s">
        <v>2142</v>
      </c>
      <c r="B3457" s="95"/>
      <c r="C3457" s="4">
        <v>17.998000000000001</v>
      </c>
      <c r="D3457" s="4">
        <v>14.327999999999999</v>
      </c>
      <c r="E3457" s="4">
        <v>25.495000000000001</v>
      </c>
      <c r="F3457" s="4">
        <f t="shared" si="101"/>
        <v>19.273666666666667</v>
      </c>
      <c r="G3457" s="4">
        <f t="shared" si="102"/>
        <v>5.6917454557748259</v>
      </c>
    </row>
    <row r="3458" spans="1:7">
      <c r="A3458" s="2" t="s">
        <v>2143</v>
      </c>
      <c r="B3458" s="95"/>
      <c r="C3458" s="4">
        <v>15.667</v>
      </c>
      <c r="D3458" s="4">
        <v>14.827</v>
      </c>
      <c r="E3458" s="4">
        <v>16.994</v>
      </c>
      <c r="F3458" s="4">
        <f t="shared" si="101"/>
        <v>15.829333333333333</v>
      </c>
      <c r="G3458" s="4">
        <f t="shared" si="102"/>
        <v>1.0925824148929604</v>
      </c>
    </row>
    <row r="3459" spans="1:7">
      <c r="A3459" s="2" t="s">
        <v>2144</v>
      </c>
      <c r="B3459" s="95"/>
      <c r="C3459" s="4">
        <v>13.61</v>
      </c>
      <c r="D3459" s="4">
        <v>13.893000000000001</v>
      </c>
      <c r="E3459" s="4">
        <v>19.863</v>
      </c>
      <c r="F3459" s="4">
        <f t="shared" si="101"/>
        <v>15.788666666666666</v>
      </c>
      <c r="G3459" s="4">
        <f t="shared" si="102"/>
        <v>3.5313122678875741</v>
      </c>
    </row>
    <row r="3460" spans="1:7">
      <c r="A3460" s="2" t="s">
        <v>2145</v>
      </c>
      <c r="B3460" s="95"/>
      <c r="C3460" s="4">
        <v>18.724</v>
      </c>
      <c r="D3460" s="4">
        <v>20.256</v>
      </c>
      <c r="E3460" s="4">
        <v>19.983000000000001</v>
      </c>
      <c r="F3460" s="4">
        <f t="shared" si="101"/>
        <v>19.654333333333337</v>
      </c>
      <c r="G3460" s="4">
        <f t="shared" si="102"/>
        <v>0.81717338021581043</v>
      </c>
    </row>
    <row r="3461" spans="1:7">
      <c r="A3461" s="2" t="s">
        <v>2146</v>
      </c>
      <c r="B3461" s="95"/>
      <c r="C3461" s="4">
        <v>16.469000000000001</v>
      </c>
      <c r="D3461" s="4">
        <v>17.606999999999999</v>
      </c>
      <c r="E3461" s="4">
        <v>17.439</v>
      </c>
      <c r="F3461" s="4">
        <f t="shared" si="101"/>
        <v>17.171666666666667</v>
      </c>
      <c r="G3461" s="4">
        <f t="shared" si="102"/>
        <v>0.61429743067453257</v>
      </c>
    </row>
    <row r="3462" spans="1:7">
      <c r="A3462" s="2" t="s">
        <v>2147</v>
      </c>
      <c r="B3462" s="95"/>
      <c r="C3462" s="4">
        <v>25.57</v>
      </c>
      <c r="D3462" s="4">
        <v>21.864000000000001</v>
      </c>
      <c r="E3462" s="4">
        <v>30.9</v>
      </c>
      <c r="F3462" s="4">
        <f t="shared" si="101"/>
        <v>26.111333333333334</v>
      </c>
      <c r="G3462" s="4">
        <f t="shared" si="102"/>
        <v>4.5422577352384428</v>
      </c>
    </row>
    <row r="3463" spans="1:7">
      <c r="A3463" s="2" t="s">
        <v>2148</v>
      </c>
      <c r="B3463" s="95"/>
      <c r="C3463" s="4">
        <v>31.027999999999999</v>
      </c>
      <c r="D3463" s="4">
        <v>17.696999999999999</v>
      </c>
      <c r="E3463" s="4">
        <v>26.216999999999999</v>
      </c>
      <c r="F3463" s="4">
        <f t="shared" si="101"/>
        <v>24.980666666666664</v>
      </c>
      <c r="G3463" s="4">
        <f t="shared" si="102"/>
        <v>6.7509466249803332</v>
      </c>
    </row>
    <row r="3464" spans="1:7">
      <c r="A3464" s="2" t="s">
        <v>2149</v>
      </c>
      <c r="B3464" s="95"/>
      <c r="C3464" s="4">
        <v>14.452999999999999</v>
      </c>
      <c r="D3464" s="4">
        <v>15.188000000000001</v>
      </c>
      <c r="E3464" s="4">
        <v>11.811</v>
      </c>
      <c r="F3464" s="4">
        <f t="shared" ref="F3464:F3527" si="103">AVERAGE(C3464,D3464,E3464)</f>
        <v>13.817333333333332</v>
      </c>
      <c r="G3464" s="4">
        <f t="shared" si="102"/>
        <v>1.7759747558266126</v>
      </c>
    </row>
    <row r="3465" spans="1:7">
      <c r="A3465" s="2" t="s">
        <v>2150</v>
      </c>
      <c r="B3465" s="95"/>
      <c r="C3465" s="4">
        <v>36.715000000000003</v>
      </c>
      <c r="D3465" s="4">
        <v>14.547000000000001</v>
      </c>
      <c r="E3465" s="4">
        <v>19.664000000000001</v>
      </c>
      <c r="F3465" s="4">
        <f t="shared" si="103"/>
        <v>23.641999999999999</v>
      </c>
      <c r="G3465" s="4">
        <f t="shared" si="102"/>
        <v>11.607041785054452</v>
      </c>
    </row>
    <row r="3466" spans="1:7">
      <c r="A3466" s="2" t="s">
        <v>2151</v>
      </c>
      <c r="B3466" s="95"/>
      <c r="C3466" s="4">
        <v>23.596</v>
      </c>
      <c r="D3466" s="4">
        <v>22.643000000000001</v>
      </c>
      <c r="E3466" s="4">
        <v>18.725999999999999</v>
      </c>
      <c r="F3466" s="4">
        <f t="shared" si="103"/>
        <v>21.655000000000001</v>
      </c>
      <c r="G3466" s="4">
        <f t="shared" si="102"/>
        <v>2.580955830695288</v>
      </c>
    </row>
    <row r="3467" spans="1:7">
      <c r="A3467" s="2" t="s">
        <v>2152</v>
      </c>
      <c r="B3467" s="95"/>
      <c r="C3467" s="4">
        <v>10.657999999999999</v>
      </c>
      <c r="D3467" s="4">
        <v>12.715999999999999</v>
      </c>
      <c r="E3467" s="4">
        <v>13.364000000000001</v>
      </c>
      <c r="F3467" s="4">
        <f t="shared" si="103"/>
        <v>12.246</v>
      </c>
      <c r="G3467" s="4">
        <f t="shared" ref="G3467:G3530" si="104">_xlfn.STDEV.S(C3467:E3467)</f>
        <v>1.4128991471439147</v>
      </c>
    </row>
    <row r="3468" spans="1:7">
      <c r="A3468" s="2" t="s">
        <v>2153</v>
      </c>
      <c r="B3468" s="95"/>
      <c r="C3468" s="4">
        <v>24.664000000000001</v>
      </c>
      <c r="D3468" s="4">
        <v>12.382</v>
      </c>
      <c r="E3468" s="4">
        <v>15.093999999999999</v>
      </c>
      <c r="F3468" s="4">
        <f t="shared" si="103"/>
        <v>17.38</v>
      </c>
      <c r="G3468" s="4">
        <f t="shared" si="104"/>
        <v>6.4522265924252817</v>
      </c>
    </row>
    <row r="3469" spans="1:7">
      <c r="A3469" s="2" t="s">
        <v>2154</v>
      </c>
      <c r="B3469" s="95"/>
      <c r="C3469" s="4">
        <v>21.132999999999999</v>
      </c>
      <c r="D3469" s="4">
        <v>22.6</v>
      </c>
      <c r="E3469" s="4">
        <v>19.411000000000001</v>
      </c>
      <c r="F3469" s="4">
        <f t="shared" si="103"/>
        <v>21.048000000000002</v>
      </c>
      <c r="G3469" s="4">
        <f t="shared" si="104"/>
        <v>1.5961982959519787</v>
      </c>
    </row>
    <row r="3470" spans="1:7">
      <c r="A3470" s="2" t="s">
        <v>2155</v>
      </c>
      <c r="B3470" s="95"/>
      <c r="C3470" s="4">
        <v>11.497</v>
      </c>
      <c r="D3470" s="4">
        <v>8.5109999999999992</v>
      </c>
      <c r="E3470" s="4">
        <v>12.436</v>
      </c>
      <c r="F3470" s="4">
        <f t="shared" si="103"/>
        <v>10.814666666666668</v>
      </c>
      <c r="G3470" s="4">
        <f t="shared" si="104"/>
        <v>2.0495341747171012</v>
      </c>
    </row>
    <row r="3471" spans="1:7">
      <c r="A3471" s="2" t="s">
        <v>2156</v>
      </c>
      <c r="B3471" s="95"/>
      <c r="C3471" s="4">
        <v>13.372</v>
      </c>
      <c r="D3471" s="4">
        <v>15.041</v>
      </c>
      <c r="E3471" s="4">
        <v>14.638</v>
      </c>
      <c r="F3471" s="4">
        <f t="shared" si="103"/>
        <v>14.350333333333333</v>
      </c>
      <c r="G3471" s="4">
        <f t="shared" si="104"/>
        <v>0.8708928368825487</v>
      </c>
    </row>
    <row r="3472" spans="1:7">
      <c r="A3472" s="2" t="s">
        <v>2157</v>
      </c>
      <c r="B3472" s="95"/>
      <c r="C3472" s="4">
        <v>16.809999999999999</v>
      </c>
      <c r="D3472" s="4">
        <v>14.645</v>
      </c>
      <c r="E3472" s="4">
        <v>20.07</v>
      </c>
      <c r="F3472" s="4">
        <f t="shared" si="103"/>
        <v>17.175000000000001</v>
      </c>
      <c r="G3472" s="4">
        <f t="shared" si="104"/>
        <v>2.7308560928763748</v>
      </c>
    </row>
    <row r="3473" spans="1:7">
      <c r="A3473" s="2" t="s">
        <v>2158</v>
      </c>
      <c r="B3473" s="95"/>
      <c r="C3473" s="4">
        <v>15.387</v>
      </c>
      <c r="D3473" s="4">
        <v>13.839</v>
      </c>
      <c r="E3473" s="4">
        <v>19.832000000000001</v>
      </c>
      <c r="F3473" s="4">
        <f t="shared" si="103"/>
        <v>16.352666666666668</v>
      </c>
      <c r="G3473" s="4">
        <f t="shared" si="104"/>
        <v>3.1110121075517134</v>
      </c>
    </row>
    <row r="3474" spans="1:7">
      <c r="A3474" s="2" t="s">
        <v>2159</v>
      </c>
      <c r="B3474" s="95"/>
      <c r="C3474" s="4" t="s">
        <v>2077</v>
      </c>
      <c r="D3474" s="4">
        <v>16.350999999999999</v>
      </c>
      <c r="E3474" s="4">
        <v>11.772</v>
      </c>
      <c r="F3474" s="4">
        <f t="shared" si="103"/>
        <v>14.061499999999999</v>
      </c>
      <c r="G3474" s="4">
        <f t="shared" si="104"/>
        <v>3.2378419510532055</v>
      </c>
    </row>
    <row r="3475" spans="1:7">
      <c r="A3475" s="2" t="s">
        <v>2160</v>
      </c>
      <c r="B3475" s="95"/>
      <c r="C3475" s="4">
        <v>16.151</v>
      </c>
      <c r="D3475" s="4">
        <v>15.667999999999999</v>
      </c>
      <c r="E3475" s="4">
        <v>17.452000000000002</v>
      </c>
      <c r="F3475" s="4">
        <f t="shared" si="103"/>
        <v>16.423666666666666</v>
      </c>
      <c r="G3475" s="4">
        <f t="shared" si="104"/>
        <v>0.92272657560803772</v>
      </c>
    </row>
    <row r="3476" spans="1:7">
      <c r="A3476" s="2" t="s">
        <v>2161</v>
      </c>
      <c r="B3476" s="95"/>
      <c r="C3476" s="4">
        <v>19.285</v>
      </c>
      <c r="D3476" s="4">
        <v>16.960999999999999</v>
      </c>
      <c r="E3476" s="4" t="s">
        <v>2077</v>
      </c>
      <c r="F3476" s="4">
        <f t="shared" si="103"/>
        <v>18.122999999999998</v>
      </c>
      <c r="G3476" s="4">
        <f t="shared" si="104"/>
        <v>1.6433161594775376</v>
      </c>
    </row>
    <row r="3477" spans="1:7">
      <c r="A3477" s="2" t="s">
        <v>2162</v>
      </c>
      <c r="B3477" s="95"/>
      <c r="C3477" s="4">
        <v>23.492000000000001</v>
      </c>
      <c r="D3477" s="4">
        <v>18.204000000000001</v>
      </c>
      <c r="E3477" s="4">
        <v>28.31</v>
      </c>
      <c r="F3477" s="4">
        <f t="shared" si="103"/>
        <v>23.335333333333335</v>
      </c>
      <c r="G3477" s="4">
        <f t="shared" si="104"/>
        <v>5.0548211969696215</v>
      </c>
    </row>
    <row r="3478" spans="1:7">
      <c r="A3478" s="2" t="s">
        <v>2163</v>
      </c>
      <c r="B3478" s="95"/>
      <c r="C3478" s="4">
        <v>13.242000000000001</v>
      </c>
      <c r="D3478" s="4">
        <v>16.850000000000001</v>
      </c>
      <c r="E3478" s="4">
        <v>20.670999999999999</v>
      </c>
      <c r="F3478" s="4">
        <f t="shared" si="103"/>
        <v>16.921000000000003</v>
      </c>
      <c r="G3478" s="4">
        <f t="shared" si="104"/>
        <v>3.7150088828965124</v>
      </c>
    </row>
    <row r="3479" spans="1:7">
      <c r="A3479" s="2" t="s">
        <v>2164</v>
      </c>
      <c r="B3479" s="95"/>
      <c r="C3479" s="4">
        <v>22.675000000000001</v>
      </c>
      <c r="D3479" s="4">
        <v>17.501999999999999</v>
      </c>
      <c r="E3479" s="4">
        <v>26.972999999999999</v>
      </c>
      <c r="F3479" s="4">
        <f t="shared" si="103"/>
        <v>22.383333333333336</v>
      </c>
      <c r="G3479" s="4">
        <f t="shared" si="104"/>
        <v>4.7422317882335916</v>
      </c>
    </row>
    <row r="3480" spans="1:7">
      <c r="A3480" s="2" t="s">
        <v>2165</v>
      </c>
      <c r="B3480" s="95"/>
      <c r="C3480" s="4">
        <v>19.215</v>
      </c>
      <c r="D3480" s="4">
        <v>17.45</v>
      </c>
      <c r="E3480" s="4">
        <v>21.911000000000001</v>
      </c>
      <c r="F3480" s="4">
        <f t="shared" si="103"/>
        <v>19.525333333333332</v>
      </c>
      <c r="G3480" s="4">
        <f t="shared" si="104"/>
        <v>2.2466331105308091</v>
      </c>
    </row>
    <row r="3481" spans="1:7">
      <c r="A3481" s="2" t="s">
        <v>2166</v>
      </c>
      <c r="B3481" s="95"/>
      <c r="C3481" s="4">
        <v>22.661999999999999</v>
      </c>
      <c r="D3481" s="4">
        <v>18.611999999999998</v>
      </c>
      <c r="E3481" s="4">
        <v>25.783000000000001</v>
      </c>
      <c r="F3481" s="4">
        <f t="shared" si="103"/>
        <v>22.352333333333334</v>
      </c>
      <c r="G3481" s="4">
        <f t="shared" si="104"/>
        <v>3.5955153084548717</v>
      </c>
    </row>
    <row r="3482" spans="1:7">
      <c r="A3482" s="2" t="s">
        <v>2167</v>
      </c>
      <c r="B3482" s="95"/>
      <c r="C3482" s="4">
        <v>18.936</v>
      </c>
      <c r="D3482" s="4">
        <v>25.056999999999999</v>
      </c>
      <c r="E3482" s="4">
        <v>24.43</v>
      </c>
      <c r="F3482" s="4">
        <f t="shared" si="103"/>
        <v>22.807666666666666</v>
      </c>
      <c r="G3482" s="4">
        <f t="shared" si="104"/>
        <v>3.3675858316208127</v>
      </c>
    </row>
    <row r="3483" spans="1:7">
      <c r="A3483" s="2" t="s">
        <v>2168</v>
      </c>
      <c r="B3483" s="95"/>
      <c r="C3483" s="4">
        <v>23.628</v>
      </c>
      <c r="D3483" s="4">
        <v>20.113</v>
      </c>
      <c r="E3483" s="4">
        <v>14.723000000000001</v>
      </c>
      <c r="F3483" s="4">
        <f t="shared" si="103"/>
        <v>19.488</v>
      </c>
      <c r="G3483" s="4">
        <f t="shared" si="104"/>
        <v>4.4852786981412818</v>
      </c>
    </row>
    <row r="3484" spans="1:7">
      <c r="A3484" s="2" t="s">
        <v>2169</v>
      </c>
      <c r="B3484" s="95"/>
      <c r="C3484" s="4">
        <v>22.782</v>
      </c>
      <c r="D3484" s="4">
        <v>21.574999999999999</v>
      </c>
      <c r="E3484" s="4">
        <v>22.928999999999998</v>
      </c>
      <c r="F3484" s="4">
        <f t="shared" si="103"/>
        <v>22.428666666666668</v>
      </c>
      <c r="G3484" s="4">
        <f t="shared" si="104"/>
        <v>0.7429416755932684</v>
      </c>
    </row>
    <row r="3485" spans="1:7">
      <c r="A3485" s="2" t="s">
        <v>2170</v>
      </c>
      <c r="B3485" s="95"/>
      <c r="C3485" s="4">
        <v>17.105</v>
      </c>
      <c r="D3485" s="4">
        <v>15.849</v>
      </c>
      <c r="E3485" s="4">
        <v>14.333</v>
      </c>
      <c r="F3485" s="4">
        <f t="shared" si="103"/>
        <v>15.762333333333332</v>
      </c>
      <c r="G3485" s="4">
        <f t="shared" si="104"/>
        <v>1.3880307393330069</v>
      </c>
    </row>
    <row r="3486" spans="1:7">
      <c r="A3486" s="2" t="s">
        <v>2171</v>
      </c>
      <c r="B3486" s="95"/>
      <c r="C3486" s="4">
        <v>20.916</v>
      </c>
      <c r="D3486" s="4">
        <v>20.981999999999999</v>
      </c>
      <c r="E3486" s="4">
        <v>23.51</v>
      </c>
      <c r="F3486" s="4">
        <f t="shared" si="103"/>
        <v>21.802666666666667</v>
      </c>
      <c r="G3486" s="4">
        <f t="shared" si="104"/>
        <v>1.4789622487857275</v>
      </c>
    </row>
    <row r="3487" spans="1:7">
      <c r="A3487" s="2" t="s">
        <v>2172</v>
      </c>
      <c r="B3487" s="95"/>
      <c r="C3487" s="4">
        <v>14.616</v>
      </c>
      <c r="D3487" s="4">
        <v>17.547000000000001</v>
      </c>
      <c r="E3487" s="4">
        <v>14.411</v>
      </c>
      <c r="F3487" s="4">
        <f t="shared" si="103"/>
        <v>15.524666666666667</v>
      </c>
      <c r="G3487" s="4">
        <f t="shared" si="104"/>
        <v>1.7543888774537233</v>
      </c>
    </row>
    <row r="3488" spans="1:7">
      <c r="A3488" s="2" t="s">
        <v>2173</v>
      </c>
      <c r="B3488" s="95"/>
      <c r="C3488" s="4">
        <v>20.036000000000001</v>
      </c>
      <c r="D3488" s="4">
        <v>14.846</v>
      </c>
      <c r="E3488" s="4">
        <v>23.37</v>
      </c>
      <c r="F3488" s="4">
        <f t="shared" si="103"/>
        <v>19.417333333333335</v>
      </c>
      <c r="G3488" s="4">
        <f t="shared" si="104"/>
        <v>4.2955448238067868</v>
      </c>
    </row>
    <row r="3489" spans="1:7">
      <c r="A3489" s="2" t="s">
        <v>2174</v>
      </c>
      <c r="B3489" s="95"/>
      <c r="C3489" s="4">
        <v>15.798999999999999</v>
      </c>
      <c r="D3489" s="4">
        <v>15.574</v>
      </c>
      <c r="E3489" s="4">
        <v>23.323</v>
      </c>
      <c r="F3489" s="4">
        <f t="shared" si="103"/>
        <v>18.231999999999999</v>
      </c>
      <c r="G3489" s="4">
        <f t="shared" si="104"/>
        <v>4.4103703926087725</v>
      </c>
    </row>
    <row r="3490" spans="1:7">
      <c r="A3490" s="2" t="s">
        <v>2175</v>
      </c>
      <c r="B3490" s="95"/>
      <c r="C3490" s="4">
        <v>17.402000000000001</v>
      </c>
      <c r="D3490" s="4">
        <v>15.997</v>
      </c>
      <c r="E3490" s="4">
        <v>15.476000000000001</v>
      </c>
      <c r="F3490" s="4">
        <f t="shared" si="103"/>
        <v>16.291666666666668</v>
      </c>
      <c r="G3490" s="4">
        <f t="shared" si="104"/>
        <v>0.99623809068582281</v>
      </c>
    </row>
    <row r="3491" spans="1:7">
      <c r="A3491" s="2" t="s">
        <v>2176</v>
      </c>
      <c r="B3491" s="95"/>
      <c r="C3491" s="4">
        <v>21.532</v>
      </c>
      <c r="D3491" s="4">
        <v>22.181999999999999</v>
      </c>
      <c r="E3491" s="4">
        <v>22.623999999999999</v>
      </c>
      <c r="F3491" s="4">
        <f t="shared" si="103"/>
        <v>22.112666666666666</v>
      </c>
      <c r="G3491" s="4">
        <f t="shared" si="104"/>
        <v>0.54929166508634797</v>
      </c>
    </row>
    <row r="3492" spans="1:7">
      <c r="A3492" s="2" t="s">
        <v>2177</v>
      </c>
      <c r="B3492" s="95"/>
      <c r="C3492" s="4">
        <v>19.050999999999998</v>
      </c>
      <c r="D3492" s="4">
        <v>22.305</v>
      </c>
      <c r="E3492" s="4">
        <v>19.585000000000001</v>
      </c>
      <c r="F3492" s="4">
        <f t="shared" si="103"/>
        <v>20.313666666666666</v>
      </c>
      <c r="G3492" s="4">
        <f t="shared" si="104"/>
        <v>1.7450917836415751</v>
      </c>
    </row>
    <row r="3493" spans="1:7">
      <c r="A3493" s="2" t="s">
        <v>2178</v>
      </c>
      <c r="B3493" s="95"/>
      <c r="C3493" s="4">
        <v>14.025</v>
      </c>
      <c r="D3493" s="4">
        <v>17.11</v>
      </c>
      <c r="E3493" s="4">
        <v>18.902000000000001</v>
      </c>
      <c r="F3493" s="4">
        <f t="shared" si="103"/>
        <v>16.678999999999998</v>
      </c>
      <c r="G3493" s="4">
        <f t="shared" si="104"/>
        <v>2.4669014978308414</v>
      </c>
    </row>
    <row r="3494" spans="1:7">
      <c r="A3494" s="2" t="s">
        <v>2179</v>
      </c>
      <c r="B3494" s="95"/>
      <c r="C3494" s="4">
        <v>27.370999999999999</v>
      </c>
      <c r="D3494" s="4">
        <v>17.120999999999999</v>
      </c>
      <c r="E3494" s="4">
        <v>15.712999999999999</v>
      </c>
      <c r="F3494" s="4">
        <f t="shared" si="103"/>
        <v>20.068333333333332</v>
      </c>
      <c r="G3494" s="4">
        <f t="shared" si="104"/>
        <v>6.3633577090505762</v>
      </c>
    </row>
    <row r="3495" spans="1:7">
      <c r="A3495" s="2" t="s">
        <v>2180</v>
      </c>
      <c r="B3495" s="95"/>
      <c r="C3495" s="4">
        <v>29.111999999999998</v>
      </c>
      <c r="D3495" s="4">
        <v>21.533999999999999</v>
      </c>
      <c r="E3495" s="4">
        <v>19.556999999999999</v>
      </c>
      <c r="F3495" s="4">
        <f t="shared" si="103"/>
        <v>23.401</v>
      </c>
      <c r="G3495" s="4">
        <f t="shared" si="104"/>
        <v>5.0436864494137588</v>
      </c>
    </row>
    <row r="3496" spans="1:7">
      <c r="A3496" s="2" t="s">
        <v>2181</v>
      </c>
      <c r="B3496" s="95"/>
      <c r="C3496" s="4">
        <v>42.863</v>
      </c>
      <c r="D3496" s="4">
        <v>18.262</v>
      </c>
      <c r="E3496" s="4">
        <v>22.962</v>
      </c>
      <c r="F3496" s="4">
        <f t="shared" si="103"/>
        <v>28.029</v>
      </c>
      <c r="G3496" s="4">
        <f t="shared" si="104"/>
        <v>13.059791996812198</v>
      </c>
    </row>
    <row r="3497" spans="1:7">
      <c r="A3497" s="2" t="s">
        <v>2182</v>
      </c>
      <c r="B3497" s="95"/>
      <c r="C3497" s="4">
        <v>23.207000000000001</v>
      </c>
      <c r="D3497" s="4">
        <v>26.446999999999999</v>
      </c>
      <c r="E3497" s="4">
        <v>25.710999999999999</v>
      </c>
      <c r="F3497" s="4">
        <f t="shared" si="103"/>
        <v>25.121666666666666</v>
      </c>
      <c r="G3497" s="4">
        <f t="shared" si="104"/>
        <v>1.6984950201084872</v>
      </c>
    </row>
    <row r="3498" spans="1:7">
      <c r="A3498" s="2" t="s">
        <v>2183</v>
      </c>
      <c r="B3498" s="95"/>
      <c r="C3498" s="4">
        <v>16.614999999999998</v>
      </c>
      <c r="D3498" s="4">
        <v>11.291</v>
      </c>
      <c r="E3498" s="4">
        <v>20.036999999999999</v>
      </c>
      <c r="F3498" s="4">
        <f t="shared" si="103"/>
        <v>15.981</v>
      </c>
      <c r="G3498" s="4">
        <f t="shared" si="104"/>
        <v>4.4073343417535282</v>
      </c>
    </row>
    <row r="3499" spans="1:7">
      <c r="A3499" s="2" t="s">
        <v>2184</v>
      </c>
      <c r="B3499" s="95"/>
      <c r="C3499" s="4">
        <v>21.587</v>
      </c>
      <c r="D3499" s="4">
        <v>16.475999999999999</v>
      </c>
      <c r="E3499" s="4">
        <v>14.66</v>
      </c>
      <c r="F3499" s="4">
        <f t="shared" si="103"/>
        <v>17.574333333333332</v>
      </c>
      <c r="G3499" s="4">
        <f t="shared" si="104"/>
        <v>3.5917383442190456</v>
      </c>
    </row>
    <row r="3500" spans="1:7">
      <c r="A3500" s="2" t="s">
        <v>2185</v>
      </c>
      <c r="B3500" s="95"/>
      <c r="C3500" s="4">
        <v>15.695</v>
      </c>
      <c r="D3500" s="4">
        <v>14.012</v>
      </c>
      <c r="E3500" s="4">
        <v>17.643000000000001</v>
      </c>
      <c r="F3500" s="4">
        <f t="shared" si="103"/>
        <v>15.783333333333333</v>
      </c>
      <c r="G3500" s="4">
        <f t="shared" si="104"/>
        <v>1.8171109854198046</v>
      </c>
    </row>
    <row r="3501" spans="1:7">
      <c r="A3501" s="2" t="s">
        <v>2186</v>
      </c>
      <c r="B3501" s="95"/>
      <c r="C3501" s="4">
        <v>16.707999999999998</v>
      </c>
      <c r="D3501" s="4">
        <v>17.149999999999999</v>
      </c>
      <c r="E3501" s="4">
        <v>17.22</v>
      </c>
      <c r="F3501" s="4">
        <f t="shared" si="103"/>
        <v>17.026</v>
      </c>
      <c r="G3501" s="4">
        <f t="shared" si="104"/>
        <v>0.27761123896557233</v>
      </c>
    </row>
    <row r="3502" spans="1:7">
      <c r="A3502" s="2" t="s">
        <v>2187</v>
      </c>
      <c r="B3502" s="95"/>
      <c r="C3502" s="4">
        <v>16.632999999999999</v>
      </c>
      <c r="D3502" s="4">
        <v>15.73</v>
      </c>
      <c r="E3502" s="4">
        <v>20.933</v>
      </c>
      <c r="F3502" s="4">
        <f t="shared" si="103"/>
        <v>17.765333333333334</v>
      </c>
      <c r="G3502" s="4">
        <f t="shared" si="104"/>
        <v>2.7801863846392303</v>
      </c>
    </row>
    <row r="3503" spans="1:7">
      <c r="A3503" s="2" t="s">
        <v>2188</v>
      </c>
      <c r="B3503" s="95"/>
      <c r="C3503" s="4">
        <v>21.888000000000002</v>
      </c>
      <c r="D3503" s="4">
        <v>20.963999999999999</v>
      </c>
      <c r="E3503" s="4">
        <v>25.818999999999999</v>
      </c>
      <c r="F3503" s="4">
        <f t="shared" si="103"/>
        <v>22.890333333333334</v>
      </c>
      <c r="G3503" s="4">
        <f t="shared" si="104"/>
        <v>2.5780341994111193</v>
      </c>
    </row>
    <row r="3504" spans="1:7">
      <c r="A3504" s="2" t="s">
        <v>2189</v>
      </c>
      <c r="B3504" s="95"/>
      <c r="C3504" s="4">
        <v>19.361999999999998</v>
      </c>
      <c r="D3504" s="4">
        <v>21.806999999999999</v>
      </c>
      <c r="E3504" s="4">
        <v>19.722000000000001</v>
      </c>
      <c r="F3504" s="4">
        <f t="shared" si="103"/>
        <v>20.297000000000001</v>
      </c>
      <c r="G3504" s="4">
        <f t="shared" si="104"/>
        <v>1.3200284087852043</v>
      </c>
    </row>
    <row r="3505" spans="1:7">
      <c r="A3505" s="2" t="s">
        <v>2190</v>
      </c>
      <c r="B3505" s="95"/>
      <c r="C3505" s="4">
        <v>15.411</v>
      </c>
      <c r="D3505" s="4">
        <v>14.266</v>
      </c>
      <c r="E3505" s="4">
        <v>12.747</v>
      </c>
      <c r="F3505" s="4">
        <f t="shared" si="103"/>
        <v>14.141333333333334</v>
      </c>
      <c r="G3505" s="4">
        <f t="shared" si="104"/>
        <v>1.3363683374479258</v>
      </c>
    </row>
    <row r="3506" spans="1:7">
      <c r="A3506" s="2" t="s">
        <v>2191</v>
      </c>
      <c r="B3506" s="95"/>
      <c r="C3506" s="4">
        <v>24.867000000000001</v>
      </c>
      <c r="D3506" s="4">
        <v>20.167000000000002</v>
      </c>
      <c r="E3506" s="4">
        <v>24.204999999999998</v>
      </c>
      <c r="F3506" s="4">
        <f t="shared" si="103"/>
        <v>23.079666666666668</v>
      </c>
      <c r="G3506" s="4">
        <f t="shared" si="104"/>
        <v>2.5440678712120337</v>
      </c>
    </row>
    <row r="3507" spans="1:7">
      <c r="A3507" s="2" t="s">
        <v>2192</v>
      </c>
      <c r="B3507" s="95"/>
      <c r="C3507" s="4">
        <v>26.271999999999998</v>
      </c>
      <c r="D3507" s="4">
        <v>25.274000000000001</v>
      </c>
      <c r="E3507" s="4">
        <v>23.594999999999999</v>
      </c>
      <c r="F3507" s="4">
        <f t="shared" si="103"/>
        <v>25.046999999999997</v>
      </c>
      <c r="G3507" s="4">
        <f t="shared" si="104"/>
        <v>1.3528595640346412</v>
      </c>
    </row>
    <row r="3508" spans="1:7">
      <c r="A3508" s="2" t="s">
        <v>2193</v>
      </c>
      <c r="B3508" s="95"/>
      <c r="C3508" s="4">
        <v>22.015999999999998</v>
      </c>
      <c r="D3508" s="4">
        <v>22.765999999999998</v>
      </c>
      <c r="E3508" s="4">
        <v>24.853999999999999</v>
      </c>
      <c r="F3508" s="4">
        <f t="shared" si="103"/>
        <v>23.212</v>
      </c>
      <c r="G3508" s="4">
        <f t="shared" si="104"/>
        <v>1.4706284370975564</v>
      </c>
    </row>
    <row r="3509" spans="1:7">
      <c r="A3509" s="2" t="s">
        <v>2194</v>
      </c>
      <c r="B3509" s="95"/>
      <c r="C3509" s="4">
        <v>20.498000000000001</v>
      </c>
      <c r="D3509" s="4">
        <v>24.603999999999999</v>
      </c>
      <c r="E3509" s="4">
        <v>18.283000000000001</v>
      </c>
      <c r="F3509" s="4">
        <f t="shared" si="103"/>
        <v>21.128333333333334</v>
      </c>
      <c r="G3509" s="4">
        <f t="shared" si="104"/>
        <v>3.2072964211830057</v>
      </c>
    </row>
    <row r="3510" spans="1:7">
      <c r="A3510" s="2" t="s">
        <v>2195</v>
      </c>
      <c r="B3510" s="95"/>
      <c r="C3510" s="4">
        <v>19.61</v>
      </c>
      <c r="D3510" s="4">
        <v>16.067</v>
      </c>
      <c r="E3510" s="4">
        <v>26.032</v>
      </c>
      <c r="F3510" s="4">
        <f t="shared" si="103"/>
        <v>20.569666666666667</v>
      </c>
      <c r="G3510" s="4">
        <f t="shared" si="104"/>
        <v>5.0513390633903432</v>
      </c>
    </row>
    <row r="3511" spans="1:7">
      <c r="A3511" s="2" t="s">
        <v>2196</v>
      </c>
      <c r="B3511" s="95"/>
      <c r="C3511" s="4">
        <v>21.853000000000002</v>
      </c>
      <c r="D3511" s="4">
        <v>20.529</v>
      </c>
      <c r="E3511" s="4">
        <v>20.824000000000002</v>
      </c>
      <c r="F3511" s="4">
        <f t="shared" si="103"/>
        <v>21.068666666666669</v>
      </c>
      <c r="G3511" s="4">
        <f t="shared" si="104"/>
        <v>0.69508296866872965</v>
      </c>
    </row>
    <row r="3512" spans="1:7">
      <c r="A3512" s="2" t="s">
        <v>2197</v>
      </c>
      <c r="B3512" s="95"/>
      <c r="C3512" s="4">
        <v>20.170999999999999</v>
      </c>
      <c r="D3512" s="4">
        <v>15.635</v>
      </c>
      <c r="E3512" s="4">
        <v>22.338000000000001</v>
      </c>
      <c r="F3512" s="4">
        <f t="shared" si="103"/>
        <v>19.381333333333334</v>
      </c>
      <c r="G3512" s="4">
        <f t="shared" si="104"/>
        <v>3.4205602367643464</v>
      </c>
    </row>
    <row r="3513" spans="1:7">
      <c r="A3513" s="2" t="s">
        <v>2198</v>
      </c>
      <c r="B3513" s="95"/>
      <c r="C3513" s="4">
        <v>19.344000000000001</v>
      </c>
      <c r="D3513" s="4">
        <v>15.863</v>
      </c>
      <c r="E3513" s="4">
        <v>17.492999999999999</v>
      </c>
      <c r="F3513" s="4">
        <f t="shared" si="103"/>
        <v>17.566666666666666</v>
      </c>
      <c r="G3513" s="4">
        <f t="shared" si="104"/>
        <v>1.741668835724328</v>
      </c>
    </row>
    <row r="3514" spans="1:7">
      <c r="A3514" s="2" t="s">
        <v>2199</v>
      </c>
      <c r="B3514" s="95"/>
      <c r="C3514" s="4">
        <v>22.277000000000001</v>
      </c>
      <c r="D3514" s="4">
        <v>19.065000000000001</v>
      </c>
      <c r="E3514" s="4">
        <v>16.701000000000001</v>
      </c>
      <c r="F3514" s="4">
        <f t="shared" si="103"/>
        <v>19.347666666666665</v>
      </c>
      <c r="G3514" s="4">
        <f t="shared" si="104"/>
        <v>2.7987263770031907</v>
      </c>
    </row>
    <row r="3515" spans="1:7">
      <c r="A3515" s="2" t="s">
        <v>2200</v>
      </c>
      <c r="B3515" s="95"/>
      <c r="C3515" s="4">
        <v>16.841999999999999</v>
      </c>
      <c r="D3515" s="4">
        <v>15.537000000000001</v>
      </c>
      <c r="E3515" s="4">
        <v>23.757000000000001</v>
      </c>
      <c r="F3515" s="4">
        <f t="shared" si="103"/>
        <v>18.712</v>
      </c>
      <c r="G3515" s="4">
        <f t="shared" si="104"/>
        <v>4.4175530557085674</v>
      </c>
    </row>
    <row r="3516" spans="1:7">
      <c r="A3516" s="2" t="s">
        <v>2201</v>
      </c>
      <c r="B3516" s="95"/>
      <c r="C3516" s="4">
        <v>22.199000000000002</v>
      </c>
      <c r="D3516" s="4">
        <v>14.67</v>
      </c>
      <c r="E3516" s="4">
        <v>22.161000000000001</v>
      </c>
      <c r="F3516" s="4">
        <f t="shared" si="103"/>
        <v>19.676666666666666</v>
      </c>
      <c r="G3516" s="4">
        <f t="shared" si="104"/>
        <v>4.3359421505981173</v>
      </c>
    </row>
    <row r="3517" spans="1:7">
      <c r="A3517" s="2" t="s">
        <v>2202</v>
      </c>
      <c r="B3517" s="95"/>
      <c r="C3517" s="4">
        <v>12.326000000000001</v>
      </c>
      <c r="D3517" s="4">
        <v>14.252000000000001</v>
      </c>
      <c r="E3517" s="4">
        <v>11.278</v>
      </c>
      <c r="F3517" s="4">
        <f t="shared" si="103"/>
        <v>12.618666666666668</v>
      </c>
      <c r="G3517" s="4">
        <f t="shared" si="104"/>
        <v>1.5084459994753983</v>
      </c>
    </row>
    <row r="3518" spans="1:7">
      <c r="A3518" s="2" t="s">
        <v>2203</v>
      </c>
      <c r="B3518" s="95"/>
      <c r="C3518" s="4">
        <v>19.207000000000001</v>
      </c>
      <c r="D3518" s="4">
        <v>19.68</v>
      </c>
      <c r="E3518" s="4">
        <v>17.198</v>
      </c>
      <c r="F3518" s="4">
        <f t="shared" si="103"/>
        <v>18.695</v>
      </c>
      <c r="G3518" s="4">
        <f t="shared" si="104"/>
        <v>1.3178349669059475</v>
      </c>
    </row>
    <row r="3519" spans="1:7">
      <c r="A3519" s="2" t="s">
        <v>2204</v>
      </c>
      <c r="B3519" s="95"/>
      <c r="C3519" s="4">
        <v>13.923</v>
      </c>
      <c r="D3519" s="4">
        <v>17.765999999999998</v>
      </c>
      <c r="E3519" s="4">
        <v>14.843999999999999</v>
      </c>
      <c r="F3519" s="4">
        <f t="shared" si="103"/>
        <v>15.511000000000001</v>
      </c>
      <c r="G3519" s="4">
        <f t="shared" si="104"/>
        <v>2.0064468595006275</v>
      </c>
    </row>
    <row r="3520" spans="1:7">
      <c r="A3520" s="2" t="s">
        <v>2205</v>
      </c>
      <c r="B3520" s="95"/>
      <c r="C3520" s="4">
        <v>15.086</v>
      </c>
      <c r="D3520" s="4">
        <v>17.388000000000002</v>
      </c>
      <c r="E3520" s="4">
        <v>17.033000000000001</v>
      </c>
      <c r="F3520" s="4">
        <f t="shared" si="103"/>
        <v>16.502333333333336</v>
      </c>
      <c r="G3520" s="4">
        <f t="shared" si="104"/>
        <v>1.2393572258769201</v>
      </c>
    </row>
    <row r="3521" spans="1:7">
      <c r="A3521" s="2" t="s">
        <v>2206</v>
      </c>
      <c r="B3521" s="95"/>
      <c r="C3521" s="4">
        <v>14.188000000000001</v>
      </c>
      <c r="D3521" s="4">
        <v>12.712</v>
      </c>
      <c r="E3521" s="4">
        <v>20.132999999999999</v>
      </c>
      <c r="F3521" s="4">
        <f t="shared" si="103"/>
        <v>15.677666666666667</v>
      </c>
      <c r="G3521" s="4">
        <f t="shared" si="104"/>
        <v>3.9283762973184326</v>
      </c>
    </row>
    <row r="3522" spans="1:7">
      <c r="A3522" s="2" t="s">
        <v>2207</v>
      </c>
      <c r="B3522" s="95"/>
      <c r="C3522" s="4">
        <v>12.741</v>
      </c>
      <c r="D3522" s="4">
        <v>12.367000000000001</v>
      </c>
      <c r="E3522" s="4">
        <v>35.820999999999998</v>
      </c>
      <c r="F3522" s="4">
        <f t="shared" si="103"/>
        <v>20.309666666666669</v>
      </c>
      <c r="G3522" s="4">
        <f t="shared" si="104"/>
        <v>13.434510237940687</v>
      </c>
    </row>
    <row r="3523" spans="1:7">
      <c r="A3523" s="2" t="s">
        <v>2208</v>
      </c>
      <c r="B3523" s="95"/>
      <c r="C3523" s="4">
        <v>20.547000000000001</v>
      </c>
      <c r="D3523" s="4">
        <v>19.978999999999999</v>
      </c>
      <c r="E3523" s="4">
        <v>16.038</v>
      </c>
      <c r="F3523" s="4">
        <f t="shared" si="103"/>
        <v>18.854666666666663</v>
      </c>
      <c r="G3523" s="4">
        <f t="shared" si="104"/>
        <v>2.4557818171273911</v>
      </c>
    </row>
    <row r="3524" spans="1:7">
      <c r="A3524" s="2" t="s">
        <v>2209</v>
      </c>
      <c r="B3524" s="95"/>
      <c r="C3524" s="4">
        <v>24.713999999999999</v>
      </c>
      <c r="D3524" s="4">
        <v>17.742999999999999</v>
      </c>
      <c r="E3524" s="4">
        <v>25.285</v>
      </c>
      <c r="F3524" s="4">
        <f t="shared" si="103"/>
        <v>22.580666666666662</v>
      </c>
      <c r="G3524" s="4">
        <f t="shared" si="104"/>
        <v>4.1992587838014295</v>
      </c>
    </row>
    <row r="3525" spans="1:7">
      <c r="A3525" s="2" t="s">
        <v>2210</v>
      </c>
      <c r="B3525" s="95"/>
      <c r="C3525" s="4">
        <v>22.893000000000001</v>
      </c>
      <c r="D3525" s="4">
        <v>18.911000000000001</v>
      </c>
      <c r="E3525" s="4">
        <v>19.312000000000001</v>
      </c>
      <c r="F3525" s="4">
        <f t="shared" si="103"/>
        <v>20.372</v>
      </c>
      <c r="G3525" s="4">
        <f t="shared" si="104"/>
        <v>2.1924372282918383</v>
      </c>
    </row>
    <row r="3526" spans="1:7">
      <c r="A3526" s="2" t="s">
        <v>2211</v>
      </c>
      <c r="B3526" s="95"/>
      <c r="C3526" s="4">
        <v>15.18</v>
      </c>
      <c r="D3526" s="4">
        <v>15.608000000000001</v>
      </c>
      <c r="E3526" s="4">
        <v>12.702</v>
      </c>
      <c r="F3526" s="4">
        <f t="shared" si="103"/>
        <v>14.496666666666668</v>
      </c>
      <c r="G3526" s="4">
        <f t="shared" si="104"/>
        <v>1.5688904784379736</v>
      </c>
    </row>
    <row r="3527" spans="1:7">
      <c r="A3527" s="2" t="s">
        <v>2212</v>
      </c>
      <c r="B3527" s="95"/>
      <c r="C3527" s="4">
        <v>36.655000000000001</v>
      </c>
      <c r="D3527" s="4">
        <v>25.027999999999999</v>
      </c>
      <c r="E3527" s="4">
        <v>21.536000000000001</v>
      </c>
      <c r="F3527" s="4">
        <f t="shared" si="103"/>
        <v>27.739666666666665</v>
      </c>
      <c r="G3527" s="4">
        <f t="shared" si="104"/>
        <v>7.9158633346801501</v>
      </c>
    </row>
    <row r="3528" spans="1:7">
      <c r="A3528" s="2" t="s">
        <v>2213</v>
      </c>
      <c r="B3528" s="95"/>
      <c r="C3528" s="4">
        <v>20.817</v>
      </c>
      <c r="D3528" s="4">
        <v>16.952999999999999</v>
      </c>
      <c r="E3528" s="4">
        <v>13.34</v>
      </c>
      <c r="F3528" s="4">
        <f t="shared" ref="F3528:F3591" si="105">AVERAGE(C3528,D3528,E3528)</f>
        <v>17.036666666666665</v>
      </c>
      <c r="G3528" s="4">
        <f t="shared" si="104"/>
        <v>3.7392020984875076</v>
      </c>
    </row>
    <row r="3529" spans="1:7">
      <c r="A3529" s="2" t="s">
        <v>2214</v>
      </c>
      <c r="B3529" s="95"/>
      <c r="C3529" s="4">
        <v>17.3</v>
      </c>
      <c r="D3529" s="4">
        <v>18.978000000000002</v>
      </c>
      <c r="E3529" s="4">
        <v>13.12</v>
      </c>
      <c r="F3529" s="4">
        <f t="shared" si="105"/>
        <v>16.466000000000001</v>
      </c>
      <c r="G3529" s="4">
        <f t="shared" si="104"/>
        <v>3.0167379733745516</v>
      </c>
    </row>
    <row r="3530" spans="1:7">
      <c r="A3530" s="2" t="s">
        <v>2215</v>
      </c>
      <c r="B3530" s="95"/>
      <c r="C3530" s="4">
        <v>17.295999999999999</v>
      </c>
      <c r="D3530" s="4">
        <v>15.897</v>
      </c>
      <c r="E3530" s="4">
        <v>15.079000000000001</v>
      </c>
      <c r="F3530" s="4">
        <f t="shared" si="105"/>
        <v>16.090666666666667</v>
      </c>
      <c r="G3530" s="4">
        <f t="shared" si="104"/>
        <v>1.1211165565334105</v>
      </c>
    </row>
    <row r="3531" spans="1:7">
      <c r="A3531" s="2" t="s">
        <v>2216</v>
      </c>
      <c r="B3531" s="95"/>
      <c r="C3531" s="4">
        <v>16.600000000000001</v>
      </c>
      <c r="D3531" s="4">
        <v>14.195</v>
      </c>
      <c r="E3531" s="4">
        <v>18.425999999999998</v>
      </c>
      <c r="F3531" s="4">
        <f t="shared" si="105"/>
        <v>16.407</v>
      </c>
      <c r="G3531" s="4">
        <f t="shared" ref="G3531:G3594" si="106">_xlfn.STDEV.S(C3531:E3531)</f>
        <v>2.1220925992990902</v>
      </c>
    </row>
    <row r="3532" spans="1:7">
      <c r="A3532" s="2" t="s">
        <v>2217</v>
      </c>
      <c r="B3532" s="95"/>
      <c r="C3532" s="4">
        <v>18.626999999999999</v>
      </c>
      <c r="D3532" s="4">
        <v>17.404</v>
      </c>
      <c r="E3532" s="4">
        <v>23.76</v>
      </c>
      <c r="F3532" s="4">
        <f t="shared" si="105"/>
        <v>19.930333333333333</v>
      </c>
      <c r="G3532" s="4">
        <f t="shared" si="106"/>
        <v>3.3724905238315275</v>
      </c>
    </row>
    <row r="3533" spans="1:7">
      <c r="A3533" s="2" t="s">
        <v>2218</v>
      </c>
      <c r="B3533" s="95"/>
      <c r="C3533" s="4">
        <v>22.315000000000001</v>
      </c>
      <c r="D3533" s="4">
        <v>18.89</v>
      </c>
      <c r="E3533" s="4">
        <v>22.809000000000001</v>
      </c>
      <c r="F3533" s="4">
        <f t="shared" si="105"/>
        <v>21.337999999999997</v>
      </c>
      <c r="G3533" s="4">
        <f t="shared" si="106"/>
        <v>2.1343703989701508</v>
      </c>
    </row>
    <row r="3534" spans="1:7">
      <c r="A3534" s="2" t="s">
        <v>2219</v>
      </c>
      <c r="B3534" s="95"/>
      <c r="C3534" s="4">
        <v>22.315000000000001</v>
      </c>
      <c r="D3534" s="4">
        <v>32.311999999999998</v>
      </c>
      <c r="E3534" s="4">
        <v>22.114000000000001</v>
      </c>
      <c r="F3534" s="4">
        <f t="shared" si="105"/>
        <v>25.580333333333332</v>
      </c>
      <c r="G3534" s="4">
        <f t="shared" si="106"/>
        <v>5.8306605400531923</v>
      </c>
    </row>
    <row r="3535" spans="1:7">
      <c r="A3535" s="2" t="s">
        <v>2220</v>
      </c>
      <c r="B3535" s="95"/>
      <c r="C3535" s="4">
        <v>13.468</v>
      </c>
      <c r="D3535" s="4">
        <v>16.298999999999999</v>
      </c>
      <c r="E3535" s="4">
        <v>18.628</v>
      </c>
      <c r="F3535" s="4">
        <f t="shared" si="105"/>
        <v>16.131666666666664</v>
      </c>
      <c r="G3535" s="4">
        <f t="shared" si="106"/>
        <v>2.584066627108021</v>
      </c>
    </row>
    <row r="3536" spans="1:7">
      <c r="A3536" s="2" t="s">
        <v>2221</v>
      </c>
      <c r="B3536" s="95"/>
      <c r="C3536" s="4">
        <v>19.087</v>
      </c>
      <c r="D3536" s="4" t="s">
        <v>2077</v>
      </c>
      <c r="E3536" s="4">
        <v>22.047000000000001</v>
      </c>
      <c r="F3536" s="4">
        <f t="shared" si="105"/>
        <v>20.567</v>
      </c>
      <c r="G3536" s="4">
        <f t="shared" si="106"/>
        <v>2.0930360723121813</v>
      </c>
    </row>
    <row r="3537" spans="1:7">
      <c r="A3537" s="2" t="s">
        <v>2222</v>
      </c>
      <c r="B3537" s="95"/>
      <c r="C3537" s="4">
        <v>22.401</v>
      </c>
      <c r="D3537" s="4">
        <v>19.622</v>
      </c>
      <c r="E3537" s="4">
        <v>15.948</v>
      </c>
      <c r="F3537" s="4">
        <f t="shared" si="105"/>
        <v>19.323666666666664</v>
      </c>
      <c r="G3537" s="4">
        <f t="shared" si="106"/>
        <v>3.2368278195377336</v>
      </c>
    </row>
    <row r="3538" spans="1:7">
      <c r="A3538" s="2" t="s">
        <v>2223</v>
      </c>
      <c r="B3538" s="95"/>
      <c r="C3538" s="4">
        <v>20.841000000000001</v>
      </c>
      <c r="D3538" s="4">
        <v>18.437000000000001</v>
      </c>
      <c r="E3538" s="4">
        <v>16.108000000000001</v>
      </c>
      <c r="F3538" s="4">
        <f t="shared" si="105"/>
        <v>18.462000000000003</v>
      </c>
      <c r="G3538" s="4">
        <f t="shared" si="106"/>
        <v>2.3665990365923393</v>
      </c>
    </row>
    <row r="3539" spans="1:7">
      <c r="A3539" s="2" t="s">
        <v>2224</v>
      </c>
      <c r="B3539" s="95"/>
      <c r="C3539" s="4">
        <v>13.259</v>
      </c>
      <c r="D3539" s="4">
        <v>21.878</v>
      </c>
      <c r="E3539" s="4">
        <v>20.007999999999999</v>
      </c>
      <c r="F3539" s="4">
        <f t="shared" si="105"/>
        <v>18.381666666666664</v>
      </c>
      <c r="G3539" s="4">
        <f t="shared" si="106"/>
        <v>4.533818515703234</v>
      </c>
    </row>
    <row r="3540" spans="1:7">
      <c r="A3540" s="2" t="s">
        <v>2225</v>
      </c>
      <c r="B3540" s="95"/>
      <c r="C3540" s="4">
        <v>28.361000000000001</v>
      </c>
      <c r="D3540" s="4">
        <v>16.376000000000001</v>
      </c>
      <c r="E3540" s="4">
        <v>16.86</v>
      </c>
      <c r="F3540" s="4">
        <f t="shared" si="105"/>
        <v>20.532333333333334</v>
      </c>
      <c r="G3540" s="4">
        <f t="shared" si="106"/>
        <v>6.7841418273303624</v>
      </c>
    </row>
    <row r="3541" spans="1:7">
      <c r="A3541" s="2" t="s">
        <v>2226</v>
      </c>
      <c r="B3541" s="95"/>
      <c r="C3541" s="4">
        <v>22.364999999999998</v>
      </c>
      <c r="D3541" s="4">
        <v>18.417999999999999</v>
      </c>
      <c r="E3541" s="4">
        <v>15.398</v>
      </c>
      <c r="F3541" s="4">
        <f t="shared" si="105"/>
        <v>18.727</v>
      </c>
      <c r="G3541" s="4">
        <f t="shared" si="106"/>
        <v>3.4937634436235196</v>
      </c>
    </row>
    <row r="3542" spans="1:7">
      <c r="A3542" s="2" t="s">
        <v>2227</v>
      </c>
      <c r="B3542" s="95"/>
      <c r="C3542" s="4">
        <v>23.745000000000001</v>
      </c>
      <c r="D3542" s="4">
        <v>28.161000000000001</v>
      </c>
      <c r="E3542" s="4">
        <v>23.059000000000001</v>
      </c>
      <c r="F3542" s="4">
        <f t="shared" si="105"/>
        <v>24.988333333333333</v>
      </c>
      <c r="G3542" s="4">
        <f t="shared" si="106"/>
        <v>2.7689364986097704</v>
      </c>
    </row>
    <row r="3543" spans="1:7">
      <c r="A3543" s="2" t="s">
        <v>2228</v>
      </c>
      <c r="B3543" s="95"/>
      <c r="C3543" s="4">
        <v>24.428999999999998</v>
      </c>
      <c r="D3543" s="4">
        <v>17.507000000000001</v>
      </c>
      <c r="E3543" s="4">
        <v>12.696</v>
      </c>
      <c r="F3543" s="4">
        <f t="shared" si="105"/>
        <v>18.210666666666665</v>
      </c>
      <c r="G3543" s="4">
        <f t="shared" si="106"/>
        <v>5.8980659824499559</v>
      </c>
    </row>
    <row r="3544" spans="1:7">
      <c r="A3544" s="2" t="s">
        <v>2229</v>
      </c>
      <c r="B3544" s="95"/>
      <c r="C3544" s="4">
        <v>28.024999999999999</v>
      </c>
      <c r="D3544" s="4">
        <v>23.629000000000001</v>
      </c>
      <c r="E3544" s="4">
        <v>24.609000000000002</v>
      </c>
      <c r="F3544" s="4">
        <f t="shared" si="105"/>
        <v>25.421000000000003</v>
      </c>
      <c r="G3544" s="4">
        <f t="shared" si="106"/>
        <v>2.3077504197811325</v>
      </c>
    </row>
    <row r="3545" spans="1:7">
      <c r="A3545" s="2" t="s">
        <v>2230</v>
      </c>
      <c r="B3545" s="95"/>
      <c r="C3545" s="4">
        <v>21.942</v>
      </c>
      <c r="D3545" s="4">
        <v>21.114999999999998</v>
      </c>
      <c r="E3545" s="4">
        <v>31.693000000000001</v>
      </c>
      <c r="F3545" s="4">
        <f t="shared" si="105"/>
        <v>24.916666666666668</v>
      </c>
      <c r="G3545" s="4">
        <f t="shared" si="106"/>
        <v>5.8830266303437257</v>
      </c>
    </row>
    <row r="3546" spans="1:7">
      <c r="A3546" s="2" t="s">
        <v>2231</v>
      </c>
      <c r="B3546" s="95"/>
      <c r="C3546" s="4">
        <v>30.696999999999999</v>
      </c>
      <c r="D3546" s="4">
        <v>24.523</v>
      </c>
      <c r="E3546" s="4">
        <v>18.359000000000002</v>
      </c>
      <c r="F3546" s="4">
        <f t="shared" si="105"/>
        <v>24.526333333333337</v>
      </c>
      <c r="G3546" s="4">
        <f t="shared" si="106"/>
        <v>6.1690006754200528</v>
      </c>
    </row>
    <row r="3547" spans="1:7">
      <c r="A3547" s="2" t="s">
        <v>2232</v>
      </c>
      <c r="B3547" s="95"/>
      <c r="C3547" s="4">
        <v>15.811</v>
      </c>
      <c r="D3547" s="4">
        <v>20.895</v>
      </c>
      <c r="E3547" s="4">
        <v>15.944000000000001</v>
      </c>
      <c r="F3547" s="4">
        <f t="shared" si="105"/>
        <v>17.55</v>
      </c>
      <c r="G3547" s="4">
        <f t="shared" si="106"/>
        <v>2.8976181597995154</v>
      </c>
    </row>
    <row r="3548" spans="1:7">
      <c r="A3548" s="2" t="s">
        <v>2233</v>
      </c>
      <c r="B3548" s="95"/>
      <c r="C3548" s="4">
        <v>18.186</v>
      </c>
      <c r="D3548" s="4">
        <v>18.116</v>
      </c>
      <c r="E3548" s="4">
        <v>17.341999999999999</v>
      </c>
      <c r="F3548" s="4">
        <f t="shared" si="105"/>
        <v>17.881333333333334</v>
      </c>
      <c r="G3548" s="4">
        <f t="shared" si="106"/>
        <v>0.46838588080057869</v>
      </c>
    </row>
    <row r="3549" spans="1:7">
      <c r="A3549" s="2" t="s">
        <v>2234</v>
      </c>
      <c r="B3549" s="95"/>
      <c r="C3549" s="4">
        <v>32.658999999999999</v>
      </c>
      <c r="D3549" s="4">
        <v>17.212</v>
      </c>
      <c r="E3549" s="4">
        <v>16.062000000000001</v>
      </c>
      <c r="F3549" s="4">
        <f t="shared" si="105"/>
        <v>21.977666666666664</v>
      </c>
      <c r="G3549" s="4">
        <f t="shared" si="106"/>
        <v>9.2681598137566414</v>
      </c>
    </row>
    <row r="3550" spans="1:7">
      <c r="A3550" s="2" t="s">
        <v>2235</v>
      </c>
      <c r="B3550" s="95"/>
      <c r="C3550" s="4">
        <v>23.376000000000001</v>
      </c>
      <c r="D3550" s="4">
        <v>17.957000000000001</v>
      </c>
      <c r="E3550" s="4">
        <v>14.831</v>
      </c>
      <c r="F3550" s="4">
        <f t="shared" si="105"/>
        <v>18.721333333333334</v>
      </c>
      <c r="G3550" s="4">
        <f t="shared" si="106"/>
        <v>4.3234720229617913</v>
      </c>
    </row>
    <row r="3551" spans="1:7">
      <c r="A3551" s="2" t="s">
        <v>2236</v>
      </c>
      <c r="B3551" s="95"/>
      <c r="C3551" s="4">
        <v>30.911999999999999</v>
      </c>
      <c r="D3551" s="4">
        <v>19.917999999999999</v>
      </c>
      <c r="E3551" s="4">
        <v>27.405000000000001</v>
      </c>
      <c r="F3551" s="4">
        <f t="shared" si="105"/>
        <v>26.078333333333333</v>
      </c>
      <c r="G3551" s="4">
        <f t="shared" si="106"/>
        <v>5.6157851039131881</v>
      </c>
    </row>
    <row r="3552" spans="1:7">
      <c r="A3552" s="2" t="s">
        <v>2237</v>
      </c>
      <c r="B3552" s="95"/>
      <c r="C3552" s="4">
        <v>43.38</v>
      </c>
      <c r="D3552" s="4">
        <v>22.425000000000001</v>
      </c>
      <c r="E3552" s="4">
        <v>10.238</v>
      </c>
      <c r="F3552" s="4">
        <f t="shared" si="105"/>
        <v>25.347666666666669</v>
      </c>
      <c r="G3552" s="4">
        <f t="shared" si="106"/>
        <v>16.763189622900924</v>
      </c>
    </row>
    <row r="3553" spans="1:7">
      <c r="A3553" s="2" t="s">
        <v>2238</v>
      </c>
      <c r="B3553" s="95"/>
      <c r="C3553" s="4">
        <v>25.960999999999999</v>
      </c>
      <c r="D3553" s="4">
        <v>13.250999999999999</v>
      </c>
      <c r="E3553" s="4">
        <v>30.565000000000001</v>
      </c>
      <c r="F3553" s="4">
        <f t="shared" si="105"/>
        <v>23.259</v>
      </c>
      <c r="G3553" s="4">
        <f t="shared" si="106"/>
        <v>8.9676781833426666</v>
      </c>
    </row>
    <row r="3554" spans="1:7">
      <c r="A3554" s="2" t="s">
        <v>2239</v>
      </c>
      <c r="B3554" s="95"/>
      <c r="C3554" s="4">
        <v>15.933</v>
      </c>
      <c r="D3554" s="4">
        <v>18.707999999999998</v>
      </c>
      <c r="E3554" s="4">
        <v>15.311999999999999</v>
      </c>
      <c r="F3554" s="4">
        <f t="shared" si="105"/>
        <v>16.651</v>
      </c>
      <c r="G3554" s="4">
        <f t="shared" si="106"/>
        <v>1.8082718269109868</v>
      </c>
    </row>
    <row r="3555" spans="1:7">
      <c r="A3555" s="2" t="s">
        <v>2240</v>
      </c>
      <c r="B3555" s="95"/>
      <c r="C3555" s="4">
        <v>31.891999999999999</v>
      </c>
      <c r="D3555" s="4">
        <v>23.864000000000001</v>
      </c>
      <c r="E3555" s="4">
        <v>13.667999999999999</v>
      </c>
      <c r="F3555" s="4">
        <f t="shared" si="105"/>
        <v>23.141333333333336</v>
      </c>
      <c r="G3555" s="4">
        <f t="shared" si="106"/>
        <v>9.1334675415930153</v>
      </c>
    </row>
    <row r="3556" spans="1:7">
      <c r="A3556" s="2" t="s">
        <v>2241</v>
      </c>
      <c r="B3556" s="95"/>
      <c r="C3556" s="4">
        <v>25.76</v>
      </c>
      <c r="D3556" s="4">
        <v>20.338999999999999</v>
      </c>
      <c r="E3556" s="4">
        <v>24.613</v>
      </c>
      <c r="F3556" s="4">
        <f t="shared" si="105"/>
        <v>23.570666666666668</v>
      </c>
      <c r="G3556" s="4">
        <f t="shared" si="106"/>
        <v>2.8568609229945618</v>
      </c>
    </row>
    <row r="3557" spans="1:7">
      <c r="A3557" s="2" t="s">
        <v>2242</v>
      </c>
      <c r="B3557" s="95"/>
      <c r="C3557" s="4">
        <v>16.023</v>
      </c>
      <c r="D3557" s="4">
        <v>17.036999999999999</v>
      </c>
      <c r="E3557" s="4">
        <v>15.432</v>
      </c>
      <c r="F3557" s="4">
        <f t="shared" si="105"/>
        <v>16.164000000000001</v>
      </c>
      <c r="G3557" s="4">
        <f t="shared" si="106"/>
        <v>0.81173702638231238</v>
      </c>
    </row>
    <row r="3558" spans="1:7">
      <c r="A3558" s="2" t="s">
        <v>2243</v>
      </c>
      <c r="B3558" s="95"/>
      <c r="C3558" s="4">
        <v>33.950000000000003</v>
      </c>
      <c r="D3558" s="4">
        <v>25.838999999999999</v>
      </c>
      <c r="E3558" s="4">
        <v>27.41</v>
      </c>
      <c r="F3558" s="4">
        <f t="shared" si="105"/>
        <v>29.066333333333333</v>
      </c>
      <c r="G3558" s="4">
        <f t="shared" si="106"/>
        <v>4.3017043521531679</v>
      </c>
    </row>
    <row r="3559" spans="1:7">
      <c r="A3559" s="2" t="s">
        <v>2244</v>
      </c>
      <c r="B3559" s="95"/>
      <c r="C3559" s="4">
        <v>16.547999999999998</v>
      </c>
      <c r="D3559" s="4">
        <v>16.966000000000001</v>
      </c>
      <c r="E3559" s="4">
        <v>21.216000000000001</v>
      </c>
      <c r="F3559" s="4">
        <f t="shared" si="105"/>
        <v>18.243333333333332</v>
      </c>
      <c r="G3559" s="4">
        <f t="shared" si="106"/>
        <v>2.582874625941685</v>
      </c>
    </row>
    <row r="3560" spans="1:7">
      <c r="A3560" s="2" t="s">
        <v>2245</v>
      </c>
      <c r="B3560" s="95"/>
      <c r="C3560" s="4">
        <v>22.806000000000001</v>
      </c>
      <c r="D3560" s="4" t="s">
        <v>2077</v>
      </c>
      <c r="E3560" s="4">
        <v>31.652999999999999</v>
      </c>
      <c r="F3560" s="4">
        <f t="shared" si="105"/>
        <v>27.229500000000002</v>
      </c>
      <c r="G3560" s="4">
        <f t="shared" si="106"/>
        <v>6.2557736931573862</v>
      </c>
    </row>
    <row r="3561" spans="1:7">
      <c r="A3561" s="2" t="s">
        <v>2246</v>
      </c>
      <c r="B3561" s="95"/>
      <c r="C3561" s="4">
        <v>24.622</v>
      </c>
      <c r="D3561" s="4">
        <v>21.195</v>
      </c>
      <c r="E3561" s="4">
        <v>24.263999999999999</v>
      </c>
      <c r="F3561" s="4">
        <f t="shared" si="105"/>
        <v>23.360333333333333</v>
      </c>
      <c r="G3561" s="4">
        <f t="shared" si="106"/>
        <v>1.8837575038558789</v>
      </c>
    </row>
    <row r="3562" spans="1:7">
      <c r="A3562" s="2" t="s">
        <v>2247</v>
      </c>
      <c r="B3562" s="95"/>
      <c r="C3562" s="4">
        <v>24.768999999999998</v>
      </c>
      <c r="D3562" s="4">
        <v>26.44</v>
      </c>
      <c r="E3562" s="4">
        <v>21.277999999999999</v>
      </c>
      <c r="F3562" s="4">
        <f t="shared" si="105"/>
        <v>24.162333333333333</v>
      </c>
      <c r="G3562" s="4">
        <f t="shared" si="106"/>
        <v>2.6339313455998314</v>
      </c>
    </row>
    <row r="3563" spans="1:7">
      <c r="A3563" s="2" t="s">
        <v>2248</v>
      </c>
      <c r="B3563" s="95"/>
      <c r="C3563" s="4">
        <v>36.061</v>
      </c>
      <c r="D3563" s="4">
        <v>18.936</v>
      </c>
      <c r="E3563" s="4">
        <v>18.177</v>
      </c>
      <c r="F3563" s="4">
        <f t="shared" si="105"/>
        <v>24.391333333333336</v>
      </c>
      <c r="G3563" s="4">
        <f t="shared" si="106"/>
        <v>10.113350598754762</v>
      </c>
    </row>
    <row r="3564" spans="1:7">
      <c r="A3564" s="2" t="s">
        <v>2249</v>
      </c>
      <c r="B3564" s="95"/>
      <c r="C3564" s="4">
        <v>31.645</v>
      </c>
      <c r="D3564" s="4">
        <v>24.782</v>
      </c>
      <c r="E3564" s="4">
        <v>26.494</v>
      </c>
      <c r="F3564" s="4">
        <f t="shared" si="105"/>
        <v>27.640333333333331</v>
      </c>
      <c r="G3564" s="4">
        <f t="shared" si="106"/>
        <v>3.5722195247959756</v>
      </c>
    </row>
    <row r="3565" spans="1:7">
      <c r="A3565" s="2" t="s">
        <v>2250</v>
      </c>
      <c r="B3565" s="95"/>
      <c r="C3565" s="4">
        <v>24.6</v>
      </c>
      <c r="D3565" s="4">
        <v>23.827000000000002</v>
      </c>
      <c r="E3565" s="4">
        <v>14.137</v>
      </c>
      <c r="F3565" s="4">
        <f t="shared" si="105"/>
        <v>20.85466666666667</v>
      </c>
      <c r="G3565" s="4">
        <f t="shared" si="106"/>
        <v>5.8304945187636665</v>
      </c>
    </row>
    <row r="3566" spans="1:7">
      <c r="A3566" s="2" t="s">
        <v>2251</v>
      </c>
      <c r="B3566" s="95"/>
      <c r="C3566" s="4">
        <v>25.27</v>
      </c>
      <c r="D3566" s="4">
        <v>27.327000000000002</v>
      </c>
      <c r="E3566" s="4">
        <v>24.65</v>
      </c>
      <c r="F3566" s="4">
        <f t="shared" si="105"/>
        <v>25.748999999999999</v>
      </c>
      <c r="G3566" s="4">
        <f t="shared" si="106"/>
        <v>1.4013076036331225</v>
      </c>
    </row>
    <row r="3567" spans="1:7">
      <c r="A3567" s="2" t="s">
        <v>2252</v>
      </c>
      <c r="B3567" s="95"/>
      <c r="C3567" s="4">
        <v>24.652000000000001</v>
      </c>
      <c r="D3567" s="4">
        <v>23.096</v>
      </c>
      <c r="E3567" s="4">
        <v>18.423999999999999</v>
      </c>
      <c r="F3567" s="4">
        <f t="shared" si="105"/>
        <v>22.057333333333332</v>
      </c>
      <c r="G3567" s="4">
        <f t="shared" si="106"/>
        <v>3.241314136786706</v>
      </c>
    </row>
    <row r="3568" spans="1:7">
      <c r="A3568" s="2" t="s">
        <v>2253</v>
      </c>
      <c r="B3568" s="95"/>
      <c r="C3568" s="4">
        <v>17.192</v>
      </c>
      <c r="D3568" s="4">
        <v>21.006</v>
      </c>
      <c r="E3568" s="4">
        <v>20.981000000000002</v>
      </c>
      <c r="F3568" s="4">
        <f t="shared" si="105"/>
        <v>19.726333333333333</v>
      </c>
      <c r="G3568" s="4">
        <f t="shared" si="106"/>
        <v>2.1948326435820422</v>
      </c>
    </row>
    <row r="3569" spans="1:7">
      <c r="A3569" s="2" t="s">
        <v>2254</v>
      </c>
      <c r="B3569" s="95"/>
      <c r="C3569" s="4">
        <v>21.672999999999998</v>
      </c>
      <c r="D3569" s="4">
        <v>25.398</v>
      </c>
      <c r="E3569" s="4">
        <v>27.861000000000001</v>
      </c>
      <c r="F3569" s="4">
        <f t="shared" si="105"/>
        <v>24.977333333333334</v>
      </c>
      <c r="G3569" s="4">
        <f t="shared" si="106"/>
        <v>3.1153741883332944</v>
      </c>
    </row>
    <row r="3570" spans="1:7">
      <c r="A3570" s="2" t="s">
        <v>2255</v>
      </c>
      <c r="B3570" s="95"/>
      <c r="C3570" s="4">
        <v>26.521000000000001</v>
      </c>
      <c r="D3570" s="4">
        <v>22.638999999999999</v>
      </c>
      <c r="E3570" s="4">
        <v>29.074999999999999</v>
      </c>
      <c r="F3570" s="4">
        <f t="shared" si="105"/>
        <v>26.078333333333333</v>
      </c>
      <c r="G3570" s="4">
        <f t="shared" si="106"/>
        <v>3.2407544389128438</v>
      </c>
    </row>
    <row r="3571" spans="1:7">
      <c r="A3571" s="2" t="s">
        <v>2256</v>
      </c>
      <c r="B3571" s="95"/>
      <c r="C3571" s="4">
        <v>11.162000000000001</v>
      </c>
      <c r="D3571" s="4">
        <v>13.680999999999999</v>
      </c>
      <c r="E3571" s="4">
        <v>16.358000000000001</v>
      </c>
      <c r="F3571" s="4">
        <f t="shared" si="105"/>
        <v>13.733666666666666</v>
      </c>
      <c r="G3571" s="4">
        <f t="shared" si="106"/>
        <v>2.598400341235612</v>
      </c>
    </row>
    <row r="3572" spans="1:7">
      <c r="A3572" s="2" t="s">
        <v>2257</v>
      </c>
      <c r="B3572" s="95"/>
      <c r="C3572" s="4">
        <v>21.501000000000001</v>
      </c>
      <c r="D3572" s="4">
        <v>24.282</v>
      </c>
      <c r="E3572" s="4">
        <v>26.881</v>
      </c>
      <c r="F3572" s="4">
        <f t="shared" si="105"/>
        <v>24.221333333333334</v>
      </c>
      <c r="G3572" s="4">
        <f t="shared" si="106"/>
        <v>2.6905130241895003</v>
      </c>
    </row>
    <row r="3573" spans="1:7">
      <c r="A3573" s="2" t="s">
        <v>2258</v>
      </c>
      <c r="B3573" s="95"/>
      <c r="C3573" s="4">
        <v>28.943000000000001</v>
      </c>
      <c r="D3573" s="4">
        <v>29.472999999999999</v>
      </c>
      <c r="E3573" s="4">
        <v>20.445</v>
      </c>
      <c r="F3573" s="4">
        <f t="shared" si="105"/>
        <v>26.286999999999995</v>
      </c>
      <c r="G3573" s="4">
        <f t="shared" si="106"/>
        <v>5.0662558166756684</v>
      </c>
    </row>
    <row r="3574" spans="1:7">
      <c r="A3574" s="2" t="s">
        <v>2259</v>
      </c>
      <c r="B3574" s="95"/>
      <c r="C3574" s="4">
        <v>13.717000000000001</v>
      </c>
      <c r="D3574" s="4">
        <v>12.095000000000001</v>
      </c>
      <c r="E3574" s="4">
        <v>17.978999999999999</v>
      </c>
      <c r="F3574" s="4">
        <f t="shared" si="105"/>
        <v>14.597</v>
      </c>
      <c r="G3574" s="4">
        <f t="shared" si="106"/>
        <v>3.0391057895374378</v>
      </c>
    </row>
    <row r="3575" spans="1:7">
      <c r="A3575" s="2" t="s">
        <v>2260</v>
      </c>
      <c r="B3575" s="95"/>
      <c r="C3575" s="4">
        <v>17.347999999999999</v>
      </c>
      <c r="D3575" s="4">
        <v>13.151</v>
      </c>
      <c r="E3575" s="4">
        <v>15.648</v>
      </c>
      <c r="F3575" s="4">
        <f t="shared" si="105"/>
        <v>15.382333333333333</v>
      </c>
      <c r="G3575" s="4">
        <f t="shared" si="106"/>
        <v>2.1110746868202783</v>
      </c>
    </row>
    <row r="3576" spans="1:7">
      <c r="A3576" s="2" t="s">
        <v>2261</v>
      </c>
      <c r="B3576" s="95"/>
      <c r="C3576" s="4">
        <v>17.228999999999999</v>
      </c>
      <c r="D3576" s="4">
        <v>23.664999999999999</v>
      </c>
      <c r="E3576" s="4">
        <v>24.670999999999999</v>
      </c>
      <c r="F3576" s="4">
        <f t="shared" si="105"/>
        <v>21.855</v>
      </c>
      <c r="G3576" s="4">
        <f t="shared" si="106"/>
        <v>4.0376869616155213</v>
      </c>
    </row>
    <row r="3577" spans="1:7">
      <c r="A3577" s="2" t="s">
        <v>2262</v>
      </c>
      <c r="B3577" s="95"/>
      <c r="C3577" s="4">
        <v>20.664000000000001</v>
      </c>
      <c r="D3577" s="4">
        <v>25.556000000000001</v>
      </c>
      <c r="E3577" s="4">
        <v>20.693999999999999</v>
      </c>
      <c r="F3577" s="4">
        <f t="shared" si="105"/>
        <v>22.304666666666666</v>
      </c>
      <c r="G3577" s="4">
        <f t="shared" si="106"/>
        <v>2.8157772165661989</v>
      </c>
    </row>
    <row r="3578" spans="1:7">
      <c r="A3578" s="2" t="s">
        <v>2263</v>
      </c>
      <c r="B3578" s="95"/>
      <c r="C3578" s="4">
        <v>9.9710000000000001</v>
      </c>
      <c r="D3578" s="4">
        <v>20.238</v>
      </c>
      <c r="E3578" s="4">
        <v>11.063000000000001</v>
      </c>
      <c r="F3578" s="4">
        <f t="shared" si="105"/>
        <v>13.757333333333333</v>
      </c>
      <c r="G3578" s="4">
        <f t="shared" si="106"/>
        <v>5.6389180108717065</v>
      </c>
    </row>
    <row r="3579" spans="1:7">
      <c r="A3579" s="2" t="s">
        <v>2264</v>
      </c>
      <c r="B3579" s="95"/>
      <c r="C3579" s="4">
        <v>26.207000000000001</v>
      </c>
      <c r="D3579" s="4">
        <v>18.658999999999999</v>
      </c>
      <c r="E3579" s="4">
        <v>22.172000000000001</v>
      </c>
      <c r="F3579" s="4">
        <f t="shared" si="105"/>
        <v>22.346</v>
      </c>
      <c r="G3579" s="4">
        <f t="shared" si="106"/>
        <v>3.7770071485238375</v>
      </c>
    </row>
    <row r="3580" spans="1:7">
      <c r="A3580" s="2" t="s">
        <v>2265</v>
      </c>
      <c r="B3580" s="95"/>
      <c r="C3580" s="4" t="s">
        <v>2077</v>
      </c>
      <c r="D3580" s="4" t="s">
        <v>2077</v>
      </c>
      <c r="E3580" s="4">
        <v>19.571000000000002</v>
      </c>
      <c r="F3580" s="4">
        <f t="shared" si="105"/>
        <v>19.571000000000002</v>
      </c>
      <c r="G3580" s="4" t="s">
        <v>2077</v>
      </c>
    </row>
    <row r="3581" spans="1:7">
      <c r="A3581" s="2" t="s">
        <v>2266</v>
      </c>
      <c r="B3581" s="95"/>
      <c r="C3581" s="4">
        <v>23.024999999999999</v>
      </c>
      <c r="D3581" s="4">
        <v>19.428000000000001</v>
      </c>
      <c r="E3581" s="4">
        <v>17.236000000000001</v>
      </c>
      <c r="F3581" s="4">
        <f t="shared" si="105"/>
        <v>19.896333333333335</v>
      </c>
      <c r="G3581" s="4">
        <f t="shared" si="106"/>
        <v>2.9227781875012759</v>
      </c>
    </row>
    <row r="3582" spans="1:7">
      <c r="A3582" s="2" t="s">
        <v>2267</v>
      </c>
      <c r="B3582" s="95"/>
      <c r="C3582" s="4">
        <v>17.852</v>
      </c>
      <c r="D3582" s="4">
        <v>19.222999999999999</v>
      </c>
      <c r="E3582" s="4">
        <v>19.222999999999999</v>
      </c>
      <c r="F3582" s="4">
        <f t="shared" si="105"/>
        <v>18.766000000000002</v>
      </c>
      <c r="G3582" s="4">
        <f t="shared" si="106"/>
        <v>0.79154721905897618</v>
      </c>
    </row>
    <row r="3583" spans="1:7">
      <c r="A3583" s="2" t="s">
        <v>2268</v>
      </c>
      <c r="B3583" s="95"/>
      <c r="C3583" s="4">
        <v>19.559999999999999</v>
      </c>
      <c r="D3583" s="4">
        <v>23.148</v>
      </c>
      <c r="E3583" s="4">
        <v>19.359000000000002</v>
      </c>
      <c r="F3583" s="4">
        <f t="shared" si="105"/>
        <v>20.689</v>
      </c>
      <c r="G3583" s="4">
        <f t="shared" si="106"/>
        <v>2.1319265934829925</v>
      </c>
    </row>
    <row r="3584" spans="1:7">
      <c r="A3584" s="2" t="s">
        <v>2269</v>
      </c>
      <c r="B3584" s="95"/>
      <c r="C3584" s="4">
        <v>12.465999999999999</v>
      </c>
      <c r="D3584" s="4">
        <v>14.843999999999999</v>
      </c>
      <c r="E3584" s="4">
        <v>15.914999999999999</v>
      </c>
      <c r="F3584" s="4">
        <f t="shared" si="105"/>
        <v>14.408333333333331</v>
      </c>
      <c r="G3584" s="4">
        <f t="shared" si="106"/>
        <v>1.7652915717618245</v>
      </c>
    </row>
    <row r="3585" spans="1:7">
      <c r="A3585" s="2" t="s">
        <v>2270</v>
      </c>
      <c r="B3585" s="95"/>
      <c r="C3585" s="4">
        <v>15.851000000000001</v>
      </c>
      <c r="D3585" s="4">
        <v>26.863</v>
      </c>
      <c r="E3585" s="4">
        <v>22.1</v>
      </c>
      <c r="F3585" s="4">
        <f t="shared" si="105"/>
        <v>21.604666666666663</v>
      </c>
      <c r="G3585" s="4">
        <f t="shared" si="106"/>
        <v>5.5226852466289929</v>
      </c>
    </row>
    <row r="3586" spans="1:7">
      <c r="A3586" s="2" t="s">
        <v>2271</v>
      </c>
      <c r="B3586" s="95"/>
      <c r="C3586" s="4">
        <v>11.762</v>
      </c>
      <c r="D3586" s="4">
        <v>22.870999999999999</v>
      </c>
      <c r="E3586" s="4">
        <v>18.751999999999999</v>
      </c>
      <c r="F3586" s="4">
        <f t="shared" si="105"/>
        <v>17.794999999999998</v>
      </c>
      <c r="G3586" s="4">
        <f t="shared" si="106"/>
        <v>5.6159911858905343</v>
      </c>
    </row>
    <row r="3587" spans="1:7">
      <c r="A3587" s="2" t="s">
        <v>2272</v>
      </c>
      <c r="B3587" s="95"/>
      <c r="C3587" s="4">
        <v>18.355</v>
      </c>
      <c r="D3587" s="4">
        <v>23.132000000000001</v>
      </c>
      <c r="E3587" s="4">
        <v>20.709</v>
      </c>
      <c r="F3587" s="4">
        <f t="shared" si="105"/>
        <v>20.731999999999999</v>
      </c>
      <c r="G3587" s="4">
        <f t="shared" si="106"/>
        <v>2.3885830527741763</v>
      </c>
    </row>
    <row r="3588" spans="1:7">
      <c r="A3588" s="2" t="s">
        <v>2273</v>
      </c>
      <c r="B3588" s="95"/>
      <c r="C3588" s="4">
        <v>20.422999999999998</v>
      </c>
      <c r="D3588" s="4">
        <v>19.716000000000001</v>
      </c>
      <c r="E3588" s="4">
        <v>21.126000000000001</v>
      </c>
      <c r="F3588" s="4">
        <f t="shared" si="105"/>
        <v>20.421666666666667</v>
      </c>
      <c r="G3588" s="4">
        <f t="shared" si="106"/>
        <v>0.70500094562584348</v>
      </c>
    </row>
    <row r="3589" spans="1:7">
      <c r="A3589" s="2" t="s">
        <v>2274</v>
      </c>
      <c r="B3589" s="95"/>
      <c r="C3589" s="4">
        <v>20.132000000000001</v>
      </c>
      <c r="D3589" s="4">
        <v>24.061</v>
      </c>
      <c r="E3589" s="4">
        <v>19.216000000000001</v>
      </c>
      <c r="F3589" s="4">
        <f t="shared" si="105"/>
        <v>21.136333333333333</v>
      </c>
      <c r="G3589" s="4">
        <f t="shared" si="106"/>
        <v>2.573911485139559</v>
      </c>
    </row>
    <row r="3590" spans="1:7">
      <c r="A3590" s="2" t="s">
        <v>2275</v>
      </c>
      <c r="B3590" s="95"/>
      <c r="C3590" s="4">
        <v>13.263</v>
      </c>
      <c r="D3590" s="4">
        <v>18.062999999999999</v>
      </c>
      <c r="E3590" s="4">
        <v>20.478999999999999</v>
      </c>
      <c r="F3590" s="4">
        <f t="shared" si="105"/>
        <v>17.268333333333334</v>
      </c>
      <c r="G3590" s="4">
        <f t="shared" si="106"/>
        <v>3.6730485068037608</v>
      </c>
    </row>
    <row r="3591" spans="1:7">
      <c r="A3591" s="2" t="s">
        <v>2276</v>
      </c>
      <c r="B3591" s="95"/>
      <c r="C3591" s="4">
        <v>14.337999999999999</v>
      </c>
      <c r="D3591" s="4">
        <v>17.956</v>
      </c>
      <c r="E3591" s="4">
        <v>22.934000000000001</v>
      </c>
      <c r="F3591" s="4">
        <f t="shared" si="105"/>
        <v>18.409333333333333</v>
      </c>
      <c r="G3591" s="4">
        <f t="shared" si="106"/>
        <v>4.3158935729850247</v>
      </c>
    </row>
    <row r="3592" spans="1:7">
      <c r="A3592" s="2" t="s">
        <v>2277</v>
      </c>
      <c r="B3592" s="95"/>
      <c r="C3592" s="4">
        <v>19.643000000000001</v>
      </c>
      <c r="D3592" s="4">
        <v>23.276</v>
      </c>
      <c r="E3592" s="4">
        <v>22.276</v>
      </c>
      <c r="F3592" s="4">
        <f t="shared" ref="F3592:F3655" si="107">AVERAGE(C3592,D3592,E3592)</f>
        <v>21.731666666666666</v>
      </c>
      <c r="G3592" s="4">
        <f t="shared" si="106"/>
        <v>1.8766716104138548</v>
      </c>
    </row>
    <row r="3593" spans="1:7">
      <c r="A3593" s="2" t="s">
        <v>2278</v>
      </c>
      <c r="B3593" s="95"/>
      <c r="C3593" s="4">
        <v>13.289</v>
      </c>
      <c r="D3593" s="4">
        <v>25.055</v>
      </c>
      <c r="E3593" s="4">
        <v>19.594000000000001</v>
      </c>
      <c r="F3593" s="4">
        <f t="shared" si="107"/>
        <v>19.312666666666669</v>
      </c>
      <c r="G3593" s="4">
        <f t="shared" si="106"/>
        <v>5.8880429968991654</v>
      </c>
    </row>
    <row r="3594" spans="1:7">
      <c r="A3594" s="2" t="s">
        <v>2279</v>
      </c>
      <c r="B3594" s="95"/>
      <c r="C3594" s="4">
        <v>11.242000000000001</v>
      </c>
      <c r="D3594" s="4">
        <v>16.728999999999999</v>
      </c>
      <c r="E3594" s="4">
        <v>18.433</v>
      </c>
      <c r="F3594" s="4">
        <f t="shared" si="107"/>
        <v>15.467999999999998</v>
      </c>
      <c r="G3594" s="4">
        <f t="shared" si="106"/>
        <v>3.7576869214983892</v>
      </c>
    </row>
    <row r="3595" spans="1:7">
      <c r="A3595" s="2" t="s">
        <v>2280</v>
      </c>
      <c r="B3595" s="95"/>
      <c r="C3595" s="4">
        <v>17.530999999999999</v>
      </c>
      <c r="D3595" s="4">
        <v>13.773</v>
      </c>
      <c r="E3595" s="4">
        <v>18.523</v>
      </c>
      <c r="F3595" s="4">
        <f t="shared" si="107"/>
        <v>16.608999999999998</v>
      </c>
      <c r="G3595" s="4">
        <f t="shared" ref="G3595:G3657" si="108">_xlfn.STDEV.S(C3595:E3595)</f>
        <v>2.5056312577871469</v>
      </c>
    </row>
    <row r="3596" spans="1:7">
      <c r="A3596" s="2" t="s">
        <v>2281</v>
      </c>
      <c r="B3596" s="95"/>
      <c r="C3596" s="4">
        <v>19.236000000000001</v>
      </c>
      <c r="D3596" s="4">
        <v>26.663</v>
      </c>
      <c r="E3596" s="4">
        <v>26.594000000000001</v>
      </c>
      <c r="F3596" s="4">
        <f t="shared" si="107"/>
        <v>24.164333333333332</v>
      </c>
      <c r="G3596" s="4">
        <f t="shared" si="108"/>
        <v>4.2682012995327936</v>
      </c>
    </row>
    <row r="3597" spans="1:7">
      <c r="A3597" s="2" t="s">
        <v>2282</v>
      </c>
      <c r="B3597" s="95"/>
      <c r="C3597" s="4">
        <v>22.722999999999999</v>
      </c>
      <c r="D3597" s="4">
        <v>15.297000000000001</v>
      </c>
      <c r="E3597" s="4">
        <v>21.759</v>
      </c>
      <c r="F3597" s="4">
        <f t="shared" si="107"/>
        <v>19.926333333333332</v>
      </c>
      <c r="G3597" s="4">
        <f t="shared" si="108"/>
        <v>4.0379907544883613</v>
      </c>
    </row>
    <row r="3598" spans="1:7">
      <c r="A3598" s="2" t="s">
        <v>2283</v>
      </c>
      <c r="B3598" s="95"/>
      <c r="C3598" s="4">
        <v>10.932</v>
      </c>
      <c r="D3598" s="4">
        <v>17.486000000000001</v>
      </c>
      <c r="E3598" s="4">
        <v>14.557</v>
      </c>
      <c r="F3598" s="4">
        <f t="shared" si="107"/>
        <v>14.325000000000001</v>
      </c>
      <c r="G3598" s="4">
        <f t="shared" si="108"/>
        <v>3.2831535145344604</v>
      </c>
    </row>
    <row r="3599" spans="1:7">
      <c r="A3599" s="2" t="s">
        <v>2284</v>
      </c>
      <c r="B3599" s="95"/>
      <c r="C3599" s="4">
        <v>11.382</v>
      </c>
      <c r="D3599" s="4">
        <v>21.295999999999999</v>
      </c>
      <c r="E3599" s="4">
        <v>23.312999999999999</v>
      </c>
      <c r="F3599" s="4">
        <f t="shared" si="107"/>
        <v>18.663666666666668</v>
      </c>
      <c r="G3599" s="4">
        <f t="shared" si="108"/>
        <v>6.3862410174791684</v>
      </c>
    </row>
    <row r="3600" spans="1:7">
      <c r="A3600" s="2" t="s">
        <v>2285</v>
      </c>
      <c r="B3600" s="95"/>
      <c r="C3600" s="4">
        <v>11.331</v>
      </c>
      <c r="D3600" s="4">
        <v>21.792000000000002</v>
      </c>
      <c r="E3600" s="4">
        <v>25.565000000000001</v>
      </c>
      <c r="F3600" s="4">
        <f t="shared" si="107"/>
        <v>19.562666666666669</v>
      </c>
      <c r="G3600" s="4">
        <f t="shared" si="108"/>
        <v>7.3742209306023208</v>
      </c>
    </row>
    <row r="3601" spans="1:7">
      <c r="A3601" s="2" t="s">
        <v>2286</v>
      </c>
      <c r="B3601" s="95"/>
      <c r="C3601" s="4">
        <v>21.695</v>
      </c>
      <c r="D3601" s="4">
        <v>29.928000000000001</v>
      </c>
      <c r="E3601" s="4">
        <v>24.623999999999999</v>
      </c>
      <c r="F3601" s="4">
        <f t="shared" si="107"/>
        <v>25.415666666666667</v>
      </c>
      <c r="G3601" s="4">
        <f t="shared" si="108"/>
        <v>4.1732031262967917</v>
      </c>
    </row>
    <row r="3602" spans="1:7">
      <c r="A3602" s="2" t="s">
        <v>2287</v>
      </c>
      <c r="B3602" s="95"/>
      <c r="C3602" s="4">
        <v>12.254</v>
      </c>
      <c r="D3602" s="4">
        <v>23.094000000000001</v>
      </c>
      <c r="E3602" s="4">
        <v>19.896999999999998</v>
      </c>
      <c r="F3602" s="4">
        <f t="shared" si="107"/>
        <v>18.414999999999999</v>
      </c>
      <c r="G3602" s="4">
        <f t="shared" si="108"/>
        <v>5.5698871622322876</v>
      </c>
    </row>
    <row r="3603" spans="1:7">
      <c r="A3603" s="2" t="s">
        <v>2288</v>
      </c>
      <c r="B3603" s="95"/>
      <c r="C3603" s="4">
        <v>13.519</v>
      </c>
      <c r="D3603" s="4">
        <v>17.515000000000001</v>
      </c>
      <c r="E3603" s="4">
        <v>26.265000000000001</v>
      </c>
      <c r="F3603" s="4">
        <f t="shared" si="107"/>
        <v>19.099666666666668</v>
      </c>
      <c r="G3603" s="4">
        <f t="shared" si="108"/>
        <v>6.5190877684944049</v>
      </c>
    </row>
    <row r="3604" spans="1:7">
      <c r="A3604" s="2" t="s">
        <v>2289</v>
      </c>
      <c r="B3604" s="95"/>
      <c r="C3604" s="4">
        <v>14.36</v>
      </c>
      <c r="D3604" s="4">
        <v>20.042999999999999</v>
      </c>
      <c r="E3604" s="4">
        <v>29.896000000000001</v>
      </c>
      <c r="F3604" s="4">
        <f t="shared" si="107"/>
        <v>21.433000000000003</v>
      </c>
      <c r="G3604" s="4">
        <f t="shared" si="108"/>
        <v>7.8607187330421473</v>
      </c>
    </row>
    <row r="3605" spans="1:7">
      <c r="A3605" s="2" t="s">
        <v>2290</v>
      </c>
      <c r="B3605" s="95"/>
      <c r="C3605" s="4">
        <v>12.128</v>
      </c>
      <c r="D3605" s="4">
        <v>14.406000000000001</v>
      </c>
      <c r="E3605" s="4">
        <v>19.908999999999999</v>
      </c>
      <c r="F3605" s="4">
        <f t="shared" si="107"/>
        <v>15.481</v>
      </c>
      <c r="G3605" s="4">
        <f t="shared" si="108"/>
        <v>4.0003386106678569</v>
      </c>
    </row>
    <row r="3606" spans="1:7">
      <c r="A3606" s="2" t="s">
        <v>2291</v>
      </c>
      <c r="B3606" s="95"/>
      <c r="C3606" s="4">
        <v>16.215</v>
      </c>
      <c r="D3606" s="4">
        <v>19.754999999999999</v>
      </c>
      <c r="E3606" s="4">
        <v>21.603999999999999</v>
      </c>
      <c r="F3606" s="4">
        <f t="shared" si="107"/>
        <v>19.191333333333333</v>
      </c>
      <c r="G3606" s="4">
        <f t="shared" si="108"/>
        <v>2.738360884422177</v>
      </c>
    </row>
    <row r="3607" spans="1:7">
      <c r="A3607" s="2" t="s">
        <v>2292</v>
      </c>
      <c r="B3607" s="95"/>
      <c r="C3607" s="4">
        <v>18.234999999999999</v>
      </c>
      <c r="D3607" s="4">
        <v>21.835000000000001</v>
      </c>
      <c r="E3607" s="4">
        <v>20.106999999999999</v>
      </c>
      <c r="F3607" s="4">
        <f t="shared" si="107"/>
        <v>20.059000000000001</v>
      </c>
      <c r="G3607" s="4">
        <f t="shared" si="108"/>
        <v>1.8004799360170616</v>
      </c>
    </row>
    <row r="3608" spans="1:7">
      <c r="A3608" s="2" t="s">
        <v>2293</v>
      </c>
      <c r="B3608" s="95"/>
      <c r="C3608" s="4">
        <v>13.243</v>
      </c>
      <c r="D3608" s="4">
        <v>18.356000000000002</v>
      </c>
      <c r="E3608" s="4">
        <v>18</v>
      </c>
      <c r="F3608" s="4">
        <f t="shared" si="107"/>
        <v>16.533000000000001</v>
      </c>
      <c r="G3608" s="4">
        <f t="shared" si="108"/>
        <v>2.8547782751029827</v>
      </c>
    </row>
    <row r="3609" spans="1:7">
      <c r="A3609" s="2" t="s">
        <v>2294</v>
      </c>
      <c r="B3609" s="95"/>
      <c r="C3609" s="4">
        <v>19.218</v>
      </c>
      <c r="D3609" s="4" t="s">
        <v>2077</v>
      </c>
      <c r="E3609" s="4">
        <v>17.262</v>
      </c>
      <c r="F3609" s="4">
        <f t="shared" si="107"/>
        <v>18.240000000000002</v>
      </c>
      <c r="G3609" s="4">
        <f t="shared" si="108"/>
        <v>1.3831008640008866</v>
      </c>
    </row>
    <row r="3610" spans="1:7">
      <c r="A3610" s="2" t="s">
        <v>2295</v>
      </c>
      <c r="B3610" s="95"/>
      <c r="C3610" s="4" t="s">
        <v>2077</v>
      </c>
      <c r="D3610" s="4" t="s">
        <v>2077</v>
      </c>
      <c r="E3610" s="4">
        <v>18.462</v>
      </c>
      <c r="F3610" s="4">
        <f t="shared" si="107"/>
        <v>18.462</v>
      </c>
      <c r="G3610" s="4" t="s">
        <v>2077</v>
      </c>
    </row>
    <row r="3611" spans="1:7">
      <c r="A3611" s="2" t="s">
        <v>2296</v>
      </c>
      <c r="B3611" s="95"/>
      <c r="C3611" s="4">
        <v>27.433</v>
      </c>
      <c r="D3611" s="4">
        <v>18.797000000000001</v>
      </c>
      <c r="E3611" s="4">
        <v>20.167000000000002</v>
      </c>
      <c r="F3611" s="4">
        <f t="shared" si="107"/>
        <v>22.132333333333335</v>
      </c>
      <c r="G3611" s="4">
        <f t="shared" si="108"/>
        <v>4.6413387436528808</v>
      </c>
    </row>
    <row r="3612" spans="1:7">
      <c r="A3612" s="2" t="s">
        <v>2297</v>
      </c>
      <c r="B3612" s="95"/>
      <c r="C3612" s="4">
        <v>13.42</v>
      </c>
      <c r="D3612" s="4">
        <v>12.962</v>
      </c>
      <c r="E3612" s="4">
        <v>13.250999999999999</v>
      </c>
      <c r="F3612" s="4">
        <f t="shared" si="107"/>
        <v>13.210999999999999</v>
      </c>
      <c r="G3612" s="4">
        <f t="shared" si="108"/>
        <v>0.23160526764303099</v>
      </c>
    </row>
    <row r="3613" spans="1:7">
      <c r="A3613" s="2" t="s">
        <v>2298</v>
      </c>
      <c r="B3613" s="95"/>
      <c r="C3613" s="4">
        <v>21.375</v>
      </c>
      <c r="D3613" s="4" t="s">
        <v>2077</v>
      </c>
      <c r="E3613" s="4">
        <v>17.952000000000002</v>
      </c>
      <c r="F3613" s="4">
        <f t="shared" si="107"/>
        <v>19.663499999999999</v>
      </c>
      <c r="G3613" s="4">
        <f t="shared" si="108"/>
        <v>2.4204265120015509</v>
      </c>
    </row>
    <row r="3614" spans="1:7">
      <c r="A3614" s="2" t="s">
        <v>2299</v>
      </c>
      <c r="B3614" s="95"/>
      <c r="C3614" s="4">
        <v>12.85</v>
      </c>
      <c r="D3614" s="4">
        <v>12.961</v>
      </c>
      <c r="E3614" s="4">
        <v>22.54</v>
      </c>
      <c r="F3614" s="4">
        <f t="shared" si="107"/>
        <v>16.117000000000001</v>
      </c>
      <c r="G3614" s="4">
        <f t="shared" si="108"/>
        <v>5.5627580389587319</v>
      </c>
    </row>
    <row r="3615" spans="1:7">
      <c r="A3615" s="2" t="s">
        <v>2300</v>
      </c>
      <c r="B3615" s="95"/>
      <c r="C3615" s="4">
        <v>16.617000000000001</v>
      </c>
      <c r="D3615" s="4">
        <v>18.751000000000001</v>
      </c>
      <c r="E3615" s="4">
        <v>18.346</v>
      </c>
      <c r="F3615" s="4">
        <f t="shared" si="107"/>
        <v>17.904666666666667</v>
      </c>
      <c r="G3615" s="4">
        <f t="shared" si="108"/>
        <v>1.1333888711882314</v>
      </c>
    </row>
    <row r="3616" spans="1:7">
      <c r="A3616" s="2" t="s">
        <v>2301</v>
      </c>
      <c r="B3616" s="95"/>
      <c r="C3616" s="4">
        <v>20.283999999999999</v>
      </c>
      <c r="D3616" s="4">
        <v>24.588000000000001</v>
      </c>
      <c r="E3616" s="4">
        <v>18.2</v>
      </c>
      <c r="F3616" s="4">
        <f t="shared" si="107"/>
        <v>21.024000000000001</v>
      </c>
      <c r="G3616" s="4">
        <f t="shared" si="108"/>
        <v>3.2576580544925084</v>
      </c>
    </row>
    <row r="3617" spans="1:7">
      <c r="A3617" s="2" t="s">
        <v>2302</v>
      </c>
      <c r="B3617" s="95"/>
      <c r="C3617" s="4">
        <v>14.337999999999999</v>
      </c>
      <c r="D3617" s="4">
        <v>18.786999999999999</v>
      </c>
      <c r="E3617" s="4">
        <v>17.68</v>
      </c>
      <c r="F3617" s="4">
        <f t="shared" si="107"/>
        <v>16.934999999999999</v>
      </c>
      <c r="G3617" s="4">
        <f t="shared" si="108"/>
        <v>2.3161755114843934</v>
      </c>
    </row>
    <row r="3618" spans="1:7">
      <c r="A3618" s="2" t="s">
        <v>2303</v>
      </c>
      <c r="B3618" s="95"/>
      <c r="C3618" s="4">
        <v>15.667</v>
      </c>
      <c r="D3618" s="4">
        <v>18.096</v>
      </c>
      <c r="E3618" s="4">
        <v>12.513999999999999</v>
      </c>
      <c r="F3618" s="4">
        <f t="shared" si="107"/>
        <v>15.425666666666666</v>
      </c>
      <c r="G3618" s="4">
        <f t="shared" si="108"/>
        <v>2.7988144513942399</v>
      </c>
    </row>
    <row r="3619" spans="1:7">
      <c r="A3619" s="2" t="s">
        <v>2304</v>
      </c>
      <c r="B3619" s="95"/>
      <c r="C3619" s="4">
        <v>17.995000000000001</v>
      </c>
      <c r="D3619" s="4">
        <v>15.74</v>
      </c>
      <c r="E3619" s="4">
        <v>15.332000000000001</v>
      </c>
      <c r="F3619" s="4">
        <f t="shared" si="107"/>
        <v>16.355666666666668</v>
      </c>
      <c r="G3619" s="4">
        <f t="shared" si="108"/>
        <v>1.4342860012331342</v>
      </c>
    </row>
    <row r="3620" spans="1:7">
      <c r="A3620" s="2" t="s">
        <v>2305</v>
      </c>
      <c r="B3620" s="95"/>
      <c r="C3620" s="4">
        <v>16.428000000000001</v>
      </c>
      <c r="D3620" s="4" t="s">
        <v>2077</v>
      </c>
      <c r="E3620" s="4">
        <v>16.623000000000001</v>
      </c>
      <c r="F3620" s="4">
        <f t="shared" si="107"/>
        <v>16.525500000000001</v>
      </c>
      <c r="G3620" s="4">
        <f t="shared" si="108"/>
        <v>0.13788582233137697</v>
      </c>
    </row>
    <row r="3621" spans="1:7">
      <c r="A3621" s="2" t="s">
        <v>2306</v>
      </c>
      <c r="B3621" s="95"/>
      <c r="C3621" s="4">
        <v>16.896000000000001</v>
      </c>
      <c r="D3621" s="4" t="s">
        <v>2077</v>
      </c>
      <c r="E3621" s="4">
        <v>25.120999999999999</v>
      </c>
      <c r="F3621" s="4">
        <f t="shared" si="107"/>
        <v>21.008499999999998</v>
      </c>
      <c r="G3621" s="4">
        <f t="shared" si="108"/>
        <v>5.8159532752593623</v>
      </c>
    </row>
    <row r="3622" spans="1:7">
      <c r="A3622" s="2" t="s">
        <v>2307</v>
      </c>
      <c r="B3622" s="95"/>
      <c r="C3622" s="4">
        <v>19.259</v>
      </c>
      <c r="D3622" s="4">
        <v>16.05</v>
      </c>
      <c r="E3622" s="4">
        <v>17.196000000000002</v>
      </c>
      <c r="F3622" s="4">
        <f t="shared" si="107"/>
        <v>17.501666666666665</v>
      </c>
      <c r="G3622" s="4">
        <f t="shared" si="108"/>
        <v>1.6261901282855373</v>
      </c>
    </row>
    <row r="3623" spans="1:7">
      <c r="A3623" s="2" t="s">
        <v>2308</v>
      </c>
      <c r="B3623" s="95"/>
      <c r="C3623" s="4">
        <v>16.812999999999999</v>
      </c>
      <c r="D3623" s="4" t="s">
        <v>2077</v>
      </c>
      <c r="E3623" s="4">
        <v>26.664000000000001</v>
      </c>
      <c r="F3623" s="4">
        <f t="shared" si="107"/>
        <v>21.738500000000002</v>
      </c>
      <c r="G3623" s="4">
        <f t="shared" si="108"/>
        <v>6.9657089014686706</v>
      </c>
    </row>
    <row r="3624" spans="1:7">
      <c r="A3624" s="2" t="s">
        <v>2309</v>
      </c>
      <c r="B3624" s="95"/>
      <c r="C3624" s="4">
        <v>14.648999999999999</v>
      </c>
      <c r="D3624" s="4">
        <v>15.351000000000001</v>
      </c>
      <c r="E3624" s="4">
        <v>17.114999999999998</v>
      </c>
      <c r="F3624" s="4">
        <f t="shared" si="107"/>
        <v>15.704999999999998</v>
      </c>
      <c r="G3624" s="4">
        <f t="shared" si="108"/>
        <v>1.2705416167918304</v>
      </c>
    </row>
    <row r="3625" spans="1:7">
      <c r="A3625" s="2" t="s">
        <v>2310</v>
      </c>
      <c r="B3625" s="95"/>
      <c r="C3625" s="4">
        <v>22.495000000000001</v>
      </c>
      <c r="D3625" s="4">
        <v>14.922000000000001</v>
      </c>
      <c r="E3625" s="4">
        <v>13.177</v>
      </c>
      <c r="F3625" s="4">
        <f t="shared" si="107"/>
        <v>16.864666666666668</v>
      </c>
      <c r="G3625" s="4">
        <f t="shared" si="108"/>
        <v>4.9534580177219008</v>
      </c>
    </row>
    <row r="3626" spans="1:7">
      <c r="A3626" s="2" t="s">
        <v>2311</v>
      </c>
      <c r="B3626" s="95"/>
      <c r="C3626" s="4">
        <v>20.988</v>
      </c>
      <c r="D3626" s="4">
        <v>22.608000000000001</v>
      </c>
      <c r="E3626" s="4">
        <v>23.588999999999999</v>
      </c>
      <c r="F3626" s="4">
        <f t="shared" si="107"/>
        <v>22.395</v>
      </c>
      <c r="G3626" s="4">
        <f t="shared" si="108"/>
        <v>1.3135170345298148</v>
      </c>
    </row>
    <row r="3627" spans="1:7">
      <c r="A3627" s="2" t="s">
        <v>2312</v>
      </c>
      <c r="B3627" s="95"/>
      <c r="C3627" s="4">
        <v>24.016999999999999</v>
      </c>
      <c r="D3627" s="4" t="s">
        <v>2077</v>
      </c>
      <c r="E3627" s="4">
        <v>29.524000000000001</v>
      </c>
      <c r="F3627" s="4">
        <f t="shared" si="107"/>
        <v>26.770499999999998</v>
      </c>
      <c r="G3627" s="4">
        <f t="shared" si="108"/>
        <v>3.8940370439943455</v>
      </c>
    </row>
    <row r="3628" spans="1:7">
      <c r="A3628" s="2" t="s">
        <v>2313</v>
      </c>
      <c r="B3628" s="95"/>
      <c r="C3628" s="4">
        <v>16.565999999999999</v>
      </c>
      <c r="D3628" s="4" t="s">
        <v>2077</v>
      </c>
      <c r="E3628" s="4">
        <v>22.167999999999999</v>
      </c>
      <c r="F3628" s="4">
        <f t="shared" si="107"/>
        <v>19.366999999999997</v>
      </c>
      <c r="G3628" s="4">
        <f t="shared" si="108"/>
        <v>3.9612121882070648</v>
      </c>
    </row>
    <row r="3629" spans="1:7">
      <c r="A3629" s="2" t="s">
        <v>2314</v>
      </c>
      <c r="B3629" s="95"/>
      <c r="C3629" s="4" t="s">
        <v>2077</v>
      </c>
      <c r="D3629" s="4" t="s">
        <v>2077</v>
      </c>
      <c r="E3629" s="4">
        <v>16.265999999999998</v>
      </c>
      <c r="F3629" s="4">
        <f t="shared" si="107"/>
        <v>16.265999999999998</v>
      </c>
      <c r="G3629" s="4" t="s">
        <v>2077</v>
      </c>
    </row>
    <row r="3630" spans="1:7">
      <c r="A3630" s="2" t="s">
        <v>2315</v>
      </c>
      <c r="B3630" s="95"/>
      <c r="C3630" s="4" t="s">
        <v>2077</v>
      </c>
      <c r="D3630" s="4">
        <v>20.242999999999999</v>
      </c>
      <c r="E3630" s="4">
        <v>15.079000000000001</v>
      </c>
      <c r="F3630" s="4">
        <f t="shared" si="107"/>
        <v>17.661000000000001</v>
      </c>
      <c r="G3630" s="4">
        <f t="shared" si="108"/>
        <v>3.6514994180473126</v>
      </c>
    </row>
    <row r="3631" spans="1:7">
      <c r="A3631" s="2" t="s">
        <v>2316</v>
      </c>
      <c r="B3631" s="95"/>
      <c r="C3631" s="4" t="s">
        <v>2077</v>
      </c>
      <c r="D3631" s="4">
        <v>19.588000000000001</v>
      </c>
      <c r="E3631" s="4">
        <v>16.29</v>
      </c>
      <c r="F3631" s="4">
        <f t="shared" si="107"/>
        <v>17.939</v>
      </c>
      <c r="G3631" s="4">
        <f t="shared" si="108"/>
        <v>2.3320381643532349</v>
      </c>
    </row>
    <row r="3632" spans="1:7">
      <c r="A3632" s="2" t="s">
        <v>2317</v>
      </c>
      <c r="B3632" s="95"/>
      <c r="C3632" s="4" t="s">
        <v>2077</v>
      </c>
      <c r="D3632" s="4">
        <v>17.202000000000002</v>
      </c>
      <c r="E3632" s="4">
        <v>21.687000000000001</v>
      </c>
      <c r="F3632" s="4">
        <f t="shared" si="107"/>
        <v>19.444500000000001</v>
      </c>
      <c r="G3632" s="4">
        <f t="shared" si="108"/>
        <v>3.1713739136216663</v>
      </c>
    </row>
    <row r="3633" spans="1:7">
      <c r="A3633" s="2" t="s">
        <v>2318</v>
      </c>
      <c r="B3633" s="95"/>
      <c r="C3633" s="4" t="s">
        <v>2077</v>
      </c>
      <c r="D3633" s="4">
        <v>18.885999999999999</v>
      </c>
      <c r="E3633" s="4">
        <v>25.417999999999999</v>
      </c>
      <c r="F3633" s="4">
        <f t="shared" si="107"/>
        <v>22.152000000000001</v>
      </c>
      <c r="G3633" s="4">
        <f t="shared" si="108"/>
        <v>4.6188214947105086</v>
      </c>
    </row>
    <row r="3634" spans="1:7">
      <c r="A3634" s="2" t="s">
        <v>2319</v>
      </c>
      <c r="B3634" s="95"/>
      <c r="C3634" s="4" t="s">
        <v>2077</v>
      </c>
      <c r="D3634" s="4" t="s">
        <v>2077</v>
      </c>
      <c r="E3634" s="4">
        <v>21.507000000000001</v>
      </c>
      <c r="F3634" s="4">
        <f t="shared" si="107"/>
        <v>21.507000000000001</v>
      </c>
      <c r="G3634" s="4" t="s">
        <v>2077</v>
      </c>
    </row>
    <row r="3635" spans="1:7">
      <c r="A3635" s="2" t="s">
        <v>2320</v>
      </c>
      <c r="B3635" s="95"/>
      <c r="C3635" s="4" t="s">
        <v>2077</v>
      </c>
      <c r="D3635" s="4">
        <v>19.556000000000001</v>
      </c>
      <c r="E3635" s="4">
        <v>15.218</v>
      </c>
      <c r="F3635" s="4">
        <f t="shared" si="107"/>
        <v>17.387</v>
      </c>
      <c r="G3635" s="4">
        <f t="shared" si="108"/>
        <v>3.067429216787247</v>
      </c>
    </row>
    <row r="3636" spans="1:7">
      <c r="A3636" s="2" t="s">
        <v>2321</v>
      </c>
      <c r="B3636" s="95"/>
      <c r="C3636" s="4" t="s">
        <v>2077</v>
      </c>
      <c r="D3636" s="4">
        <v>19.027000000000001</v>
      </c>
      <c r="E3636" s="4">
        <v>20.478000000000002</v>
      </c>
      <c r="F3636" s="4">
        <f t="shared" si="107"/>
        <v>19.752500000000001</v>
      </c>
      <c r="G3636" s="4">
        <f t="shared" si="108"/>
        <v>1.0260119395016809</v>
      </c>
    </row>
    <row r="3637" spans="1:7">
      <c r="A3637" s="2" t="s">
        <v>2322</v>
      </c>
      <c r="B3637" s="95"/>
      <c r="C3637" s="4" t="s">
        <v>2077</v>
      </c>
      <c r="D3637" s="4">
        <v>23.42</v>
      </c>
      <c r="E3637" s="4">
        <v>26.460999999999999</v>
      </c>
      <c r="F3637" s="4">
        <f t="shared" si="107"/>
        <v>24.9405</v>
      </c>
      <c r="G3637" s="4">
        <f t="shared" si="108"/>
        <v>2.1503117215882885</v>
      </c>
    </row>
    <row r="3638" spans="1:7">
      <c r="A3638" s="2" t="s">
        <v>2323</v>
      </c>
      <c r="B3638" s="95"/>
      <c r="C3638" s="4" t="s">
        <v>2077</v>
      </c>
      <c r="D3638" s="4">
        <v>19.532</v>
      </c>
      <c r="E3638" s="4">
        <v>28.356000000000002</v>
      </c>
      <c r="F3638" s="4">
        <f t="shared" si="107"/>
        <v>23.944000000000003</v>
      </c>
      <c r="G3638" s="4">
        <f t="shared" si="108"/>
        <v>6.239510237190073</v>
      </c>
    </row>
    <row r="3639" spans="1:7">
      <c r="A3639" s="2" t="s">
        <v>2324</v>
      </c>
      <c r="B3639" s="95"/>
      <c r="C3639" s="4" t="s">
        <v>2077</v>
      </c>
      <c r="D3639" s="4">
        <v>18.937000000000001</v>
      </c>
      <c r="E3639" s="4">
        <v>20.053000000000001</v>
      </c>
      <c r="F3639" s="4">
        <f t="shared" si="107"/>
        <v>19.495000000000001</v>
      </c>
      <c r="G3639" s="4">
        <f t="shared" si="108"/>
        <v>0.78913116780418679</v>
      </c>
    </row>
    <row r="3640" spans="1:7">
      <c r="A3640" s="2" t="s">
        <v>2325</v>
      </c>
      <c r="B3640" s="95"/>
      <c r="C3640" s="4" t="s">
        <v>2077</v>
      </c>
      <c r="D3640" s="4">
        <v>19.622</v>
      </c>
      <c r="E3640" s="4">
        <v>21.704000000000001</v>
      </c>
      <c r="F3640" s="4">
        <f t="shared" si="107"/>
        <v>20.663</v>
      </c>
      <c r="G3640" s="4">
        <f t="shared" si="108"/>
        <v>1.4721963184303926</v>
      </c>
    </row>
    <row r="3641" spans="1:7">
      <c r="A3641" s="2" t="s">
        <v>2326</v>
      </c>
      <c r="B3641" s="95"/>
      <c r="C3641" s="4" t="s">
        <v>2077</v>
      </c>
      <c r="D3641" s="4">
        <v>23.003</v>
      </c>
      <c r="E3641" s="4">
        <v>22.004999999999999</v>
      </c>
      <c r="F3641" s="4">
        <f t="shared" si="107"/>
        <v>22.503999999999998</v>
      </c>
      <c r="G3641" s="4">
        <f t="shared" si="108"/>
        <v>0.7056925676241752</v>
      </c>
    </row>
    <row r="3642" spans="1:7">
      <c r="A3642" s="2" t="s">
        <v>2327</v>
      </c>
      <c r="B3642" s="95"/>
      <c r="C3642" s="4" t="s">
        <v>2077</v>
      </c>
      <c r="D3642" s="4">
        <v>24.286000000000001</v>
      </c>
      <c r="E3642" s="4">
        <v>24.864999999999998</v>
      </c>
      <c r="F3642" s="4">
        <f t="shared" si="107"/>
        <v>24.575499999999998</v>
      </c>
      <c r="G3642" s="4">
        <f t="shared" si="108"/>
        <v>0.40941482630700898</v>
      </c>
    </row>
    <row r="3643" spans="1:7">
      <c r="A3643" s="2" t="s">
        <v>2328</v>
      </c>
      <c r="B3643" s="95"/>
      <c r="C3643" s="4" t="s">
        <v>2077</v>
      </c>
      <c r="D3643" s="4" t="s">
        <v>2077</v>
      </c>
      <c r="E3643" s="4">
        <v>12.835000000000001</v>
      </c>
      <c r="F3643" s="4">
        <f t="shared" si="107"/>
        <v>12.835000000000001</v>
      </c>
      <c r="G3643" s="4" t="s">
        <v>2077</v>
      </c>
    </row>
    <row r="3644" spans="1:7">
      <c r="A3644" s="2" t="s">
        <v>2329</v>
      </c>
      <c r="B3644" s="95"/>
      <c r="C3644" s="4">
        <v>26.132999999999999</v>
      </c>
      <c r="D3644" s="4">
        <v>23.103999999999999</v>
      </c>
      <c r="E3644" s="4">
        <v>27.806000000000001</v>
      </c>
      <c r="F3644" s="4">
        <f t="shared" si="107"/>
        <v>25.680999999999997</v>
      </c>
      <c r="G3644" s="4">
        <f t="shared" si="108"/>
        <v>2.3833650580639141</v>
      </c>
    </row>
    <row r="3645" spans="1:7">
      <c r="A3645" s="2" t="s">
        <v>2330</v>
      </c>
      <c r="B3645" s="95"/>
      <c r="C3645" s="4">
        <v>17.675000000000001</v>
      </c>
      <c r="D3645" s="4">
        <v>21.300999999999998</v>
      </c>
      <c r="E3645" s="4">
        <v>22.015999999999998</v>
      </c>
      <c r="F3645" s="4">
        <f t="shared" si="107"/>
        <v>20.330666666666666</v>
      </c>
      <c r="G3645" s="4">
        <f t="shared" si="108"/>
        <v>2.3274944325031859</v>
      </c>
    </row>
    <row r="3646" spans="1:7">
      <c r="A3646" s="2" t="s">
        <v>2331</v>
      </c>
      <c r="B3646" s="95"/>
      <c r="C3646" s="4">
        <v>15.741</v>
      </c>
      <c r="D3646" s="4">
        <v>18.303000000000001</v>
      </c>
      <c r="E3646" s="4">
        <v>13.768000000000001</v>
      </c>
      <c r="F3646" s="4">
        <f t="shared" si="107"/>
        <v>15.937333333333333</v>
      </c>
      <c r="G3646" s="4">
        <f t="shared" si="108"/>
        <v>2.2738659444508644</v>
      </c>
    </row>
    <row r="3647" spans="1:7">
      <c r="A3647" s="2" t="s">
        <v>2332</v>
      </c>
      <c r="B3647" s="95"/>
      <c r="C3647" s="4">
        <v>16.559000000000001</v>
      </c>
      <c r="D3647" s="4">
        <v>16.111999999999998</v>
      </c>
      <c r="E3647" s="4">
        <v>10.493</v>
      </c>
      <c r="F3647" s="4">
        <f t="shared" si="107"/>
        <v>14.388</v>
      </c>
      <c r="G3647" s="4">
        <f t="shared" si="108"/>
        <v>3.3805651894320876</v>
      </c>
    </row>
    <row r="3648" spans="1:7">
      <c r="A3648" s="2" t="s">
        <v>2333</v>
      </c>
      <c r="B3648" s="95"/>
      <c r="C3648" s="4">
        <v>9.375</v>
      </c>
      <c r="D3648" s="4">
        <v>16.512</v>
      </c>
      <c r="E3648" s="4">
        <v>20.794</v>
      </c>
      <c r="F3648" s="4">
        <f t="shared" si="107"/>
        <v>15.560333333333332</v>
      </c>
      <c r="G3648" s="4">
        <f t="shared" si="108"/>
        <v>5.7686776936602557</v>
      </c>
    </row>
    <row r="3649" spans="1:7">
      <c r="A3649" s="2" t="s">
        <v>2334</v>
      </c>
      <c r="B3649" s="95"/>
      <c r="C3649" s="4">
        <v>10.837</v>
      </c>
      <c r="D3649" s="4">
        <v>14.381</v>
      </c>
      <c r="E3649" s="4">
        <v>25.109000000000002</v>
      </c>
      <c r="F3649" s="4">
        <f t="shared" si="107"/>
        <v>16.775666666666666</v>
      </c>
      <c r="G3649" s="4">
        <f t="shared" si="108"/>
        <v>7.4312392865075605</v>
      </c>
    </row>
    <row r="3650" spans="1:7">
      <c r="A3650" s="2" t="s">
        <v>2335</v>
      </c>
      <c r="B3650" s="95"/>
      <c r="C3650" s="4">
        <v>12.449</v>
      </c>
      <c r="D3650" s="4" t="s">
        <v>2077</v>
      </c>
      <c r="E3650" s="4">
        <v>25.98</v>
      </c>
      <c r="F3650" s="4">
        <f t="shared" si="107"/>
        <v>19.214500000000001</v>
      </c>
      <c r="G3650" s="4">
        <f t="shared" si="108"/>
        <v>9.5678618562351669</v>
      </c>
    </row>
    <row r="3651" spans="1:7">
      <c r="A3651" s="2" t="s">
        <v>2336</v>
      </c>
      <c r="B3651" s="95"/>
      <c r="C3651" s="4">
        <v>12.41</v>
      </c>
      <c r="D3651" s="4">
        <v>20.605</v>
      </c>
      <c r="E3651" s="4">
        <v>20.94</v>
      </c>
      <c r="F3651" s="4">
        <f t="shared" si="107"/>
        <v>17.984999999999999</v>
      </c>
      <c r="G3651" s="4">
        <f t="shared" si="108"/>
        <v>4.8309962740619161</v>
      </c>
    </row>
    <row r="3652" spans="1:7">
      <c r="A3652" s="2" t="s">
        <v>2337</v>
      </c>
      <c r="B3652" s="95"/>
      <c r="C3652" s="4">
        <v>20.53</v>
      </c>
      <c r="D3652" s="4">
        <v>26.164999999999999</v>
      </c>
      <c r="E3652" s="4">
        <v>25.126999999999999</v>
      </c>
      <c r="F3652" s="4">
        <f t="shared" si="107"/>
        <v>23.940666666666669</v>
      </c>
      <c r="G3652" s="4">
        <f t="shared" si="108"/>
        <v>2.9989742135158974</v>
      </c>
    </row>
    <row r="3653" spans="1:7">
      <c r="A3653" s="2" t="s">
        <v>2338</v>
      </c>
      <c r="B3653" s="95"/>
      <c r="C3653" s="4">
        <v>13.355</v>
      </c>
      <c r="D3653" s="4">
        <v>19.547999999999998</v>
      </c>
      <c r="E3653" s="4">
        <v>23.039000000000001</v>
      </c>
      <c r="F3653" s="4">
        <f t="shared" si="107"/>
        <v>18.647333333333332</v>
      </c>
      <c r="G3653" s="4">
        <f t="shared" si="108"/>
        <v>4.9044229358134803</v>
      </c>
    </row>
    <row r="3654" spans="1:7">
      <c r="A3654" s="2" t="s">
        <v>2339</v>
      </c>
      <c r="B3654" s="95"/>
      <c r="C3654" s="4">
        <v>9.3239999999999998</v>
      </c>
      <c r="D3654" s="4">
        <v>15.321</v>
      </c>
      <c r="E3654" s="4">
        <v>14.177</v>
      </c>
      <c r="F3654" s="4">
        <f t="shared" si="107"/>
        <v>12.940666666666667</v>
      </c>
      <c r="G3654" s="4">
        <f t="shared" si="108"/>
        <v>3.1839271871908883</v>
      </c>
    </row>
    <row r="3655" spans="1:7">
      <c r="A3655" s="2" t="s">
        <v>2340</v>
      </c>
      <c r="B3655" s="95"/>
      <c r="C3655" s="4">
        <v>13.085000000000001</v>
      </c>
      <c r="D3655" s="4">
        <v>19.957000000000001</v>
      </c>
      <c r="E3655" s="4">
        <v>11.862</v>
      </c>
      <c r="F3655" s="4">
        <f t="shared" si="107"/>
        <v>14.968000000000002</v>
      </c>
      <c r="G3655" s="4">
        <f t="shared" si="108"/>
        <v>4.3636593588409243</v>
      </c>
    </row>
    <row r="3656" spans="1:7">
      <c r="A3656" s="2" t="s">
        <v>2341</v>
      </c>
      <c r="B3656" s="95"/>
      <c r="C3656" s="4">
        <v>24.555</v>
      </c>
      <c r="D3656" s="4">
        <v>18.417999999999999</v>
      </c>
      <c r="E3656" s="4">
        <v>21.129000000000001</v>
      </c>
      <c r="F3656" s="4">
        <f t="shared" ref="F3656:F3714" si="109">AVERAGE(C3656,D3656,E3656)</f>
        <v>21.367333333333335</v>
      </c>
      <c r="G3656" s="4">
        <f t="shared" si="108"/>
        <v>3.0754340073123592</v>
      </c>
    </row>
    <row r="3657" spans="1:7">
      <c r="A3657" s="2" t="s">
        <v>2342</v>
      </c>
      <c r="B3657" s="95"/>
      <c r="C3657" s="4">
        <v>25.988</v>
      </c>
      <c r="D3657" s="4">
        <v>21.623999999999999</v>
      </c>
      <c r="E3657" s="4">
        <v>32.414000000000001</v>
      </c>
      <c r="F3657" s="4">
        <f t="shared" si="109"/>
        <v>26.675333333333331</v>
      </c>
      <c r="G3657" s="4">
        <f t="shared" si="108"/>
        <v>5.4277385100365363</v>
      </c>
    </row>
    <row r="3658" spans="1:7">
      <c r="A3658" s="2" t="s">
        <v>2343</v>
      </c>
      <c r="B3658" s="95"/>
      <c r="C3658" s="4" t="s">
        <v>2077</v>
      </c>
      <c r="D3658" s="4" t="s">
        <v>2077</v>
      </c>
      <c r="E3658" s="4">
        <v>17.875</v>
      </c>
      <c r="F3658" s="4">
        <f t="shared" si="109"/>
        <v>17.875</v>
      </c>
      <c r="G3658" s="4" t="s">
        <v>2077</v>
      </c>
    </row>
    <row r="3659" spans="1:7">
      <c r="A3659" s="2" t="s">
        <v>2344</v>
      </c>
      <c r="B3659" s="95"/>
      <c r="C3659" s="4" t="s">
        <v>2077</v>
      </c>
      <c r="D3659" s="4">
        <v>17.690000000000001</v>
      </c>
      <c r="E3659" s="4">
        <v>12.816000000000001</v>
      </c>
      <c r="F3659" s="4">
        <f t="shared" si="109"/>
        <v>15.253</v>
      </c>
      <c r="G3659" s="4">
        <f t="shared" ref="G3659:G3713" si="110">_xlfn.STDEV.S(C3659:E3659)</f>
        <v>3.4464384515032451</v>
      </c>
    </row>
    <row r="3660" spans="1:7">
      <c r="A3660" s="2" t="s">
        <v>2345</v>
      </c>
      <c r="B3660" s="95"/>
      <c r="C3660" s="4" t="s">
        <v>2077</v>
      </c>
      <c r="D3660" s="4">
        <v>14.246</v>
      </c>
      <c r="E3660" s="4">
        <v>18.765999999999998</v>
      </c>
      <c r="F3660" s="4">
        <f t="shared" si="109"/>
        <v>16.506</v>
      </c>
      <c r="G3660" s="4">
        <f t="shared" si="110"/>
        <v>3.1961226509631921</v>
      </c>
    </row>
    <row r="3661" spans="1:7">
      <c r="A3661" s="2" t="s">
        <v>2346</v>
      </c>
      <c r="B3661" s="95"/>
      <c r="C3661" s="4" t="s">
        <v>2077</v>
      </c>
      <c r="D3661" s="4">
        <v>18.100000000000001</v>
      </c>
      <c r="E3661" s="4">
        <v>16.858000000000001</v>
      </c>
      <c r="F3661" s="4">
        <f t="shared" si="109"/>
        <v>17.478999999999999</v>
      </c>
      <c r="G3661" s="4">
        <f t="shared" si="110"/>
        <v>0.87822662223369263</v>
      </c>
    </row>
    <row r="3662" spans="1:7">
      <c r="A3662" s="2" t="s">
        <v>2347</v>
      </c>
      <c r="B3662" s="95"/>
      <c r="C3662" s="4" t="s">
        <v>2077</v>
      </c>
      <c r="D3662" s="4">
        <v>23.364999999999998</v>
      </c>
      <c r="E3662" s="4">
        <v>21.748999999999999</v>
      </c>
      <c r="F3662" s="4">
        <f t="shared" si="109"/>
        <v>22.556999999999999</v>
      </c>
      <c r="G3662" s="4">
        <f t="shared" si="110"/>
        <v>1.1426845583974605</v>
      </c>
    </row>
    <row r="3663" spans="1:7">
      <c r="A3663" s="2" t="s">
        <v>2348</v>
      </c>
      <c r="B3663" s="95"/>
      <c r="C3663" s="4" t="s">
        <v>2077</v>
      </c>
      <c r="D3663" s="4">
        <v>18.387</v>
      </c>
      <c r="E3663" s="4">
        <v>22.172000000000001</v>
      </c>
      <c r="F3663" s="4">
        <f t="shared" si="109"/>
        <v>20.279499999999999</v>
      </c>
      <c r="G3663" s="4">
        <f t="shared" si="110"/>
        <v>2.6763991667910823</v>
      </c>
    </row>
    <row r="3664" spans="1:7">
      <c r="A3664" s="2" t="s">
        <v>2349</v>
      </c>
      <c r="B3664" s="95"/>
      <c r="C3664" s="4" t="s">
        <v>2077</v>
      </c>
      <c r="D3664" s="4">
        <v>16.155000000000001</v>
      </c>
      <c r="E3664" s="4">
        <v>21.507999999999999</v>
      </c>
      <c r="F3664" s="4">
        <f t="shared" si="109"/>
        <v>18.831499999999998</v>
      </c>
      <c r="G3664" s="4">
        <f t="shared" si="110"/>
        <v>3.7851425996915999</v>
      </c>
    </row>
    <row r="3665" spans="1:7">
      <c r="A3665" s="2" t="s">
        <v>2350</v>
      </c>
      <c r="B3665" s="95"/>
      <c r="C3665" s="4" t="s">
        <v>2077</v>
      </c>
      <c r="D3665" s="4">
        <v>20.103999999999999</v>
      </c>
      <c r="E3665" s="4">
        <v>21.898</v>
      </c>
      <c r="F3665" s="4">
        <f t="shared" si="109"/>
        <v>21.000999999999998</v>
      </c>
      <c r="G3665" s="4">
        <f t="shared" si="110"/>
        <v>1.2685495654486665</v>
      </c>
    </row>
    <row r="3666" spans="1:7">
      <c r="A3666" s="2" t="s">
        <v>2351</v>
      </c>
      <c r="B3666" s="95"/>
      <c r="C3666" s="4" t="s">
        <v>2077</v>
      </c>
      <c r="D3666" s="4">
        <v>17.733000000000001</v>
      </c>
      <c r="E3666" s="4">
        <v>19.706</v>
      </c>
      <c r="F3666" s="4">
        <f t="shared" si="109"/>
        <v>18.7195</v>
      </c>
      <c r="G3666" s="4">
        <f t="shared" si="110"/>
        <v>1.3951216792810575</v>
      </c>
    </row>
    <row r="3667" spans="1:7">
      <c r="A3667" s="2" t="s">
        <v>2352</v>
      </c>
      <c r="B3667" s="95"/>
      <c r="C3667" s="4" t="s">
        <v>2077</v>
      </c>
      <c r="D3667" s="4">
        <v>20.064</v>
      </c>
      <c r="E3667" s="4">
        <v>25.966999999999999</v>
      </c>
      <c r="F3667" s="4">
        <f t="shared" si="109"/>
        <v>23.015499999999999</v>
      </c>
      <c r="G3667" s="4">
        <f t="shared" si="110"/>
        <v>4.1740513293441914</v>
      </c>
    </row>
    <row r="3668" spans="1:7">
      <c r="A3668" s="2" t="s">
        <v>2353</v>
      </c>
      <c r="B3668" s="95"/>
      <c r="C3668" s="4" t="s">
        <v>2077</v>
      </c>
      <c r="D3668" s="4">
        <v>19.038</v>
      </c>
      <c r="E3668" s="4">
        <v>16.643000000000001</v>
      </c>
      <c r="F3668" s="4">
        <f t="shared" si="109"/>
        <v>17.840499999999999</v>
      </c>
      <c r="G3668" s="4">
        <f t="shared" si="110"/>
        <v>1.693520740941781</v>
      </c>
    </row>
    <row r="3669" spans="1:7">
      <c r="A3669" s="2" t="s">
        <v>2354</v>
      </c>
      <c r="B3669" s="95"/>
      <c r="C3669" s="4" t="s">
        <v>2077</v>
      </c>
      <c r="D3669" s="4">
        <v>16.503</v>
      </c>
      <c r="E3669" s="4">
        <v>23.757999999999999</v>
      </c>
      <c r="F3669" s="4">
        <f t="shared" si="109"/>
        <v>20.130499999999998</v>
      </c>
      <c r="G3669" s="4">
        <f t="shared" si="110"/>
        <v>5.1300596975084156</v>
      </c>
    </row>
    <row r="3670" spans="1:7">
      <c r="A3670" s="2" t="s">
        <v>2355</v>
      </c>
      <c r="B3670" s="95"/>
      <c r="C3670" s="4" t="s">
        <v>2077</v>
      </c>
      <c r="D3670" s="4">
        <v>28.334</v>
      </c>
      <c r="E3670" s="4">
        <v>16.940999999999999</v>
      </c>
      <c r="F3670" s="4">
        <f t="shared" si="109"/>
        <v>22.637499999999999</v>
      </c>
      <c r="G3670" s="4">
        <f t="shared" si="110"/>
        <v>8.0560675580583307</v>
      </c>
    </row>
    <row r="3671" spans="1:7">
      <c r="A3671" s="2" t="s">
        <v>2356</v>
      </c>
      <c r="B3671" s="95"/>
      <c r="C3671" s="4" t="s">
        <v>2077</v>
      </c>
      <c r="D3671" s="4">
        <v>23.731000000000002</v>
      </c>
      <c r="E3671" s="4">
        <v>23.052</v>
      </c>
      <c r="F3671" s="4">
        <f t="shared" si="109"/>
        <v>23.391500000000001</v>
      </c>
      <c r="G3671" s="4">
        <f t="shared" si="110"/>
        <v>0.4801255044256672</v>
      </c>
    </row>
    <row r="3672" spans="1:7">
      <c r="A3672" s="2" t="s">
        <v>2357</v>
      </c>
      <c r="B3672" s="95"/>
      <c r="C3672" s="4" t="s">
        <v>2077</v>
      </c>
      <c r="D3672" s="4">
        <v>19.809999999999999</v>
      </c>
      <c r="E3672" s="4">
        <v>21.72</v>
      </c>
      <c r="F3672" s="4">
        <f t="shared" si="109"/>
        <v>20.765000000000001</v>
      </c>
      <c r="G3672" s="4">
        <f t="shared" si="110"/>
        <v>1.3505739520663058</v>
      </c>
    </row>
    <row r="3673" spans="1:7">
      <c r="A3673" s="2" t="s">
        <v>2358</v>
      </c>
      <c r="B3673" s="95"/>
      <c r="C3673" s="4">
        <v>19.227</v>
      </c>
      <c r="D3673" s="4">
        <v>15.131</v>
      </c>
      <c r="E3673" s="4">
        <v>22.919</v>
      </c>
      <c r="F3673" s="4">
        <f t="shared" si="109"/>
        <v>19.092333333333332</v>
      </c>
      <c r="G3673" s="4">
        <f t="shared" si="110"/>
        <v>3.8957460560633712</v>
      </c>
    </row>
    <row r="3674" spans="1:7">
      <c r="A3674" s="2" t="s">
        <v>2359</v>
      </c>
      <c r="B3674" s="95"/>
      <c r="C3674" s="4">
        <v>15.391</v>
      </c>
      <c r="D3674" s="4">
        <v>21.013999999999999</v>
      </c>
      <c r="E3674" s="4">
        <v>22.477</v>
      </c>
      <c r="F3674" s="4">
        <f t="shared" si="109"/>
        <v>19.627333333333336</v>
      </c>
      <c r="G3674" s="4">
        <f t="shared" si="110"/>
        <v>3.7409868127718862</v>
      </c>
    </row>
    <row r="3675" spans="1:7">
      <c r="A3675" s="2" t="s">
        <v>2360</v>
      </c>
      <c r="B3675" s="95"/>
      <c r="C3675" s="4">
        <v>17.721</v>
      </c>
      <c r="D3675" s="4">
        <v>14.505000000000001</v>
      </c>
      <c r="E3675" s="4">
        <v>17.367999999999999</v>
      </c>
      <c r="F3675" s="4">
        <f t="shared" si="109"/>
        <v>16.531333333333333</v>
      </c>
      <c r="G3675" s="4">
        <f t="shared" si="110"/>
        <v>1.7637098211818549</v>
      </c>
    </row>
    <row r="3676" spans="1:7">
      <c r="A3676" s="2" t="s">
        <v>2361</v>
      </c>
      <c r="B3676" s="95"/>
      <c r="C3676" s="4">
        <v>21.27</v>
      </c>
      <c r="D3676" s="4">
        <v>24.422000000000001</v>
      </c>
      <c r="E3676" s="4">
        <v>21.908000000000001</v>
      </c>
      <c r="F3676" s="4">
        <f t="shared" si="109"/>
        <v>22.533333333333331</v>
      </c>
      <c r="G3676" s="4">
        <f t="shared" si="110"/>
        <v>1.6664505193174306</v>
      </c>
    </row>
    <row r="3677" spans="1:7">
      <c r="A3677" s="2" t="s">
        <v>2362</v>
      </c>
      <c r="B3677" s="95"/>
      <c r="C3677" s="4">
        <v>17.363</v>
      </c>
      <c r="D3677" s="4">
        <v>17.538</v>
      </c>
      <c r="E3677" s="4">
        <v>21.966999999999999</v>
      </c>
      <c r="F3677" s="4">
        <f t="shared" si="109"/>
        <v>18.956</v>
      </c>
      <c r="G3677" s="4">
        <f t="shared" si="110"/>
        <v>2.6090701408739618</v>
      </c>
    </row>
    <row r="3678" spans="1:7">
      <c r="A3678" s="2" t="s">
        <v>2363</v>
      </c>
      <c r="B3678" s="95"/>
      <c r="C3678" s="4">
        <v>23.934999999999999</v>
      </c>
      <c r="D3678" s="4">
        <v>20.181000000000001</v>
      </c>
      <c r="E3678" s="4">
        <v>16.234999999999999</v>
      </c>
      <c r="F3678" s="4">
        <f t="shared" si="109"/>
        <v>20.117000000000001</v>
      </c>
      <c r="G3678" s="4">
        <f t="shared" si="110"/>
        <v>3.8503989403696961</v>
      </c>
    </row>
    <row r="3679" spans="1:7">
      <c r="A3679" s="2" t="s">
        <v>2364</v>
      </c>
      <c r="B3679" s="95"/>
      <c r="C3679" s="4">
        <v>20.125</v>
      </c>
      <c r="D3679" s="4">
        <v>21.161999999999999</v>
      </c>
      <c r="E3679" s="4">
        <v>19.274999999999999</v>
      </c>
      <c r="F3679" s="4">
        <f t="shared" si="109"/>
        <v>20.187333333333331</v>
      </c>
      <c r="G3679" s="4">
        <f t="shared" si="110"/>
        <v>0.94504303252991273</v>
      </c>
    </row>
    <row r="3680" spans="1:7">
      <c r="A3680" s="2" t="s">
        <v>2365</v>
      </c>
      <c r="B3680" s="95"/>
      <c r="C3680" s="4">
        <v>16.306999999999999</v>
      </c>
      <c r="D3680" s="4">
        <v>18.134</v>
      </c>
      <c r="E3680" s="4">
        <v>17.146000000000001</v>
      </c>
      <c r="F3680" s="4">
        <f t="shared" si="109"/>
        <v>17.195666666666668</v>
      </c>
      <c r="G3680" s="4">
        <f t="shared" si="110"/>
        <v>0.91451207391337086</v>
      </c>
    </row>
    <row r="3681" spans="1:7">
      <c r="A3681" s="2" t="s">
        <v>2366</v>
      </c>
      <c r="B3681" s="95"/>
      <c r="C3681" s="4">
        <v>22.042999999999999</v>
      </c>
      <c r="D3681" s="4">
        <v>21.515999999999998</v>
      </c>
      <c r="E3681" s="4">
        <v>24.001999999999999</v>
      </c>
      <c r="F3681" s="4">
        <f t="shared" si="109"/>
        <v>22.52033333333333</v>
      </c>
      <c r="G3681" s="4">
        <f t="shared" si="110"/>
        <v>1.3099367669217219</v>
      </c>
    </row>
    <row r="3682" spans="1:7">
      <c r="A3682" s="2" t="s">
        <v>2367</v>
      </c>
      <c r="B3682" s="95"/>
      <c r="C3682" s="4">
        <v>12.694000000000001</v>
      </c>
      <c r="D3682" s="4">
        <v>15.382999999999999</v>
      </c>
      <c r="E3682" s="4">
        <v>23.28</v>
      </c>
      <c r="F3682" s="4">
        <f t="shared" si="109"/>
        <v>17.119</v>
      </c>
      <c r="G3682" s="4">
        <f t="shared" si="110"/>
        <v>5.5023741239577708</v>
      </c>
    </row>
    <row r="3683" spans="1:7">
      <c r="A3683" s="2" t="s">
        <v>2368</v>
      </c>
      <c r="B3683" s="95"/>
      <c r="C3683" s="4">
        <v>13.611000000000001</v>
      </c>
      <c r="D3683" s="4">
        <v>15.286</v>
      </c>
      <c r="E3683" s="4">
        <v>14.125</v>
      </c>
      <c r="F3683" s="4">
        <f t="shared" si="109"/>
        <v>14.340666666666666</v>
      </c>
      <c r="G3683" s="4">
        <f t="shared" si="110"/>
        <v>0.85807361766536816</v>
      </c>
    </row>
    <row r="3684" spans="1:7">
      <c r="A3684" s="2" t="s">
        <v>2369</v>
      </c>
      <c r="B3684" s="95"/>
      <c r="C3684" s="4">
        <v>13.539</v>
      </c>
      <c r="D3684" s="4">
        <v>17.928999999999998</v>
      </c>
      <c r="E3684" s="4">
        <v>18.285</v>
      </c>
      <c r="F3684" s="4">
        <f t="shared" si="109"/>
        <v>16.584333333333333</v>
      </c>
      <c r="G3684" s="4">
        <f t="shared" si="110"/>
        <v>2.6433360235379268</v>
      </c>
    </row>
    <row r="3685" spans="1:7">
      <c r="A3685" s="2" t="s">
        <v>2370</v>
      </c>
      <c r="B3685" s="95"/>
      <c r="C3685" s="4">
        <v>14.29</v>
      </c>
      <c r="D3685" s="4">
        <v>19.934000000000001</v>
      </c>
      <c r="E3685" s="4">
        <v>25.091999999999999</v>
      </c>
      <c r="F3685" s="4">
        <f t="shared" si="109"/>
        <v>19.772000000000002</v>
      </c>
      <c r="G3685" s="4">
        <f t="shared" si="110"/>
        <v>5.4028218552900533</v>
      </c>
    </row>
    <row r="3686" spans="1:7">
      <c r="A3686" s="2" t="s">
        <v>2371</v>
      </c>
      <c r="B3686" s="95"/>
      <c r="C3686" s="4">
        <v>21.385999999999999</v>
      </c>
      <c r="D3686" s="4">
        <v>24.297999999999998</v>
      </c>
      <c r="E3686" s="4">
        <v>20.167000000000002</v>
      </c>
      <c r="F3686" s="4">
        <f t="shared" si="109"/>
        <v>21.950333333333333</v>
      </c>
      <c r="G3686" s="4">
        <f t="shared" si="110"/>
        <v>2.1225325282156047</v>
      </c>
    </row>
    <row r="3687" spans="1:7">
      <c r="A3687" s="2" t="s">
        <v>2372</v>
      </c>
      <c r="B3687" s="95"/>
      <c r="C3687" s="4">
        <v>13.459</v>
      </c>
      <c r="D3687" s="4">
        <v>16.853000000000002</v>
      </c>
      <c r="E3687" s="4">
        <v>16.391999999999999</v>
      </c>
      <c r="F3687" s="4">
        <f t="shared" si="109"/>
        <v>15.568</v>
      </c>
      <c r="G3687" s="4">
        <f t="shared" si="110"/>
        <v>1.8409348168797293</v>
      </c>
    </row>
    <row r="3688" spans="1:7">
      <c r="A3688" s="2" t="s">
        <v>2373</v>
      </c>
      <c r="B3688" s="95"/>
      <c r="C3688" s="4">
        <v>18.925000000000001</v>
      </c>
      <c r="D3688" s="4">
        <v>22.466999999999999</v>
      </c>
      <c r="E3688" s="4">
        <v>18.276</v>
      </c>
      <c r="F3688" s="4">
        <f t="shared" si="109"/>
        <v>19.88933333333333</v>
      </c>
      <c r="G3688" s="4">
        <f t="shared" si="110"/>
        <v>2.25578685458829</v>
      </c>
    </row>
    <row r="3689" spans="1:7">
      <c r="A3689" s="2" t="s">
        <v>2374</v>
      </c>
      <c r="B3689" s="95"/>
      <c r="C3689" s="4">
        <v>13.629</v>
      </c>
      <c r="D3689" s="4">
        <v>14.791</v>
      </c>
      <c r="E3689" s="4">
        <v>17.335999999999999</v>
      </c>
      <c r="F3689" s="4">
        <f t="shared" si="109"/>
        <v>15.252000000000001</v>
      </c>
      <c r="G3689" s="4">
        <f t="shared" si="110"/>
        <v>1.8960097573588592</v>
      </c>
    </row>
    <row r="3690" spans="1:7">
      <c r="A3690" s="2" t="s">
        <v>2375</v>
      </c>
      <c r="B3690" s="95"/>
      <c r="C3690" s="4">
        <v>10.045</v>
      </c>
      <c r="D3690" s="4">
        <v>14.831</v>
      </c>
      <c r="E3690" s="4">
        <v>17.738</v>
      </c>
      <c r="F3690" s="4">
        <f t="shared" si="109"/>
        <v>14.204666666666666</v>
      </c>
      <c r="G3690" s="4">
        <f t="shared" si="110"/>
        <v>3.8845569030886065</v>
      </c>
    </row>
    <row r="3691" spans="1:7">
      <c r="A3691" s="2" t="s">
        <v>2376</v>
      </c>
      <c r="B3691" s="95"/>
      <c r="C3691" s="4">
        <v>19.317</v>
      </c>
      <c r="D3691" s="4">
        <v>14.015000000000001</v>
      </c>
      <c r="E3691" s="4">
        <v>11.807</v>
      </c>
      <c r="F3691" s="4">
        <f t="shared" si="109"/>
        <v>15.046333333333335</v>
      </c>
      <c r="G3691" s="4">
        <f t="shared" si="110"/>
        <v>3.8597618233944613</v>
      </c>
    </row>
    <row r="3692" spans="1:7">
      <c r="A3692" s="2" t="s">
        <v>2377</v>
      </c>
      <c r="B3692" s="95"/>
      <c r="C3692" s="4">
        <v>21.43</v>
      </c>
      <c r="D3692" s="4">
        <v>18.73</v>
      </c>
      <c r="E3692" s="4">
        <v>16.405999999999999</v>
      </c>
      <c r="F3692" s="4">
        <f t="shared" si="109"/>
        <v>18.855333333333331</v>
      </c>
      <c r="G3692" s="4">
        <f t="shared" si="110"/>
        <v>2.5143439170752697</v>
      </c>
    </row>
    <row r="3693" spans="1:7">
      <c r="A3693" s="2" t="s">
        <v>2378</v>
      </c>
      <c r="B3693" s="95"/>
      <c r="C3693" s="4">
        <v>18.558</v>
      </c>
      <c r="D3693" s="4">
        <v>14.343999999999999</v>
      </c>
      <c r="E3693" s="4">
        <v>18.724</v>
      </c>
      <c r="F3693" s="4">
        <f t="shared" si="109"/>
        <v>17.208666666666669</v>
      </c>
      <c r="G3693" s="4">
        <f t="shared" si="110"/>
        <v>2.4822621403335372</v>
      </c>
    </row>
    <row r="3694" spans="1:7">
      <c r="A3694" s="2" t="s">
        <v>2379</v>
      </c>
      <c r="B3694" s="95"/>
      <c r="C3694" s="4">
        <v>19.798999999999999</v>
      </c>
      <c r="D3694" s="4">
        <v>11.384</v>
      </c>
      <c r="E3694" s="4">
        <v>14.398</v>
      </c>
      <c r="F3694" s="4">
        <f t="shared" si="109"/>
        <v>15.193666666666667</v>
      </c>
      <c r="G3694" s="4">
        <f t="shared" si="110"/>
        <v>4.2635513757117218</v>
      </c>
    </row>
    <row r="3695" spans="1:7">
      <c r="A3695" s="2" t="s">
        <v>2380</v>
      </c>
      <c r="B3695" s="95"/>
      <c r="C3695" s="4">
        <v>11.561</v>
      </c>
      <c r="D3695" s="4">
        <v>18.274000000000001</v>
      </c>
      <c r="E3695" s="4">
        <v>17.399999999999999</v>
      </c>
      <c r="F3695" s="4">
        <f t="shared" si="109"/>
        <v>15.744999999999999</v>
      </c>
      <c r="G3695" s="4">
        <f t="shared" si="110"/>
        <v>3.6497069745391877</v>
      </c>
    </row>
    <row r="3696" spans="1:7">
      <c r="A3696" s="2" t="s">
        <v>2381</v>
      </c>
      <c r="B3696" s="95"/>
      <c r="C3696" s="4">
        <v>23.812000000000001</v>
      </c>
      <c r="D3696" s="4">
        <v>16.202000000000002</v>
      </c>
      <c r="E3696" s="4">
        <v>22.2</v>
      </c>
      <c r="F3696" s="4">
        <f t="shared" si="109"/>
        <v>20.738</v>
      </c>
      <c r="G3696" s="4">
        <f t="shared" si="110"/>
        <v>4.0101256838159181</v>
      </c>
    </row>
    <row r="3697" spans="1:7">
      <c r="A3697" s="2" t="s">
        <v>2382</v>
      </c>
      <c r="B3697" s="95"/>
      <c r="C3697" s="4">
        <v>19.042000000000002</v>
      </c>
      <c r="D3697" s="4" t="s">
        <v>2077</v>
      </c>
      <c r="E3697" s="4">
        <v>19.044</v>
      </c>
      <c r="F3697" s="4">
        <f t="shared" si="109"/>
        <v>19.042999999999999</v>
      </c>
      <c r="G3697" s="4">
        <f t="shared" si="110"/>
        <v>1.4142135623723114E-3</v>
      </c>
    </row>
    <row r="3698" spans="1:7">
      <c r="A3698" s="2" t="s">
        <v>2383</v>
      </c>
      <c r="B3698" s="95"/>
      <c r="C3698" s="4">
        <v>10.15</v>
      </c>
      <c r="D3698" s="4" t="s">
        <v>2077</v>
      </c>
      <c r="E3698" s="4">
        <v>17.548999999999999</v>
      </c>
      <c r="F3698" s="4">
        <f t="shared" si="109"/>
        <v>13.849499999999999</v>
      </c>
      <c r="G3698" s="4">
        <f t="shared" si="110"/>
        <v>5.2318830739992741</v>
      </c>
    </row>
    <row r="3699" spans="1:7">
      <c r="A3699" s="2" t="s">
        <v>2384</v>
      </c>
      <c r="B3699" s="95"/>
      <c r="C3699" s="4">
        <v>16.395</v>
      </c>
      <c r="D3699" s="4">
        <v>16.059999999999999</v>
      </c>
      <c r="E3699" s="4">
        <v>35.832999999999998</v>
      </c>
      <c r="F3699" s="4">
        <f t="shared" si="109"/>
        <v>22.762666666666664</v>
      </c>
      <c r="G3699" s="4">
        <f t="shared" si="110"/>
        <v>11.320479951545048</v>
      </c>
    </row>
    <row r="3700" spans="1:7">
      <c r="A3700" s="2" t="s">
        <v>2385</v>
      </c>
      <c r="B3700" s="95"/>
      <c r="C3700" s="4">
        <v>13.098000000000001</v>
      </c>
      <c r="D3700" s="4">
        <v>14.646000000000001</v>
      </c>
      <c r="E3700" s="4">
        <v>15.792</v>
      </c>
      <c r="F3700" s="4">
        <f t="shared" si="109"/>
        <v>14.512</v>
      </c>
      <c r="G3700" s="4">
        <f t="shared" si="110"/>
        <v>1.3519896449307587</v>
      </c>
    </row>
    <row r="3701" spans="1:7">
      <c r="A3701" s="2" t="s">
        <v>2386</v>
      </c>
      <c r="B3701" s="95"/>
      <c r="C3701" s="4">
        <v>5.3949999999999996</v>
      </c>
      <c r="D3701" s="4">
        <v>12.103999999999999</v>
      </c>
      <c r="E3701" s="4" t="s">
        <v>2077</v>
      </c>
      <c r="F3701" s="4">
        <f t="shared" si="109"/>
        <v>8.7494999999999994</v>
      </c>
      <c r="G3701" s="4">
        <f t="shared" si="110"/>
        <v>4.7439793949805464</v>
      </c>
    </row>
    <row r="3702" spans="1:7">
      <c r="A3702" s="2" t="s">
        <v>2387</v>
      </c>
      <c r="B3702" s="95"/>
      <c r="C3702" s="4">
        <v>23.731999999999999</v>
      </c>
      <c r="D3702" s="4">
        <v>18.119</v>
      </c>
      <c r="E3702" s="4">
        <v>24.231999999999999</v>
      </c>
      <c r="F3702" s="4">
        <f t="shared" si="109"/>
        <v>22.027666666666665</v>
      </c>
      <c r="G3702" s="4">
        <f t="shared" si="110"/>
        <v>3.3942239662893989</v>
      </c>
    </row>
    <row r="3703" spans="1:7">
      <c r="A3703" s="2" t="s">
        <v>2388</v>
      </c>
      <c r="B3703" s="95"/>
      <c r="C3703" s="4">
        <v>18.855</v>
      </c>
      <c r="D3703" s="4">
        <v>16.228999999999999</v>
      </c>
      <c r="E3703" s="4">
        <v>10.18</v>
      </c>
      <c r="F3703" s="4">
        <f t="shared" si="109"/>
        <v>15.088000000000001</v>
      </c>
      <c r="G3703" s="4">
        <f t="shared" si="110"/>
        <v>4.4486309129888442</v>
      </c>
    </row>
    <row r="3704" spans="1:7">
      <c r="A3704" s="2" t="s">
        <v>2389</v>
      </c>
      <c r="B3704" s="95"/>
      <c r="C3704" s="4">
        <v>20.192</v>
      </c>
      <c r="D3704" s="4">
        <v>12.769</v>
      </c>
      <c r="E3704" s="4">
        <v>14.03</v>
      </c>
      <c r="F3704" s="4">
        <f t="shared" si="109"/>
        <v>15.663666666666666</v>
      </c>
      <c r="G3704" s="4">
        <f t="shared" si="110"/>
        <v>3.9720123782955827</v>
      </c>
    </row>
    <row r="3705" spans="1:7">
      <c r="A3705" s="2" t="s">
        <v>2390</v>
      </c>
      <c r="B3705" s="95"/>
      <c r="C3705" s="4">
        <v>41.180999999999997</v>
      </c>
      <c r="D3705" s="4">
        <v>22.567</v>
      </c>
      <c r="E3705" s="4">
        <v>16.777000000000001</v>
      </c>
      <c r="F3705" s="4">
        <f t="shared" si="109"/>
        <v>26.841666666666669</v>
      </c>
      <c r="G3705" s="4">
        <f t="shared" si="110"/>
        <v>12.751211132019307</v>
      </c>
    </row>
    <row r="3706" spans="1:7">
      <c r="A3706" s="2" t="s">
        <v>2391</v>
      </c>
      <c r="B3706" s="95"/>
      <c r="C3706" s="4">
        <v>32.930999999999997</v>
      </c>
      <c r="D3706" s="4">
        <v>22.106999999999999</v>
      </c>
      <c r="E3706" s="4">
        <v>25.67</v>
      </c>
      <c r="F3706" s="4">
        <f t="shared" si="109"/>
        <v>26.902666666666665</v>
      </c>
      <c r="G3706" s="4">
        <f t="shared" si="110"/>
        <v>5.5162799360921779</v>
      </c>
    </row>
    <row r="3707" spans="1:7">
      <c r="A3707" s="2" t="s">
        <v>2392</v>
      </c>
      <c r="B3707" s="95"/>
      <c r="C3707" s="4">
        <v>19.239999999999998</v>
      </c>
      <c r="D3707" s="4">
        <v>21.2</v>
      </c>
      <c r="E3707" s="4">
        <v>28.661000000000001</v>
      </c>
      <c r="F3707" s="4">
        <f t="shared" si="109"/>
        <v>23.033666666666665</v>
      </c>
      <c r="G3707" s="4">
        <f t="shared" si="110"/>
        <v>4.9709717695168338</v>
      </c>
    </row>
    <row r="3708" spans="1:7">
      <c r="A3708" s="2" t="s">
        <v>2393</v>
      </c>
      <c r="B3708" s="95"/>
      <c r="C3708" s="4">
        <v>12.266</v>
      </c>
      <c r="D3708" s="4">
        <v>13.083</v>
      </c>
      <c r="E3708" s="4">
        <v>15.597</v>
      </c>
      <c r="F3708" s="4">
        <f t="shared" si="109"/>
        <v>13.648666666666665</v>
      </c>
      <c r="G3708" s="4">
        <f t="shared" si="110"/>
        <v>1.7360513625274223</v>
      </c>
    </row>
    <row r="3709" spans="1:7">
      <c r="A3709" s="2" t="s">
        <v>2394</v>
      </c>
      <c r="B3709" s="95"/>
      <c r="C3709" s="4">
        <v>24.195</v>
      </c>
      <c r="D3709" s="4">
        <v>19.28</v>
      </c>
      <c r="E3709" s="4">
        <v>18.568999999999999</v>
      </c>
      <c r="F3709" s="4">
        <f t="shared" si="109"/>
        <v>20.681333333333331</v>
      </c>
      <c r="G3709" s="4">
        <f t="shared" si="110"/>
        <v>3.0636204616977789</v>
      </c>
    </row>
    <row r="3710" spans="1:7">
      <c r="A3710" s="2" t="s">
        <v>2395</v>
      </c>
      <c r="B3710" s="95"/>
      <c r="C3710" s="4">
        <v>20.279</v>
      </c>
      <c r="D3710" s="4">
        <v>14.286</v>
      </c>
      <c r="E3710" s="4">
        <v>18.312000000000001</v>
      </c>
      <c r="F3710" s="4">
        <f t="shared" si="109"/>
        <v>17.625666666666664</v>
      </c>
      <c r="G3710" s="4">
        <f t="shared" si="110"/>
        <v>3.0548817216601813</v>
      </c>
    </row>
    <row r="3711" spans="1:7">
      <c r="A3711" s="2" t="s">
        <v>2396</v>
      </c>
      <c r="B3711" s="95"/>
      <c r="C3711" s="4">
        <v>15.154</v>
      </c>
      <c r="D3711" s="4">
        <v>9.7059999999999995</v>
      </c>
      <c r="E3711" s="4">
        <v>22.724</v>
      </c>
      <c r="F3711" s="4">
        <f t="shared" si="109"/>
        <v>15.861333333333334</v>
      </c>
      <c r="G3711" s="4">
        <f t="shared" si="110"/>
        <v>6.5377611866244614</v>
      </c>
    </row>
    <row r="3712" spans="1:7">
      <c r="A3712" s="2" t="s">
        <v>2397</v>
      </c>
      <c r="B3712" s="95"/>
      <c r="C3712" s="4">
        <v>15.939</v>
      </c>
      <c r="D3712" s="4">
        <v>14.319000000000001</v>
      </c>
      <c r="E3712" s="4">
        <v>19.184000000000001</v>
      </c>
      <c r="F3712" s="4">
        <f t="shared" si="109"/>
        <v>16.480666666666668</v>
      </c>
      <c r="G3712" s="4">
        <f t="shared" si="110"/>
        <v>2.4773187791104494</v>
      </c>
    </row>
    <row r="3713" spans="1:7">
      <c r="A3713" s="2" t="s">
        <v>2398</v>
      </c>
      <c r="B3713" s="95"/>
      <c r="C3713" s="4">
        <v>15.276</v>
      </c>
      <c r="D3713" s="4">
        <v>15.539</v>
      </c>
      <c r="E3713" s="4">
        <v>15.823</v>
      </c>
      <c r="F3713" s="4">
        <f t="shared" si="109"/>
        <v>15.545999999999999</v>
      </c>
      <c r="G3713" s="4">
        <f t="shared" si="110"/>
        <v>0.27356717639366052</v>
      </c>
    </row>
    <row r="3714" spans="1:7">
      <c r="A3714" s="2" t="s">
        <v>2399</v>
      </c>
      <c r="B3714" s="95"/>
      <c r="C3714" s="4" t="s">
        <v>2077</v>
      </c>
      <c r="D3714" s="4" t="s">
        <v>2077</v>
      </c>
      <c r="E3714" s="4">
        <v>23.472999999999999</v>
      </c>
      <c r="F3714" s="4">
        <f t="shared" si="109"/>
        <v>23.472999999999999</v>
      </c>
      <c r="G3714" s="4" t="s">
        <v>2077</v>
      </c>
    </row>
    <row r="3715" spans="1:7">
      <c r="A3715" s="2" t="s">
        <v>2400</v>
      </c>
      <c r="B3715" s="95"/>
      <c r="C3715" s="4" t="s">
        <v>2077</v>
      </c>
      <c r="D3715" s="4" t="s">
        <v>2077</v>
      </c>
      <c r="E3715" s="4" t="s">
        <v>2077</v>
      </c>
      <c r="F3715" s="4" t="s">
        <v>2077</v>
      </c>
      <c r="G3715" s="4" t="s">
        <v>2077</v>
      </c>
    </row>
    <row r="3716" spans="1:7">
      <c r="A3716" s="2" t="s">
        <v>2401</v>
      </c>
      <c r="B3716" s="95"/>
      <c r="C3716" s="4" t="s">
        <v>2077</v>
      </c>
      <c r="D3716" s="4" t="s">
        <v>2077</v>
      </c>
      <c r="E3716" s="4">
        <v>10.755000000000001</v>
      </c>
      <c r="F3716" s="4">
        <f t="shared" ref="F3716:F3779" si="111">AVERAGE(C3716,D3716,E3716)</f>
        <v>10.755000000000001</v>
      </c>
      <c r="G3716" s="4" t="s">
        <v>2077</v>
      </c>
    </row>
    <row r="3717" spans="1:7">
      <c r="A3717" s="2" t="s">
        <v>2402</v>
      </c>
      <c r="B3717" s="95"/>
      <c r="C3717" s="4" t="s">
        <v>2077</v>
      </c>
      <c r="D3717" s="4" t="s">
        <v>2077</v>
      </c>
      <c r="E3717" s="4">
        <v>21.172000000000001</v>
      </c>
      <c r="F3717" s="4">
        <f t="shared" si="111"/>
        <v>21.172000000000001</v>
      </c>
      <c r="G3717" s="4" t="s">
        <v>2077</v>
      </c>
    </row>
    <row r="3718" spans="1:7">
      <c r="A3718" s="2" t="s">
        <v>2403</v>
      </c>
      <c r="B3718" s="95"/>
      <c r="C3718" s="4">
        <v>24.074999999999999</v>
      </c>
      <c r="D3718" s="4" t="s">
        <v>2077</v>
      </c>
      <c r="E3718" s="4">
        <v>10.832000000000001</v>
      </c>
      <c r="F3718" s="4">
        <f t="shared" si="111"/>
        <v>17.453499999999998</v>
      </c>
      <c r="G3718" s="4">
        <f t="shared" ref="G3718:G3781" si="112">_xlfn.STDEV.S(C3718:E3718)</f>
        <v>9.3642151032534535</v>
      </c>
    </row>
    <row r="3719" spans="1:7">
      <c r="A3719" s="2" t="s">
        <v>2404</v>
      </c>
      <c r="B3719" s="95"/>
      <c r="C3719" s="4">
        <v>18.811</v>
      </c>
      <c r="D3719" s="4" t="s">
        <v>2077</v>
      </c>
      <c r="E3719" s="4">
        <v>16.904</v>
      </c>
      <c r="F3719" s="4">
        <f t="shared" si="111"/>
        <v>17.857500000000002</v>
      </c>
      <c r="G3719" s="4">
        <f t="shared" si="112"/>
        <v>1.3484526317227461</v>
      </c>
    </row>
    <row r="3720" spans="1:7">
      <c r="A3720" s="2" t="s">
        <v>2405</v>
      </c>
      <c r="B3720" s="95"/>
      <c r="C3720" s="4">
        <v>23.667999999999999</v>
      </c>
      <c r="D3720" s="4">
        <v>15.403</v>
      </c>
      <c r="E3720" s="4">
        <v>22.564</v>
      </c>
      <c r="F3720" s="4">
        <f t="shared" si="111"/>
        <v>20.544999999999998</v>
      </c>
      <c r="G3720" s="4">
        <f t="shared" si="112"/>
        <v>4.4871847521580932</v>
      </c>
    </row>
    <row r="3721" spans="1:7">
      <c r="A3721" s="2" t="s">
        <v>2067</v>
      </c>
      <c r="B3721" s="95" t="s">
        <v>2410</v>
      </c>
      <c r="C3721" s="4">
        <v>48.4</v>
      </c>
      <c r="D3721" s="4">
        <v>41.6</v>
      </c>
      <c r="E3721" s="4">
        <v>19.556000000000001</v>
      </c>
      <c r="F3721" s="4">
        <f t="shared" si="111"/>
        <v>36.518666666666668</v>
      </c>
      <c r="G3721" s="4">
        <f t="shared" si="112"/>
        <v>15.07842980330954</v>
      </c>
    </row>
    <row r="3722" spans="1:7">
      <c r="A3722" s="2" t="s">
        <v>2068</v>
      </c>
      <c r="B3722" s="95"/>
      <c r="C3722" s="4">
        <v>43.625</v>
      </c>
      <c r="D3722" s="4">
        <v>16.600000000000001</v>
      </c>
      <c r="E3722" s="4">
        <v>8.9169999999999998</v>
      </c>
      <c r="F3722" s="4">
        <f t="shared" si="111"/>
        <v>23.047333333333331</v>
      </c>
      <c r="G3722" s="4">
        <f t="shared" si="112"/>
        <v>18.230123321945285</v>
      </c>
    </row>
    <row r="3723" spans="1:7">
      <c r="A3723" s="2" t="s">
        <v>2069</v>
      </c>
      <c r="B3723" s="95"/>
      <c r="C3723" s="4">
        <v>34.25</v>
      </c>
      <c r="D3723" s="4">
        <v>30</v>
      </c>
      <c r="E3723" s="4">
        <v>30.611000000000001</v>
      </c>
      <c r="F3723" s="4">
        <f t="shared" si="111"/>
        <v>31.620333333333335</v>
      </c>
      <c r="G3723" s="4">
        <f t="shared" si="112"/>
        <v>2.2977576750678765</v>
      </c>
    </row>
    <row r="3724" spans="1:7">
      <c r="A3724" s="2" t="s">
        <v>2070</v>
      </c>
      <c r="B3724" s="95"/>
      <c r="C3724" s="4">
        <v>34.6</v>
      </c>
      <c r="D3724" s="4">
        <v>24.332999999999998</v>
      </c>
      <c r="E3724" s="4">
        <v>16.443999999999999</v>
      </c>
      <c r="F3724" s="4">
        <f t="shared" si="111"/>
        <v>25.125666666666664</v>
      </c>
      <c r="G3724" s="4">
        <f t="shared" si="112"/>
        <v>9.1039180759348621</v>
      </c>
    </row>
    <row r="3725" spans="1:7">
      <c r="A3725" s="2" t="s">
        <v>2071</v>
      </c>
      <c r="B3725" s="95"/>
      <c r="C3725" s="4">
        <v>33.35</v>
      </c>
      <c r="D3725" s="4">
        <v>39.4</v>
      </c>
      <c r="E3725" s="4">
        <v>15.555999999999999</v>
      </c>
      <c r="F3725" s="4">
        <f t="shared" si="111"/>
        <v>29.435333333333332</v>
      </c>
      <c r="G3725" s="4">
        <f t="shared" si="112"/>
        <v>12.39465793530961</v>
      </c>
    </row>
    <row r="3726" spans="1:7">
      <c r="A3726" s="2" t="s">
        <v>2072</v>
      </c>
      <c r="B3726" s="95"/>
      <c r="C3726" s="4">
        <v>31.75</v>
      </c>
      <c r="D3726" s="4">
        <v>33.466999999999999</v>
      </c>
      <c r="E3726" s="4">
        <v>14</v>
      </c>
      <c r="F3726" s="4">
        <f t="shared" si="111"/>
        <v>26.405666666666665</v>
      </c>
      <c r="G3726" s="4">
        <f t="shared" si="112"/>
        <v>10.777868357580431</v>
      </c>
    </row>
    <row r="3727" spans="1:7">
      <c r="A3727" s="2" t="s">
        <v>2073</v>
      </c>
      <c r="B3727" s="95"/>
      <c r="C3727" s="4">
        <v>71.8</v>
      </c>
      <c r="D3727" s="4">
        <v>27.5</v>
      </c>
      <c r="E3727" s="4">
        <v>15.5</v>
      </c>
      <c r="F3727" s="4">
        <f t="shared" si="111"/>
        <v>38.266666666666666</v>
      </c>
      <c r="G3727" s="4">
        <f t="shared" si="112"/>
        <v>29.654060992271081</v>
      </c>
    </row>
    <row r="3728" spans="1:7">
      <c r="A3728" s="2" t="s">
        <v>2074</v>
      </c>
      <c r="B3728" s="95"/>
      <c r="C3728" s="4">
        <v>22.25</v>
      </c>
      <c r="D3728" s="4">
        <v>24.332999999999998</v>
      </c>
      <c r="E3728" s="4">
        <v>12.343999999999999</v>
      </c>
      <c r="F3728" s="4">
        <f t="shared" si="111"/>
        <v>19.642333333333333</v>
      </c>
      <c r="G3728" s="4">
        <f t="shared" si="112"/>
        <v>6.4057766377960288</v>
      </c>
    </row>
    <row r="3729" spans="1:7">
      <c r="A3729" s="2" t="s">
        <v>2075</v>
      </c>
      <c r="B3729" s="95"/>
      <c r="C3729" s="4">
        <v>36.9</v>
      </c>
      <c r="D3729" s="4">
        <v>19.733000000000001</v>
      </c>
      <c r="E3729" s="4">
        <v>17.943999999999999</v>
      </c>
      <c r="F3729" s="4">
        <f t="shared" si="111"/>
        <v>24.858999999999998</v>
      </c>
      <c r="G3729" s="4">
        <f t="shared" si="112"/>
        <v>10.466106773772175</v>
      </c>
    </row>
    <row r="3730" spans="1:7">
      <c r="A3730" s="2" t="s">
        <v>2076</v>
      </c>
      <c r="B3730" s="95"/>
      <c r="C3730" s="4">
        <v>39.387999999999998</v>
      </c>
      <c r="D3730" s="4" t="s">
        <v>2077</v>
      </c>
      <c r="E3730" s="4">
        <v>21.056000000000001</v>
      </c>
      <c r="F3730" s="4">
        <f t="shared" si="111"/>
        <v>30.222000000000001</v>
      </c>
      <c r="G3730" s="4">
        <f t="shared" si="112"/>
        <v>12.962681512711777</v>
      </c>
    </row>
    <row r="3731" spans="1:7">
      <c r="A3731" s="2" t="s">
        <v>2078</v>
      </c>
      <c r="B3731" s="95"/>
      <c r="C3731" s="4">
        <v>29.55</v>
      </c>
      <c r="D3731" s="4">
        <v>40.4</v>
      </c>
      <c r="E3731" s="4">
        <v>23.4</v>
      </c>
      <c r="F3731" s="4">
        <f t="shared" si="111"/>
        <v>31.116666666666664</v>
      </c>
      <c r="G3731" s="4">
        <f t="shared" si="112"/>
        <v>8.607603228154364</v>
      </c>
    </row>
    <row r="3732" spans="1:7">
      <c r="A3732" s="2" t="s">
        <v>2079</v>
      </c>
      <c r="B3732" s="95"/>
      <c r="C3732" s="4">
        <v>34.5</v>
      </c>
      <c r="D3732" s="4">
        <v>29.533000000000001</v>
      </c>
      <c r="E3732" s="4">
        <v>38.832999999999998</v>
      </c>
      <c r="F3732" s="4">
        <f t="shared" si="111"/>
        <v>34.288666666666664</v>
      </c>
      <c r="G3732" s="4">
        <f t="shared" si="112"/>
        <v>4.6536003624433819</v>
      </c>
    </row>
    <row r="3733" spans="1:7">
      <c r="A3733" s="2" t="s">
        <v>2080</v>
      </c>
      <c r="B3733" s="95"/>
      <c r="C3733" s="4">
        <v>30.65</v>
      </c>
      <c r="D3733" s="4">
        <v>23.132999999999999</v>
      </c>
      <c r="E3733" s="4">
        <v>12.138999999999999</v>
      </c>
      <c r="F3733" s="4">
        <f t="shared" si="111"/>
        <v>21.974</v>
      </c>
      <c r="G3733" s="4">
        <f t="shared" si="112"/>
        <v>9.3097658939416945</v>
      </c>
    </row>
    <row r="3734" spans="1:7">
      <c r="A3734" s="2" t="s">
        <v>2081</v>
      </c>
      <c r="B3734" s="95"/>
      <c r="C3734" s="4">
        <v>35.299999999999997</v>
      </c>
      <c r="D3734" s="4">
        <v>25.933</v>
      </c>
      <c r="E3734" s="4">
        <v>32.133000000000003</v>
      </c>
      <c r="F3734" s="4">
        <f t="shared" si="111"/>
        <v>31.122</v>
      </c>
      <c r="G3734" s="4">
        <f t="shared" si="112"/>
        <v>4.7646367122793105</v>
      </c>
    </row>
    <row r="3735" spans="1:7">
      <c r="A3735" s="2" t="s">
        <v>2082</v>
      </c>
      <c r="B3735" s="95"/>
      <c r="C3735" s="4">
        <v>24.15</v>
      </c>
      <c r="D3735" s="4">
        <v>28</v>
      </c>
      <c r="E3735" s="4">
        <v>26.056000000000001</v>
      </c>
      <c r="F3735" s="4">
        <f t="shared" si="111"/>
        <v>26.068666666666669</v>
      </c>
      <c r="G3735" s="4">
        <f t="shared" si="112"/>
        <v>1.9250312551575197</v>
      </c>
    </row>
    <row r="3736" spans="1:7">
      <c r="A3736" s="2" t="s">
        <v>2083</v>
      </c>
      <c r="B3736" s="95"/>
      <c r="C3736" s="4">
        <v>30.15</v>
      </c>
      <c r="D3736" s="4">
        <v>23</v>
      </c>
      <c r="E3736" s="4">
        <v>15.456</v>
      </c>
      <c r="F3736" s="4">
        <f t="shared" si="111"/>
        <v>22.868666666666666</v>
      </c>
      <c r="G3736" s="4">
        <f t="shared" si="112"/>
        <v>7.3478803292741146</v>
      </c>
    </row>
    <row r="3737" spans="1:7">
      <c r="A3737" s="2" t="s">
        <v>2084</v>
      </c>
      <c r="B3737" s="95"/>
      <c r="C3737" s="4">
        <v>47.5</v>
      </c>
      <c r="D3737" s="4" t="s">
        <v>2077</v>
      </c>
      <c r="E3737" s="4">
        <v>16.806000000000001</v>
      </c>
      <c r="F3737" s="4">
        <f t="shared" si="111"/>
        <v>32.152999999999999</v>
      </c>
      <c r="G3737" s="4">
        <f t="shared" si="112"/>
        <v>21.703935541739899</v>
      </c>
    </row>
    <row r="3738" spans="1:7">
      <c r="A3738" s="2" t="s">
        <v>2085</v>
      </c>
      <c r="B3738" s="95"/>
      <c r="C3738" s="4">
        <v>33.863</v>
      </c>
      <c r="D3738" s="4">
        <v>20.155999999999999</v>
      </c>
      <c r="E3738" s="4">
        <v>16.056000000000001</v>
      </c>
      <c r="F3738" s="4">
        <f t="shared" si="111"/>
        <v>23.358333333333334</v>
      </c>
      <c r="G3738" s="4">
        <f t="shared" si="112"/>
        <v>9.3254231181932514</v>
      </c>
    </row>
    <row r="3739" spans="1:7">
      <c r="A3739" s="2" t="s">
        <v>2086</v>
      </c>
      <c r="B3739" s="95"/>
      <c r="C3739" s="4">
        <v>35.15</v>
      </c>
      <c r="D3739" s="4">
        <v>22.044</v>
      </c>
      <c r="E3739" s="4">
        <v>43.389000000000003</v>
      </c>
      <c r="F3739" s="4">
        <f t="shared" si="111"/>
        <v>33.527666666666669</v>
      </c>
      <c r="G3739" s="4">
        <f t="shared" si="112"/>
        <v>10.764582218243936</v>
      </c>
    </row>
    <row r="3740" spans="1:7">
      <c r="A3740" s="2" t="s">
        <v>2087</v>
      </c>
      <c r="B3740" s="95"/>
      <c r="C3740" s="4">
        <v>37.332999999999998</v>
      </c>
      <c r="D3740" s="4">
        <v>18</v>
      </c>
      <c r="E3740" s="4">
        <v>11.933</v>
      </c>
      <c r="F3740" s="4">
        <f t="shared" si="111"/>
        <v>22.421999999999997</v>
      </c>
      <c r="G3740" s="4">
        <f t="shared" si="112"/>
        <v>13.264824273242379</v>
      </c>
    </row>
    <row r="3741" spans="1:7">
      <c r="A3741" s="2" t="s">
        <v>2088</v>
      </c>
      <c r="B3741" s="95"/>
      <c r="C3741" s="4">
        <v>34.85</v>
      </c>
      <c r="D3741" s="4">
        <v>19.067</v>
      </c>
      <c r="E3741" s="4">
        <v>14.833</v>
      </c>
      <c r="F3741" s="4">
        <f t="shared" si="111"/>
        <v>22.916666666666668</v>
      </c>
      <c r="G3741" s="4">
        <f t="shared" si="112"/>
        <v>10.54917164204533</v>
      </c>
    </row>
    <row r="3742" spans="1:7">
      <c r="A3742" s="2" t="s">
        <v>2089</v>
      </c>
      <c r="B3742" s="95"/>
      <c r="C3742" s="4">
        <v>39.012999999999998</v>
      </c>
      <c r="D3742" s="4">
        <v>28.2</v>
      </c>
      <c r="E3742" s="4">
        <v>34.167000000000002</v>
      </c>
      <c r="F3742" s="4">
        <f t="shared" si="111"/>
        <v>33.793333333333329</v>
      </c>
      <c r="G3742" s="4">
        <f t="shared" si="112"/>
        <v>5.4161759880319025</v>
      </c>
    </row>
    <row r="3743" spans="1:7">
      <c r="A3743" s="2" t="s">
        <v>2090</v>
      </c>
      <c r="B3743" s="95"/>
      <c r="C3743" s="4">
        <v>31.2</v>
      </c>
      <c r="D3743" s="4">
        <v>17.266999999999999</v>
      </c>
      <c r="E3743" s="4">
        <v>13.055999999999999</v>
      </c>
      <c r="F3743" s="4">
        <f t="shared" si="111"/>
        <v>20.507666666666665</v>
      </c>
      <c r="G3743" s="4">
        <f t="shared" si="112"/>
        <v>9.4961899903768447</v>
      </c>
    </row>
    <row r="3744" spans="1:7">
      <c r="A3744" s="2" t="s">
        <v>2091</v>
      </c>
      <c r="B3744" s="95"/>
      <c r="C3744" s="4">
        <v>53.15</v>
      </c>
      <c r="D3744" s="4">
        <v>23.15</v>
      </c>
      <c r="E3744" s="4">
        <v>14.167</v>
      </c>
      <c r="F3744" s="4">
        <f t="shared" si="111"/>
        <v>30.155666666666665</v>
      </c>
      <c r="G3744" s="4">
        <f t="shared" si="112"/>
        <v>20.413919181120832</v>
      </c>
    </row>
    <row r="3745" spans="1:7">
      <c r="A3745" s="2" t="s">
        <v>2092</v>
      </c>
      <c r="B3745" s="95"/>
      <c r="C3745" s="4">
        <v>30.363</v>
      </c>
      <c r="D3745" s="4">
        <v>30.75</v>
      </c>
      <c r="E3745" s="4">
        <v>26.056000000000001</v>
      </c>
      <c r="F3745" s="4">
        <f t="shared" si="111"/>
        <v>29.056333333333331</v>
      </c>
      <c r="G3745" s="4">
        <f t="shared" si="112"/>
        <v>2.6055598886483744</v>
      </c>
    </row>
    <row r="3746" spans="1:7">
      <c r="A3746" s="2" t="s">
        <v>2093</v>
      </c>
      <c r="B3746" s="95"/>
      <c r="C3746" s="4">
        <v>29.55</v>
      </c>
      <c r="D3746" s="4">
        <v>20.033000000000001</v>
      </c>
      <c r="E3746" s="4">
        <v>12.333</v>
      </c>
      <c r="F3746" s="4">
        <f t="shared" si="111"/>
        <v>20.638666666666666</v>
      </c>
      <c r="G3746" s="4">
        <f t="shared" si="112"/>
        <v>8.6244649882374347</v>
      </c>
    </row>
    <row r="3747" spans="1:7">
      <c r="A3747" s="2" t="s">
        <v>2094</v>
      </c>
      <c r="B3747" s="95"/>
      <c r="C3747" s="4">
        <v>58.45</v>
      </c>
      <c r="D3747" s="4">
        <v>29.35</v>
      </c>
      <c r="E3747" s="4">
        <v>23.277999999999999</v>
      </c>
      <c r="F3747" s="4">
        <f t="shared" si="111"/>
        <v>37.026000000000003</v>
      </c>
      <c r="G3747" s="4">
        <f t="shared" si="112"/>
        <v>18.800482121477625</v>
      </c>
    </row>
    <row r="3748" spans="1:7">
      <c r="A3748" s="2" t="s">
        <v>2095</v>
      </c>
      <c r="B3748" s="95"/>
      <c r="C3748" s="4">
        <v>40.799999999999997</v>
      </c>
      <c r="D3748" s="4">
        <v>19.067</v>
      </c>
      <c r="E3748" s="4">
        <v>16.222000000000001</v>
      </c>
      <c r="F3748" s="4">
        <f t="shared" si="111"/>
        <v>25.363</v>
      </c>
      <c r="G3748" s="4">
        <f t="shared" si="112"/>
        <v>13.444301134681568</v>
      </c>
    </row>
    <row r="3749" spans="1:7">
      <c r="A3749" s="2" t="s">
        <v>2096</v>
      </c>
      <c r="B3749" s="95"/>
      <c r="C3749" s="4">
        <v>39.35</v>
      </c>
      <c r="D3749" s="4">
        <v>15.867000000000001</v>
      </c>
      <c r="E3749" s="4">
        <v>13.766999999999999</v>
      </c>
      <c r="F3749" s="4">
        <f t="shared" si="111"/>
        <v>22.994666666666664</v>
      </c>
      <c r="G3749" s="4">
        <f t="shared" si="112"/>
        <v>14.202999554084817</v>
      </c>
    </row>
    <row r="3750" spans="1:7">
      <c r="A3750" s="2" t="s">
        <v>2097</v>
      </c>
      <c r="B3750" s="95"/>
      <c r="C3750" s="4">
        <v>42.317</v>
      </c>
      <c r="D3750" s="4">
        <v>25.183</v>
      </c>
      <c r="E3750" s="4">
        <v>15.111000000000001</v>
      </c>
      <c r="F3750" s="4">
        <f t="shared" si="111"/>
        <v>27.537000000000003</v>
      </c>
      <c r="G3750" s="4">
        <f t="shared" si="112"/>
        <v>13.754911704551214</v>
      </c>
    </row>
    <row r="3751" spans="1:7">
      <c r="A3751" s="2" t="s">
        <v>2098</v>
      </c>
      <c r="B3751" s="95"/>
      <c r="C3751" s="4">
        <v>41.85</v>
      </c>
      <c r="D3751" s="4">
        <v>32.732999999999997</v>
      </c>
      <c r="E3751" s="4">
        <v>26.556000000000001</v>
      </c>
      <c r="F3751" s="4">
        <f t="shared" si="111"/>
        <v>33.713000000000001</v>
      </c>
      <c r="G3751" s="4">
        <f t="shared" si="112"/>
        <v>7.6939527552487617</v>
      </c>
    </row>
    <row r="3752" spans="1:7">
      <c r="A3752" s="2" t="s">
        <v>2099</v>
      </c>
      <c r="B3752" s="95"/>
      <c r="C3752" s="4">
        <v>39.35</v>
      </c>
      <c r="D3752" s="4">
        <v>26.667000000000002</v>
      </c>
      <c r="E3752" s="4">
        <v>30.332999999999998</v>
      </c>
      <c r="F3752" s="4">
        <f t="shared" si="111"/>
        <v>32.116666666666667</v>
      </c>
      <c r="G3752" s="4">
        <f t="shared" si="112"/>
        <v>6.5269228839732589</v>
      </c>
    </row>
    <row r="3753" spans="1:7">
      <c r="A3753" s="2" t="s">
        <v>2100</v>
      </c>
      <c r="B3753" s="95"/>
      <c r="C3753" s="4">
        <v>48.563000000000002</v>
      </c>
      <c r="D3753" s="4">
        <v>22.2</v>
      </c>
      <c r="E3753" s="4">
        <v>39.389000000000003</v>
      </c>
      <c r="F3753" s="4">
        <f t="shared" si="111"/>
        <v>36.717333333333336</v>
      </c>
      <c r="G3753" s="4">
        <f t="shared" si="112"/>
        <v>13.383022615737175</v>
      </c>
    </row>
    <row r="3754" spans="1:7">
      <c r="A3754" s="2" t="s">
        <v>2101</v>
      </c>
      <c r="B3754" s="95"/>
      <c r="C3754" s="4">
        <v>51.5</v>
      </c>
      <c r="D3754" s="4">
        <v>30.266999999999999</v>
      </c>
      <c r="E3754" s="4">
        <v>30.943999999999999</v>
      </c>
      <c r="F3754" s="4">
        <f t="shared" si="111"/>
        <v>37.57033333333333</v>
      </c>
      <c r="G3754" s="4">
        <f t="shared" si="112"/>
        <v>12.068193416304416</v>
      </c>
    </row>
    <row r="3755" spans="1:7">
      <c r="A3755" s="2" t="s">
        <v>2102</v>
      </c>
      <c r="B3755" s="95"/>
      <c r="C3755" s="4">
        <v>52.3</v>
      </c>
      <c r="D3755" s="4">
        <v>30.05</v>
      </c>
      <c r="E3755" s="4">
        <v>24</v>
      </c>
      <c r="F3755" s="4">
        <f t="shared" si="111"/>
        <v>35.449999999999996</v>
      </c>
      <c r="G3755" s="4">
        <f t="shared" si="112"/>
        <v>14.902768199230637</v>
      </c>
    </row>
    <row r="3756" spans="1:7">
      <c r="A3756" s="2" t="s">
        <v>2103</v>
      </c>
      <c r="B3756" s="95"/>
      <c r="C3756" s="4">
        <v>43.15</v>
      </c>
      <c r="D3756" s="4">
        <v>19.266999999999999</v>
      </c>
      <c r="E3756" s="4">
        <v>18.056000000000001</v>
      </c>
      <c r="F3756" s="4">
        <f t="shared" si="111"/>
        <v>26.824333333333332</v>
      </c>
      <c r="G3756" s="4">
        <f t="shared" si="112"/>
        <v>14.151401850464609</v>
      </c>
    </row>
    <row r="3757" spans="1:7">
      <c r="A3757" s="2" t="s">
        <v>2104</v>
      </c>
      <c r="B3757" s="95"/>
      <c r="C3757" s="4">
        <v>44.25</v>
      </c>
      <c r="D3757" s="4">
        <v>31.533000000000001</v>
      </c>
      <c r="E3757" s="4">
        <v>26.5</v>
      </c>
      <c r="F3757" s="4">
        <f t="shared" si="111"/>
        <v>34.094333333333331</v>
      </c>
      <c r="G3757" s="4">
        <f t="shared" si="112"/>
        <v>9.1480023138023565</v>
      </c>
    </row>
    <row r="3758" spans="1:7">
      <c r="A3758" s="2" t="s">
        <v>2105</v>
      </c>
      <c r="B3758" s="95"/>
      <c r="C3758" s="4">
        <v>56.082999999999998</v>
      </c>
      <c r="D3758" s="4">
        <v>19.600000000000001</v>
      </c>
      <c r="E3758" s="4">
        <v>16.111000000000001</v>
      </c>
      <c r="F3758" s="4">
        <f t="shared" si="111"/>
        <v>30.597999999999999</v>
      </c>
      <c r="G3758" s="4">
        <f t="shared" si="112"/>
        <v>22.139494099911129</v>
      </c>
    </row>
    <row r="3759" spans="1:7">
      <c r="A3759" s="2" t="s">
        <v>2106</v>
      </c>
      <c r="B3759" s="95"/>
      <c r="C3759" s="4">
        <v>37.6</v>
      </c>
      <c r="D3759" s="4" t="s">
        <v>2077</v>
      </c>
      <c r="E3759" s="4">
        <v>24.888999999999999</v>
      </c>
      <c r="F3759" s="4">
        <f t="shared" si="111"/>
        <v>31.244500000000002</v>
      </c>
      <c r="G3759" s="4">
        <f t="shared" si="112"/>
        <v>8.988034295662203</v>
      </c>
    </row>
    <row r="3760" spans="1:7">
      <c r="A3760" s="2" t="s">
        <v>2107</v>
      </c>
      <c r="B3760" s="95"/>
      <c r="C3760" s="4">
        <v>44.8</v>
      </c>
      <c r="D3760" s="4">
        <v>29.667000000000002</v>
      </c>
      <c r="E3760" s="4">
        <v>29.344000000000001</v>
      </c>
      <c r="F3760" s="4">
        <f t="shared" si="111"/>
        <v>34.603666666666669</v>
      </c>
      <c r="G3760" s="4">
        <f t="shared" si="112"/>
        <v>8.8317604322882879</v>
      </c>
    </row>
    <row r="3761" spans="1:7">
      <c r="A3761" s="2" t="s">
        <v>2108</v>
      </c>
      <c r="B3761" s="95"/>
      <c r="C3761" s="4">
        <v>39.6</v>
      </c>
      <c r="D3761" s="4" t="s">
        <v>2077</v>
      </c>
      <c r="E3761" s="4">
        <v>23.367000000000001</v>
      </c>
      <c r="F3761" s="4">
        <f t="shared" si="111"/>
        <v>31.483499999999999</v>
      </c>
      <c r="G3761" s="4">
        <f t="shared" si="112"/>
        <v>11.478464379001222</v>
      </c>
    </row>
    <row r="3762" spans="1:7">
      <c r="A3762" s="2" t="s">
        <v>2109</v>
      </c>
      <c r="B3762" s="95"/>
      <c r="C3762" s="4">
        <v>50.25</v>
      </c>
      <c r="D3762" s="4">
        <v>16.132999999999999</v>
      </c>
      <c r="E3762" s="4">
        <v>20.021999999999998</v>
      </c>
      <c r="F3762" s="4">
        <f t="shared" si="111"/>
        <v>28.801666666666666</v>
      </c>
      <c r="G3762" s="4">
        <f t="shared" si="112"/>
        <v>18.676304033007533</v>
      </c>
    </row>
    <row r="3763" spans="1:7">
      <c r="A3763" s="2" t="s">
        <v>2110</v>
      </c>
      <c r="B3763" s="95"/>
      <c r="C3763" s="4">
        <v>39.450000000000003</v>
      </c>
      <c r="D3763" s="4">
        <v>23</v>
      </c>
      <c r="E3763" s="4">
        <v>21.777999999999999</v>
      </c>
      <c r="F3763" s="4">
        <f t="shared" si="111"/>
        <v>28.076000000000004</v>
      </c>
      <c r="G3763" s="4">
        <f t="shared" si="112"/>
        <v>9.8691047213007117</v>
      </c>
    </row>
    <row r="3764" spans="1:7">
      <c r="A3764" s="2" t="s">
        <v>2111</v>
      </c>
      <c r="B3764" s="95"/>
      <c r="C3764" s="4">
        <v>32</v>
      </c>
      <c r="D3764" s="4">
        <v>22.8</v>
      </c>
      <c r="E3764" s="4">
        <v>18.972000000000001</v>
      </c>
      <c r="F3764" s="4">
        <f t="shared" si="111"/>
        <v>24.590666666666664</v>
      </c>
      <c r="G3764" s="4">
        <f t="shared" si="112"/>
        <v>6.6960481877995406</v>
      </c>
    </row>
    <row r="3765" spans="1:7">
      <c r="A3765" s="2" t="s">
        <v>2112</v>
      </c>
      <c r="B3765" s="95"/>
      <c r="C3765" s="4">
        <v>46.6</v>
      </c>
      <c r="D3765" s="4">
        <v>15.2</v>
      </c>
      <c r="E3765" s="4">
        <v>24.388999999999999</v>
      </c>
      <c r="F3765" s="4">
        <f t="shared" si="111"/>
        <v>28.729666666666663</v>
      </c>
      <c r="G3765" s="4">
        <f t="shared" si="112"/>
        <v>16.143761653757572</v>
      </c>
    </row>
    <row r="3766" spans="1:7">
      <c r="A3766" s="2" t="s">
        <v>2113</v>
      </c>
      <c r="B3766" s="95"/>
      <c r="C3766" s="4">
        <v>38.450000000000003</v>
      </c>
      <c r="D3766" s="4">
        <v>41.466999999999999</v>
      </c>
      <c r="E3766" s="4">
        <v>46.722000000000001</v>
      </c>
      <c r="F3766" s="4">
        <f t="shared" si="111"/>
        <v>42.213000000000001</v>
      </c>
      <c r="G3766" s="4">
        <f t="shared" si="112"/>
        <v>4.1861537238854476</v>
      </c>
    </row>
    <row r="3767" spans="1:7">
      <c r="A3767" s="2" t="s">
        <v>2114</v>
      </c>
      <c r="B3767" s="95"/>
      <c r="C3767" s="4">
        <v>53.25</v>
      </c>
      <c r="D3767" s="4">
        <v>39.732999999999997</v>
      </c>
      <c r="E3767" s="4">
        <v>34.167000000000002</v>
      </c>
      <c r="F3767" s="4">
        <f t="shared" si="111"/>
        <v>42.383333333333333</v>
      </c>
      <c r="G3767" s="4">
        <f t="shared" si="112"/>
        <v>9.8136854613001052</v>
      </c>
    </row>
    <row r="3768" spans="1:7">
      <c r="A3768" s="2" t="s">
        <v>2115</v>
      </c>
      <c r="B3768" s="95"/>
      <c r="C3768" s="4">
        <v>40.549999999999997</v>
      </c>
      <c r="D3768" s="4">
        <v>22.617000000000001</v>
      </c>
      <c r="E3768" s="4">
        <v>25.433</v>
      </c>
      <c r="F3768" s="4">
        <f t="shared" si="111"/>
        <v>29.533333333333331</v>
      </c>
      <c r="G3768" s="4">
        <f t="shared" si="112"/>
        <v>9.6440485447416435</v>
      </c>
    </row>
    <row r="3769" spans="1:7">
      <c r="A3769" s="2" t="s">
        <v>2116</v>
      </c>
      <c r="B3769" s="95"/>
      <c r="C3769" s="4">
        <v>36.200000000000003</v>
      </c>
      <c r="D3769" s="4">
        <v>18.2</v>
      </c>
      <c r="E3769" s="4">
        <v>20.867000000000001</v>
      </c>
      <c r="F3769" s="4">
        <f t="shared" si="111"/>
        <v>25.089000000000002</v>
      </c>
      <c r="G3769" s="4">
        <f t="shared" si="112"/>
        <v>9.714368893551443</v>
      </c>
    </row>
    <row r="3770" spans="1:7">
      <c r="A3770" s="2" t="s">
        <v>2117</v>
      </c>
      <c r="B3770" s="95"/>
      <c r="C3770" s="4">
        <v>60.9</v>
      </c>
      <c r="D3770" s="4">
        <v>31.533000000000001</v>
      </c>
      <c r="E3770" s="4">
        <v>21.667000000000002</v>
      </c>
      <c r="F3770" s="4">
        <f t="shared" si="111"/>
        <v>38.033333333333331</v>
      </c>
      <c r="G3770" s="4">
        <f t="shared" si="112"/>
        <v>20.408278279495644</v>
      </c>
    </row>
    <row r="3771" spans="1:7">
      <c r="A3771" s="2" t="s">
        <v>2118</v>
      </c>
      <c r="B3771" s="95"/>
      <c r="C3771" s="4">
        <v>58.8</v>
      </c>
      <c r="D3771" s="4" t="s">
        <v>2077</v>
      </c>
      <c r="E3771" s="4">
        <v>24.111000000000001</v>
      </c>
      <c r="F3771" s="4">
        <f t="shared" si="111"/>
        <v>41.455500000000001</v>
      </c>
      <c r="G3771" s="4">
        <f t="shared" si="112"/>
        <v>24.52882713258014</v>
      </c>
    </row>
    <row r="3772" spans="1:7">
      <c r="A3772" s="2" t="s">
        <v>2119</v>
      </c>
      <c r="B3772" s="95"/>
      <c r="C3772" s="4">
        <v>60.375</v>
      </c>
      <c r="D3772" s="4">
        <v>31.95</v>
      </c>
      <c r="E3772" s="4">
        <v>17.361000000000001</v>
      </c>
      <c r="F3772" s="4">
        <f t="shared" si="111"/>
        <v>36.562000000000005</v>
      </c>
      <c r="G3772" s="4">
        <f t="shared" si="112"/>
        <v>21.874733301231348</v>
      </c>
    </row>
    <row r="3773" spans="1:7">
      <c r="A3773" s="2" t="s">
        <v>2120</v>
      </c>
      <c r="B3773" s="95"/>
      <c r="C3773" s="4">
        <v>47.75</v>
      </c>
      <c r="D3773" s="4">
        <v>28.433</v>
      </c>
      <c r="E3773" s="4">
        <v>25.332999999999998</v>
      </c>
      <c r="F3773" s="4">
        <f t="shared" si="111"/>
        <v>33.838666666666661</v>
      </c>
      <c r="G3773" s="4">
        <f t="shared" si="112"/>
        <v>12.14686775812322</v>
      </c>
    </row>
    <row r="3774" spans="1:7">
      <c r="A3774" s="2" t="s">
        <v>2121</v>
      </c>
      <c r="B3774" s="95"/>
      <c r="C3774" s="4">
        <v>59.5</v>
      </c>
      <c r="D3774" s="4" t="s">
        <v>2077</v>
      </c>
      <c r="E3774" s="4">
        <v>21.167000000000002</v>
      </c>
      <c r="F3774" s="4">
        <f t="shared" si="111"/>
        <v>40.333500000000001</v>
      </c>
      <c r="G3774" s="4">
        <f t="shared" si="112"/>
        <v>27.105524243223922</v>
      </c>
    </row>
    <row r="3775" spans="1:7">
      <c r="A3775" s="2" t="s">
        <v>2122</v>
      </c>
      <c r="B3775" s="95"/>
      <c r="C3775" s="4">
        <v>33.6</v>
      </c>
      <c r="D3775" s="4">
        <v>19.933</v>
      </c>
      <c r="E3775" s="4">
        <v>22.888999999999999</v>
      </c>
      <c r="F3775" s="4">
        <f t="shared" si="111"/>
        <v>25.474</v>
      </c>
      <c r="G3775" s="4">
        <f t="shared" si="112"/>
        <v>7.1908546779920481</v>
      </c>
    </row>
    <row r="3776" spans="1:7">
      <c r="A3776" s="2" t="s">
        <v>2123</v>
      </c>
      <c r="B3776" s="95"/>
      <c r="C3776" s="4">
        <v>57.25</v>
      </c>
      <c r="D3776" s="4">
        <v>39.267000000000003</v>
      </c>
      <c r="E3776" s="4">
        <v>25.277999999999999</v>
      </c>
      <c r="F3776" s="4">
        <f t="shared" si="111"/>
        <v>40.598333333333329</v>
      </c>
      <c r="G3776" s="4">
        <f t="shared" si="112"/>
        <v>16.027524210973251</v>
      </c>
    </row>
    <row r="3777" spans="1:7">
      <c r="A3777" s="2" t="s">
        <v>2124</v>
      </c>
      <c r="B3777" s="95"/>
      <c r="C3777" s="4">
        <v>71.349999999999994</v>
      </c>
      <c r="D3777" s="4">
        <v>16.867000000000001</v>
      </c>
      <c r="E3777" s="4">
        <v>19.856000000000002</v>
      </c>
      <c r="F3777" s="4">
        <f t="shared" si="111"/>
        <v>36.024333333333338</v>
      </c>
      <c r="G3777" s="4">
        <f t="shared" si="112"/>
        <v>30.629407018963541</v>
      </c>
    </row>
    <row r="3778" spans="1:7">
      <c r="A3778" s="2" t="s">
        <v>2125</v>
      </c>
      <c r="B3778" s="95"/>
      <c r="C3778" s="4">
        <v>33.15</v>
      </c>
      <c r="D3778" s="4">
        <v>12.667</v>
      </c>
      <c r="E3778" s="4">
        <v>20.266999999999999</v>
      </c>
      <c r="F3778" s="4">
        <f t="shared" si="111"/>
        <v>22.028000000000002</v>
      </c>
      <c r="G3778" s="4">
        <f t="shared" si="112"/>
        <v>10.35442721737904</v>
      </c>
    </row>
    <row r="3779" spans="1:7">
      <c r="A3779" s="2" t="s">
        <v>2126</v>
      </c>
      <c r="B3779" s="95"/>
      <c r="C3779" s="4">
        <v>43.75</v>
      </c>
      <c r="D3779" s="4">
        <v>15.25</v>
      </c>
      <c r="E3779" s="4">
        <v>16.222000000000001</v>
      </c>
      <c r="F3779" s="4">
        <f t="shared" si="111"/>
        <v>25.074000000000002</v>
      </c>
      <c r="G3779" s="4">
        <f t="shared" si="112"/>
        <v>16.181190561883874</v>
      </c>
    </row>
    <row r="3780" spans="1:7">
      <c r="A3780" s="2" t="s">
        <v>2127</v>
      </c>
      <c r="B3780" s="95"/>
      <c r="C3780" s="4">
        <v>47.95</v>
      </c>
      <c r="D3780" s="4">
        <v>21.933</v>
      </c>
      <c r="E3780" s="4">
        <v>16</v>
      </c>
      <c r="F3780" s="4">
        <f t="shared" ref="F3780:F3843" si="113">AVERAGE(C3780,D3780,E3780)</f>
        <v>28.62766666666667</v>
      </c>
      <c r="G3780" s="4">
        <f t="shared" si="112"/>
        <v>16.994544605058802</v>
      </c>
    </row>
    <row r="3781" spans="1:7">
      <c r="A3781" s="2" t="s">
        <v>2128</v>
      </c>
      <c r="B3781" s="95"/>
      <c r="C3781" s="4">
        <v>80.45</v>
      </c>
      <c r="D3781" s="4">
        <v>22.266999999999999</v>
      </c>
      <c r="E3781" s="4">
        <v>13.944000000000001</v>
      </c>
      <c r="F3781" s="4">
        <f t="shared" si="113"/>
        <v>38.887</v>
      </c>
      <c r="G3781" s="4">
        <f t="shared" si="112"/>
        <v>36.234380207201006</v>
      </c>
    </row>
    <row r="3782" spans="1:7">
      <c r="A3782" s="2" t="s">
        <v>2129</v>
      </c>
      <c r="B3782" s="95"/>
      <c r="C3782" s="4">
        <v>49.3</v>
      </c>
      <c r="D3782" s="4">
        <v>32.466999999999999</v>
      </c>
      <c r="E3782" s="4">
        <v>25.077999999999999</v>
      </c>
      <c r="F3782" s="4">
        <f t="shared" si="113"/>
        <v>35.615000000000002</v>
      </c>
      <c r="G3782" s="4">
        <f t="shared" ref="G3782:G3845" si="114">_xlfn.STDEV.S(C3782:E3782)</f>
        <v>12.414054494805464</v>
      </c>
    </row>
    <row r="3783" spans="1:7">
      <c r="A3783" s="2" t="s">
        <v>2130</v>
      </c>
      <c r="B3783" s="95"/>
      <c r="C3783" s="4">
        <v>35.799999999999997</v>
      </c>
      <c r="D3783" s="4">
        <v>24.05</v>
      </c>
      <c r="E3783" s="4">
        <v>20.521999999999998</v>
      </c>
      <c r="F3783" s="4">
        <f t="shared" si="113"/>
        <v>26.790666666666663</v>
      </c>
      <c r="G3783" s="4">
        <f t="shared" si="114"/>
        <v>7.999235046761255</v>
      </c>
    </row>
    <row r="3784" spans="1:7">
      <c r="A3784" s="2" t="s">
        <v>2131</v>
      </c>
      <c r="B3784" s="95"/>
      <c r="C3784" s="4">
        <v>43.4</v>
      </c>
      <c r="D3784" s="4">
        <v>23.867000000000001</v>
      </c>
      <c r="E3784" s="4">
        <v>19.611000000000001</v>
      </c>
      <c r="F3784" s="4">
        <f t="shared" si="113"/>
        <v>28.959333333333333</v>
      </c>
      <c r="G3784" s="4">
        <f t="shared" si="114"/>
        <v>12.685740984796002</v>
      </c>
    </row>
    <row r="3785" spans="1:7">
      <c r="A3785" s="2" t="s">
        <v>2132</v>
      </c>
      <c r="B3785" s="95"/>
      <c r="C3785" s="4">
        <v>61.65</v>
      </c>
      <c r="D3785" s="4">
        <v>27.266999999999999</v>
      </c>
      <c r="E3785" s="4">
        <v>19.667000000000002</v>
      </c>
      <c r="F3785" s="4">
        <f t="shared" si="113"/>
        <v>36.19466666666667</v>
      </c>
      <c r="G3785" s="4">
        <f t="shared" si="114"/>
        <v>22.370080382808929</v>
      </c>
    </row>
    <row r="3786" spans="1:7">
      <c r="A3786" s="2" t="s">
        <v>2133</v>
      </c>
      <c r="B3786" s="95"/>
      <c r="C3786" s="4">
        <v>55.9</v>
      </c>
      <c r="D3786" s="4" t="s">
        <v>2077</v>
      </c>
      <c r="E3786" s="4">
        <v>18.521999999999998</v>
      </c>
      <c r="F3786" s="4">
        <f t="shared" si="113"/>
        <v>37.210999999999999</v>
      </c>
      <c r="G3786" s="4">
        <f t="shared" si="114"/>
        <v>26.43023726719078</v>
      </c>
    </row>
    <row r="3787" spans="1:7">
      <c r="A3787" s="2" t="s">
        <v>2134</v>
      </c>
      <c r="B3787" s="95"/>
      <c r="C3787" s="4">
        <v>42.2</v>
      </c>
      <c r="D3787" s="4" t="s">
        <v>2077</v>
      </c>
      <c r="E3787" s="4">
        <v>17.611000000000001</v>
      </c>
      <c r="F3787" s="4">
        <f t="shared" si="113"/>
        <v>29.905500000000004</v>
      </c>
      <c r="G3787" s="4">
        <f t="shared" si="114"/>
        <v>17.387048642596007</v>
      </c>
    </row>
    <row r="3788" spans="1:7">
      <c r="A3788" s="2" t="s">
        <v>2135</v>
      </c>
      <c r="B3788" s="95"/>
      <c r="C3788" s="4">
        <v>42.25</v>
      </c>
      <c r="D3788" s="4" t="s">
        <v>2077</v>
      </c>
      <c r="E3788" s="4">
        <v>19.655999999999999</v>
      </c>
      <c r="F3788" s="4">
        <f t="shared" si="113"/>
        <v>30.952999999999999</v>
      </c>
      <c r="G3788" s="4">
        <f t="shared" si="114"/>
        <v>15.976370614128848</v>
      </c>
    </row>
    <row r="3789" spans="1:7">
      <c r="A3789" s="2" t="s">
        <v>2136</v>
      </c>
      <c r="B3789" s="95"/>
      <c r="C3789" s="4">
        <v>49.65</v>
      </c>
      <c r="D3789" s="4">
        <v>25.067</v>
      </c>
      <c r="E3789" s="4">
        <v>15.888999999999999</v>
      </c>
      <c r="F3789" s="4">
        <f t="shared" si="113"/>
        <v>30.201999999999998</v>
      </c>
      <c r="G3789" s="4">
        <f t="shared" si="114"/>
        <v>17.456444340128382</v>
      </c>
    </row>
    <row r="3790" spans="1:7">
      <c r="A3790" s="2" t="s">
        <v>2137</v>
      </c>
      <c r="B3790" s="95"/>
      <c r="C3790" s="4">
        <v>43.2</v>
      </c>
      <c r="D3790" s="4">
        <v>25</v>
      </c>
      <c r="E3790" s="4">
        <v>15.333</v>
      </c>
      <c r="F3790" s="4">
        <f t="shared" si="113"/>
        <v>27.844333333333335</v>
      </c>
      <c r="G3790" s="4">
        <f t="shared" si="114"/>
        <v>14.149561701103448</v>
      </c>
    </row>
    <row r="3791" spans="1:7">
      <c r="A3791" s="2" t="s">
        <v>2138</v>
      </c>
      <c r="B3791" s="95"/>
      <c r="C3791" s="4">
        <v>45.15</v>
      </c>
      <c r="D3791" s="4">
        <v>21.067</v>
      </c>
      <c r="E3791" s="4">
        <v>14.122</v>
      </c>
      <c r="F3791" s="4">
        <f t="shared" si="113"/>
        <v>26.779666666666667</v>
      </c>
      <c r="G3791" s="4">
        <f t="shared" si="114"/>
        <v>16.283737787539238</v>
      </c>
    </row>
    <row r="3792" spans="1:7">
      <c r="A3792" s="2" t="s">
        <v>2139</v>
      </c>
      <c r="B3792" s="95"/>
      <c r="C3792" s="4">
        <v>63.6</v>
      </c>
      <c r="D3792" s="4">
        <v>30.533000000000001</v>
      </c>
      <c r="E3792" s="4">
        <v>26.667000000000002</v>
      </c>
      <c r="F3792" s="4">
        <f t="shared" si="113"/>
        <v>40.266666666666673</v>
      </c>
      <c r="G3792" s="4">
        <f t="shared" si="114"/>
        <v>20.299503007052497</v>
      </c>
    </row>
    <row r="3793" spans="1:7">
      <c r="A3793" s="2" t="s">
        <v>2140</v>
      </c>
      <c r="B3793" s="95"/>
      <c r="C3793" s="4">
        <v>47</v>
      </c>
      <c r="D3793" s="4">
        <v>19.533000000000001</v>
      </c>
      <c r="E3793" s="4">
        <v>14.444000000000001</v>
      </c>
      <c r="F3793" s="4">
        <f t="shared" si="113"/>
        <v>26.992333333333335</v>
      </c>
      <c r="G3793" s="4">
        <f t="shared" si="114"/>
        <v>17.512981594615276</v>
      </c>
    </row>
    <row r="3794" spans="1:7">
      <c r="A3794" s="2" t="s">
        <v>2141</v>
      </c>
      <c r="B3794" s="95"/>
      <c r="C3794" s="4">
        <v>56.95</v>
      </c>
      <c r="D3794" s="4">
        <v>36.267000000000003</v>
      </c>
      <c r="E3794" s="4">
        <v>24.632999999999999</v>
      </c>
      <c r="F3794" s="4">
        <f t="shared" si="113"/>
        <v>39.283333333333339</v>
      </c>
      <c r="G3794" s="4">
        <f t="shared" si="114"/>
        <v>16.368287092219926</v>
      </c>
    </row>
    <row r="3795" spans="1:7">
      <c r="A3795" s="2" t="s">
        <v>2142</v>
      </c>
      <c r="B3795" s="95"/>
      <c r="C3795" s="4">
        <v>27.35</v>
      </c>
      <c r="D3795" s="4">
        <v>20.533000000000001</v>
      </c>
      <c r="E3795" s="4">
        <v>25.292000000000002</v>
      </c>
      <c r="F3795" s="4">
        <f t="shared" si="113"/>
        <v>24.391666666666669</v>
      </c>
      <c r="G3795" s="4">
        <f t="shared" si="114"/>
        <v>3.4965443416798268</v>
      </c>
    </row>
    <row r="3796" spans="1:7">
      <c r="A3796" s="2" t="s">
        <v>2143</v>
      </c>
      <c r="B3796" s="95"/>
      <c r="C3796" s="4">
        <v>31.95</v>
      </c>
      <c r="D3796" s="4">
        <v>23.533000000000001</v>
      </c>
      <c r="E3796" s="4">
        <v>15.167</v>
      </c>
      <c r="F3796" s="4">
        <f t="shared" si="113"/>
        <v>23.55</v>
      </c>
      <c r="G3796" s="4">
        <f t="shared" si="114"/>
        <v>8.391512914844375</v>
      </c>
    </row>
    <row r="3797" spans="1:7">
      <c r="A3797" s="2" t="s">
        <v>2144</v>
      </c>
      <c r="B3797" s="95"/>
      <c r="C3797" s="4">
        <v>37.65</v>
      </c>
      <c r="D3797" s="4">
        <v>25.867000000000001</v>
      </c>
      <c r="E3797" s="4">
        <v>18.443999999999999</v>
      </c>
      <c r="F3797" s="4">
        <f t="shared" si="113"/>
        <v>27.320333333333334</v>
      </c>
      <c r="G3797" s="4">
        <f t="shared" si="114"/>
        <v>9.6851299595479645</v>
      </c>
    </row>
    <row r="3798" spans="1:7">
      <c r="A3798" s="2" t="s">
        <v>2145</v>
      </c>
      <c r="B3798" s="95"/>
      <c r="C3798" s="4">
        <v>42.75</v>
      </c>
      <c r="D3798" s="4">
        <v>15.532999999999999</v>
      </c>
      <c r="E3798" s="4">
        <v>20.5</v>
      </c>
      <c r="F3798" s="4">
        <f t="shared" si="113"/>
        <v>26.260999999999999</v>
      </c>
      <c r="G3798" s="4">
        <f t="shared" si="114"/>
        <v>14.494244133448282</v>
      </c>
    </row>
    <row r="3799" spans="1:7">
      <c r="A3799" s="2" t="s">
        <v>2146</v>
      </c>
      <c r="B3799" s="95"/>
      <c r="C3799" s="4">
        <v>42.037999999999997</v>
      </c>
      <c r="D3799" s="4">
        <v>16.733000000000001</v>
      </c>
      <c r="E3799" s="4">
        <v>18.010999999999999</v>
      </c>
      <c r="F3799" s="4">
        <f t="shared" si="113"/>
        <v>25.593999999999998</v>
      </c>
      <c r="G3799" s="4">
        <f t="shared" si="114"/>
        <v>14.255250716841147</v>
      </c>
    </row>
    <row r="3800" spans="1:7">
      <c r="A3800" s="2" t="s">
        <v>2147</v>
      </c>
      <c r="B3800" s="95"/>
      <c r="C3800" s="4">
        <v>42.6</v>
      </c>
      <c r="D3800" s="4">
        <v>22.466999999999999</v>
      </c>
      <c r="E3800" s="4">
        <v>19.056000000000001</v>
      </c>
      <c r="F3800" s="4">
        <f t="shared" si="113"/>
        <v>28.041</v>
      </c>
      <c r="G3800" s="4">
        <f t="shared" si="114"/>
        <v>12.723289315267484</v>
      </c>
    </row>
    <row r="3801" spans="1:7">
      <c r="A3801" s="2" t="s">
        <v>2148</v>
      </c>
      <c r="B3801" s="95"/>
      <c r="C3801" s="4">
        <v>65.8</v>
      </c>
      <c r="D3801" s="4">
        <v>18.266999999999999</v>
      </c>
      <c r="E3801" s="4">
        <v>15.388999999999999</v>
      </c>
      <c r="F3801" s="4">
        <f t="shared" si="113"/>
        <v>33.151999999999994</v>
      </c>
      <c r="G3801" s="4">
        <f t="shared" si="114"/>
        <v>28.310592522940951</v>
      </c>
    </row>
    <row r="3802" spans="1:7">
      <c r="A3802" s="2" t="s">
        <v>2149</v>
      </c>
      <c r="B3802" s="95"/>
      <c r="C3802" s="4">
        <v>37.799999999999997</v>
      </c>
      <c r="D3802" s="4">
        <v>21.332999999999998</v>
      </c>
      <c r="E3802" s="4">
        <v>13.111000000000001</v>
      </c>
      <c r="F3802" s="4">
        <f t="shared" si="113"/>
        <v>24.081333333333333</v>
      </c>
      <c r="G3802" s="4">
        <f t="shared" si="114"/>
        <v>12.571860734725513</v>
      </c>
    </row>
    <row r="3803" spans="1:7">
      <c r="A3803" s="2" t="s">
        <v>2150</v>
      </c>
      <c r="B3803" s="95"/>
      <c r="C3803" s="4">
        <v>59.65</v>
      </c>
      <c r="D3803" s="4">
        <v>15.867000000000001</v>
      </c>
      <c r="E3803" s="4">
        <v>15.333</v>
      </c>
      <c r="F3803" s="4">
        <f t="shared" si="113"/>
        <v>30.283333333333331</v>
      </c>
      <c r="G3803" s="4">
        <f t="shared" si="114"/>
        <v>25.433680864816505</v>
      </c>
    </row>
    <row r="3804" spans="1:7">
      <c r="A3804" s="2" t="s">
        <v>2151</v>
      </c>
      <c r="B3804" s="95"/>
      <c r="C3804" s="4">
        <v>37.299999999999997</v>
      </c>
      <c r="D3804" s="4">
        <v>37</v>
      </c>
      <c r="E3804" s="4">
        <v>22.388999999999999</v>
      </c>
      <c r="F3804" s="4">
        <f t="shared" si="113"/>
        <v>32.229666666666667</v>
      </c>
      <c r="G3804" s="4">
        <f t="shared" si="114"/>
        <v>8.5235872925273242</v>
      </c>
    </row>
    <row r="3805" spans="1:7">
      <c r="A3805" s="2" t="s">
        <v>2152</v>
      </c>
      <c r="B3805" s="95"/>
      <c r="C3805" s="4">
        <v>41.95</v>
      </c>
      <c r="D3805" s="4">
        <v>13.933</v>
      </c>
      <c r="E3805" s="4">
        <v>13.956</v>
      </c>
      <c r="F3805" s="4">
        <f t="shared" si="113"/>
        <v>23.279666666666667</v>
      </c>
      <c r="G3805" s="4">
        <f t="shared" si="114"/>
        <v>16.168987053409793</v>
      </c>
    </row>
    <row r="3806" spans="1:7">
      <c r="A3806" s="2" t="s">
        <v>2153</v>
      </c>
      <c r="B3806" s="95"/>
      <c r="C3806" s="4">
        <v>50.15</v>
      </c>
      <c r="D3806" s="4">
        <v>26</v>
      </c>
      <c r="E3806" s="4">
        <v>16.332999999999998</v>
      </c>
      <c r="F3806" s="4">
        <f t="shared" si="113"/>
        <v>30.827666666666669</v>
      </c>
      <c r="G3806" s="4">
        <f t="shared" si="114"/>
        <v>17.417725061940015</v>
      </c>
    </row>
    <row r="3807" spans="1:7">
      <c r="A3807" s="2" t="s">
        <v>2154</v>
      </c>
      <c r="B3807" s="95"/>
      <c r="C3807" s="4">
        <v>43.4</v>
      </c>
      <c r="D3807" s="4">
        <v>32.575000000000003</v>
      </c>
      <c r="E3807" s="4">
        <v>15.278</v>
      </c>
      <c r="F3807" s="4">
        <f t="shared" si="113"/>
        <v>30.417666666666666</v>
      </c>
      <c r="G3807" s="4">
        <f t="shared" si="114"/>
        <v>14.184579173642531</v>
      </c>
    </row>
    <row r="3808" spans="1:7">
      <c r="A3808" s="2" t="s">
        <v>2155</v>
      </c>
      <c r="B3808" s="95"/>
      <c r="C3808" s="4">
        <v>38.35</v>
      </c>
      <c r="D3808" s="4">
        <v>16.867000000000001</v>
      </c>
      <c r="E3808" s="4">
        <v>12</v>
      </c>
      <c r="F3808" s="4">
        <f t="shared" si="113"/>
        <v>22.405666666666665</v>
      </c>
      <c r="G3808" s="4">
        <f t="shared" si="114"/>
        <v>14.020993058030282</v>
      </c>
    </row>
    <row r="3809" spans="1:7">
      <c r="A3809" s="2" t="s">
        <v>2156</v>
      </c>
      <c r="B3809" s="95"/>
      <c r="C3809" s="4">
        <v>28.65</v>
      </c>
      <c r="D3809" s="4">
        <v>24.067</v>
      </c>
      <c r="E3809" s="4">
        <v>14.667</v>
      </c>
      <c r="F3809" s="4">
        <f t="shared" si="113"/>
        <v>22.461333333333332</v>
      </c>
      <c r="G3809" s="4">
        <f t="shared" si="114"/>
        <v>7.1284427705729225</v>
      </c>
    </row>
    <row r="3810" spans="1:7">
      <c r="A3810" s="2" t="s">
        <v>2157</v>
      </c>
      <c r="B3810" s="95"/>
      <c r="C3810" s="4">
        <v>37.4</v>
      </c>
      <c r="D3810" s="4">
        <v>23.6</v>
      </c>
      <c r="E3810" s="4">
        <v>11.888999999999999</v>
      </c>
      <c r="F3810" s="4">
        <f t="shared" si="113"/>
        <v>24.296333333333333</v>
      </c>
      <c r="G3810" s="4">
        <f t="shared" si="114"/>
        <v>12.769747073976587</v>
      </c>
    </row>
    <row r="3811" spans="1:7">
      <c r="A3811" s="2" t="s">
        <v>2158</v>
      </c>
      <c r="B3811" s="95"/>
      <c r="C3811" s="4">
        <v>26.2</v>
      </c>
      <c r="D3811" s="4">
        <v>21.733000000000001</v>
      </c>
      <c r="E3811" s="4">
        <v>20.443999999999999</v>
      </c>
      <c r="F3811" s="4">
        <f t="shared" si="113"/>
        <v>22.792333333333332</v>
      </c>
      <c r="G3811" s="4">
        <f t="shared" si="114"/>
        <v>3.0206827594657133</v>
      </c>
    </row>
    <row r="3812" spans="1:7">
      <c r="A3812" s="2" t="s">
        <v>2159</v>
      </c>
      <c r="B3812" s="95"/>
      <c r="C3812" s="4" t="s">
        <v>2077</v>
      </c>
      <c r="D3812" s="4">
        <v>27.132999999999999</v>
      </c>
      <c r="E3812" s="4">
        <v>16.306000000000001</v>
      </c>
      <c r="F3812" s="4">
        <f t="shared" si="113"/>
        <v>21.7195</v>
      </c>
      <c r="G3812" s="4">
        <f t="shared" si="114"/>
        <v>7.6558451199067497</v>
      </c>
    </row>
    <row r="3813" spans="1:7">
      <c r="A3813" s="2" t="s">
        <v>2160</v>
      </c>
      <c r="B3813" s="95"/>
      <c r="C3813" s="4">
        <v>52.9</v>
      </c>
      <c r="D3813" s="4">
        <v>19.8</v>
      </c>
      <c r="E3813" s="4">
        <v>17.222000000000001</v>
      </c>
      <c r="F3813" s="4">
        <f t="shared" si="113"/>
        <v>29.974</v>
      </c>
      <c r="G3813" s="4">
        <f t="shared" si="114"/>
        <v>19.896296841372262</v>
      </c>
    </row>
    <row r="3814" spans="1:7">
      <c r="A3814" s="2" t="s">
        <v>2161</v>
      </c>
      <c r="B3814" s="95"/>
      <c r="C3814" s="4">
        <v>43.25</v>
      </c>
      <c r="D3814" s="4">
        <v>27.8</v>
      </c>
      <c r="E3814" s="4" t="s">
        <v>2077</v>
      </c>
      <c r="F3814" s="4">
        <f t="shared" si="113"/>
        <v>35.524999999999999</v>
      </c>
      <c r="G3814" s="4">
        <f t="shared" si="114"/>
        <v>10.924799769332166</v>
      </c>
    </row>
    <row r="3815" spans="1:7">
      <c r="A3815" s="2" t="s">
        <v>2162</v>
      </c>
      <c r="B3815" s="95"/>
      <c r="C3815" s="4">
        <v>54.5</v>
      </c>
      <c r="D3815" s="4">
        <v>33.466999999999999</v>
      </c>
      <c r="E3815" s="4">
        <v>23.143999999999998</v>
      </c>
      <c r="F3815" s="4">
        <f t="shared" si="113"/>
        <v>37.036999999999999</v>
      </c>
      <c r="G3815" s="4">
        <f t="shared" si="114"/>
        <v>15.979936138796059</v>
      </c>
    </row>
    <row r="3816" spans="1:7">
      <c r="A3816" s="2" t="s">
        <v>2163</v>
      </c>
      <c r="B3816" s="95"/>
      <c r="C3816" s="4">
        <v>35.299999999999997</v>
      </c>
      <c r="D3816" s="4">
        <v>29.933</v>
      </c>
      <c r="E3816" s="4">
        <v>20.917000000000002</v>
      </c>
      <c r="F3816" s="4">
        <f t="shared" si="113"/>
        <v>28.716666666666669</v>
      </c>
      <c r="G3816" s="4">
        <f t="shared" si="114"/>
        <v>7.2682372232428536</v>
      </c>
    </row>
    <row r="3817" spans="1:7">
      <c r="A3817" s="2" t="s">
        <v>2164</v>
      </c>
      <c r="B3817" s="95"/>
      <c r="C3817" s="4">
        <v>46.15</v>
      </c>
      <c r="D3817" s="4">
        <v>33.466999999999999</v>
      </c>
      <c r="E3817" s="4">
        <v>22.722000000000001</v>
      </c>
      <c r="F3817" s="4">
        <f t="shared" si="113"/>
        <v>34.113</v>
      </c>
      <c r="G3817" s="4">
        <f t="shared" si="114"/>
        <v>11.727351917632543</v>
      </c>
    </row>
    <row r="3818" spans="1:7">
      <c r="A3818" s="2" t="s">
        <v>2165</v>
      </c>
      <c r="B3818" s="95"/>
      <c r="C3818" s="4">
        <v>44.3</v>
      </c>
      <c r="D3818" s="4">
        <v>27.067</v>
      </c>
      <c r="E3818" s="4">
        <v>19.222000000000001</v>
      </c>
      <c r="F3818" s="4">
        <f t="shared" si="113"/>
        <v>30.196333333333332</v>
      </c>
      <c r="G3818" s="4">
        <f t="shared" si="114"/>
        <v>12.828525493342296</v>
      </c>
    </row>
    <row r="3819" spans="1:7">
      <c r="A3819" s="2" t="s">
        <v>2166</v>
      </c>
      <c r="B3819" s="95"/>
      <c r="C3819" s="4">
        <v>54.15</v>
      </c>
      <c r="D3819" s="4">
        <v>15.6</v>
      </c>
      <c r="E3819" s="4">
        <v>18.611000000000001</v>
      </c>
      <c r="F3819" s="4">
        <f t="shared" si="113"/>
        <v>29.453666666666667</v>
      </c>
      <c r="G3819" s="4">
        <f t="shared" si="114"/>
        <v>21.440573460925275</v>
      </c>
    </row>
    <row r="3820" spans="1:7">
      <c r="A3820" s="2" t="s">
        <v>2167</v>
      </c>
      <c r="B3820" s="95"/>
      <c r="C3820" s="4">
        <v>53.225000000000001</v>
      </c>
      <c r="D3820" s="4">
        <v>43.2</v>
      </c>
      <c r="E3820" s="4">
        <v>22.388999999999999</v>
      </c>
      <c r="F3820" s="4">
        <f t="shared" si="113"/>
        <v>39.604666666666667</v>
      </c>
      <c r="G3820" s="4">
        <f t="shared" si="114"/>
        <v>15.729257462872591</v>
      </c>
    </row>
    <row r="3821" spans="1:7">
      <c r="A3821" s="2" t="s">
        <v>2168</v>
      </c>
      <c r="B3821" s="95"/>
      <c r="C3821" s="4">
        <v>51.3</v>
      </c>
      <c r="D3821" s="4">
        <v>30.132999999999999</v>
      </c>
      <c r="E3821" s="4">
        <v>20.056000000000001</v>
      </c>
      <c r="F3821" s="4">
        <f t="shared" si="113"/>
        <v>33.829666666666661</v>
      </c>
      <c r="G3821" s="4">
        <f t="shared" si="114"/>
        <v>15.946657716692032</v>
      </c>
    </row>
    <row r="3822" spans="1:7">
      <c r="A3822" s="2" t="s">
        <v>2169</v>
      </c>
      <c r="B3822" s="95"/>
      <c r="C3822" s="4">
        <v>44.25</v>
      </c>
      <c r="D3822" s="4">
        <v>18.8</v>
      </c>
      <c r="E3822" s="4">
        <v>26.972000000000001</v>
      </c>
      <c r="F3822" s="4">
        <f t="shared" si="113"/>
        <v>30.007333333333332</v>
      </c>
      <c r="G3822" s="4">
        <f t="shared" si="114"/>
        <v>12.993673896682715</v>
      </c>
    </row>
    <row r="3823" spans="1:7">
      <c r="A3823" s="2" t="s">
        <v>2170</v>
      </c>
      <c r="B3823" s="95"/>
      <c r="C3823" s="4">
        <v>40.1</v>
      </c>
      <c r="D3823" s="4">
        <v>22.933</v>
      </c>
      <c r="E3823" s="4">
        <v>9.3330000000000002</v>
      </c>
      <c r="F3823" s="4">
        <f t="shared" si="113"/>
        <v>24.122</v>
      </c>
      <c r="G3823" s="4">
        <f t="shared" si="114"/>
        <v>15.417923433458872</v>
      </c>
    </row>
    <row r="3824" spans="1:7">
      <c r="A3824" s="2" t="s">
        <v>2171</v>
      </c>
      <c r="B3824" s="95"/>
      <c r="C3824" s="4">
        <v>38.65</v>
      </c>
      <c r="D3824" s="4">
        <v>27.8</v>
      </c>
      <c r="E3824" s="4">
        <v>22.5</v>
      </c>
      <c r="F3824" s="4">
        <f t="shared" si="113"/>
        <v>29.650000000000002</v>
      </c>
      <c r="G3824" s="4">
        <f t="shared" si="114"/>
        <v>8.2324054807814111</v>
      </c>
    </row>
    <row r="3825" spans="1:7">
      <c r="A3825" s="2" t="s">
        <v>2172</v>
      </c>
      <c r="B3825" s="95"/>
      <c r="C3825" s="4">
        <v>38.549999999999997</v>
      </c>
      <c r="D3825" s="4">
        <v>25.867000000000001</v>
      </c>
      <c r="E3825" s="4">
        <v>21.777999999999999</v>
      </c>
      <c r="F3825" s="4">
        <f t="shared" si="113"/>
        <v>28.731666666666666</v>
      </c>
      <c r="G3825" s="4">
        <f t="shared" si="114"/>
        <v>8.7452691401313487</v>
      </c>
    </row>
    <row r="3826" spans="1:7">
      <c r="A3826" s="2" t="s">
        <v>2173</v>
      </c>
      <c r="B3826" s="95"/>
      <c r="C3826" s="4">
        <v>33.25</v>
      </c>
      <c r="D3826" s="4">
        <v>19.399999999999999</v>
      </c>
      <c r="E3826" s="4">
        <v>19.611000000000001</v>
      </c>
      <c r="F3826" s="4">
        <f t="shared" si="113"/>
        <v>24.087</v>
      </c>
      <c r="G3826" s="4">
        <f t="shared" si="114"/>
        <v>7.9360920483573132</v>
      </c>
    </row>
    <row r="3827" spans="1:7">
      <c r="A3827" s="2" t="s">
        <v>2174</v>
      </c>
      <c r="B3827" s="95"/>
      <c r="C3827" s="4">
        <v>31.6</v>
      </c>
      <c r="D3827" s="4">
        <v>21.6</v>
      </c>
      <c r="E3827" s="4">
        <v>41.332999999999998</v>
      </c>
      <c r="F3827" s="4">
        <f t="shared" si="113"/>
        <v>31.510999999999999</v>
      </c>
      <c r="G3827" s="4">
        <f t="shared" si="114"/>
        <v>9.8668010520127467</v>
      </c>
    </row>
    <row r="3828" spans="1:7">
      <c r="A3828" s="2" t="s">
        <v>2175</v>
      </c>
      <c r="B3828" s="95"/>
      <c r="C3828" s="4">
        <v>40.35</v>
      </c>
      <c r="D3828" s="4">
        <v>28.867000000000001</v>
      </c>
      <c r="E3828" s="4">
        <v>20.777999999999999</v>
      </c>
      <c r="F3828" s="4">
        <f t="shared" si="113"/>
        <v>29.998333333333335</v>
      </c>
      <c r="G3828" s="4">
        <f t="shared" si="114"/>
        <v>9.8349241142640924</v>
      </c>
    </row>
    <row r="3829" spans="1:7">
      <c r="A3829" s="2" t="s">
        <v>2176</v>
      </c>
      <c r="B3829" s="95"/>
      <c r="C3829" s="4">
        <v>43.95</v>
      </c>
      <c r="D3829" s="4">
        <v>34.799999999999997</v>
      </c>
      <c r="E3829" s="4">
        <v>27.056000000000001</v>
      </c>
      <c r="F3829" s="4">
        <f t="shared" si="113"/>
        <v>35.268666666666668</v>
      </c>
      <c r="G3829" s="4">
        <f t="shared" si="114"/>
        <v>8.4567455521218911</v>
      </c>
    </row>
    <row r="3830" spans="1:7">
      <c r="A3830" s="2" t="s">
        <v>2177</v>
      </c>
      <c r="B3830" s="95"/>
      <c r="C3830" s="4">
        <v>30</v>
      </c>
      <c r="D3830" s="4">
        <v>40.799999999999997</v>
      </c>
      <c r="E3830" s="4">
        <v>20.277999999999999</v>
      </c>
      <c r="F3830" s="4">
        <f t="shared" si="113"/>
        <v>30.359333333333336</v>
      </c>
      <c r="G3830" s="4">
        <f t="shared" si="114"/>
        <v>10.26571777000192</v>
      </c>
    </row>
    <row r="3831" spans="1:7">
      <c r="A3831" s="2" t="s">
        <v>2178</v>
      </c>
      <c r="B3831" s="95"/>
      <c r="C3831" s="4">
        <v>21.1</v>
      </c>
      <c r="D3831" s="4">
        <v>20.466999999999999</v>
      </c>
      <c r="E3831" s="4">
        <v>20.100000000000001</v>
      </c>
      <c r="F3831" s="4">
        <f t="shared" si="113"/>
        <v>20.555666666666667</v>
      </c>
      <c r="G3831" s="4">
        <f t="shared" si="114"/>
        <v>0.50586197063362404</v>
      </c>
    </row>
    <row r="3832" spans="1:7">
      <c r="A3832" s="2" t="s">
        <v>2179</v>
      </c>
      <c r="B3832" s="95"/>
      <c r="C3832" s="4">
        <v>46.65</v>
      </c>
      <c r="D3832" s="4">
        <v>27.6</v>
      </c>
      <c r="E3832" s="4">
        <v>14.922000000000001</v>
      </c>
      <c r="F3832" s="4">
        <f t="shared" si="113"/>
        <v>29.724</v>
      </c>
      <c r="G3832" s="4">
        <f t="shared" si="114"/>
        <v>15.970285783291422</v>
      </c>
    </row>
    <row r="3833" spans="1:7">
      <c r="A3833" s="2" t="s">
        <v>2180</v>
      </c>
      <c r="B3833" s="95"/>
      <c r="C3833" s="4">
        <v>66.400000000000006</v>
      </c>
      <c r="D3833" s="4">
        <v>27.466999999999999</v>
      </c>
      <c r="E3833" s="4">
        <v>23.75</v>
      </c>
      <c r="F3833" s="4">
        <f t="shared" si="113"/>
        <v>39.205666666666666</v>
      </c>
      <c r="G3833" s="4">
        <f t="shared" si="114"/>
        <v>23.624200437968977</v>
      </c>
    </row>
    <row r="3834" spans="1:7">
      <c r="A3834" s="2" t="s">
        <v>2181</v>
      </c>
      <c r="B3834" s="95"/>
      <c r="C3834" s="4">
        <v>52.646000000000001</v>
      </c>
      <c r="D3834" s="4">
        <v>22.2</v>
      </c>
      <c r="E3834" s="4">
        <v>19.456</v>
      </c>
      <c r="F3834" s="4">
        <f t="shared" si="113"/>
        <v>31.434000000000001</v>
      </c>
      <c r="G3834" s="4">
        <f t="shared" si="114"/>
        <v>18.421294525629843</v>
      </c>
    </row>
    <row r="3835" spans="1:7">
      <c r="A3835" s="2" t="s">
        <v>2182</v>
      </c>
      <c r="B3835" s="95"/>
      <c r="C3835" s="4">
        <v>58.85</v>
      </c>
      <c r="D3835" s="4">
        <v>26.332999999999998</v>
      </c>
      <c r="E3835" s="4">
        <v>23.521999999999998</v>
      </c>
      <c r="F3835" s="4">
        <f t="shared" si="113"/>
        <v>36.234999999999992</v>
      </c>
      <c r="G3835" s="4">
        <f t="shared" si="114"/>
        <v>19.635531543607392</v>
      </c>
    </row>
    <row r="3836" spans="1:7">
      <c r="A3836" s="2" t="s">
        <v>2183</v>
      </c>
      <c r="B3836" s="95"/>
      <c r="C3836" s="4">
        <v>99.1</v>
      </c>
      <c r="D3836" s="4">
        <v>27.7</v>
      </c>
      <c r="E3836" s="4">
        <v>23.388999999999999</v>
      </c>
      <c r="F3836" s="4">
        <f t="shared" si="113"/>
        <v>50.062999999999995</v>
      </c>
      <c r="G3836" s="4">
        <f t="shared" si="114"/>
        <v>42.521955587672586</v>
      </c>
    </row>
    <row r="3837" spans="1:7">
      <c r="A3837" s="2" t="s">
        <v>2184</v>
      </c>
      <c r="B3837" s="95"/>
      <c r="C3837" s="4">
        <v>61.838000000000001</v>
      </c>
      <c r="D3837" s="4">
        <v>22.2</v>
      </c>
      <c r="E3837" s="4">
        <v>11.333</v>
      </c>
      <c r="F3837" s="4">
        <f t="shared" si="113"/>
        <v>31.790333333333333</v>
      </c>
      <c r="G3837" s="4">
        <f t="shared" si="114"/>
        <v>26.58325838442935</v>
      </c>
    </row>
    <row r="3838" spans="1:7">
      <c r="A3838" s="2" t="s">
        <v>2185</v>
      </c>
      <c r="B3838" s="95"/>
      <c r="C3838" s="4">
        <v>76.849999999999994</v>
      </c>
      <c r="D3838" s="4">
        <v>31.867000000000001</v>
      </c>
      <c r="E3838" s="4">
        <v>18.361000000000001</v>
      </c>
      <c r="F3838" s="4">
        <f t="shared" si="113"/>
        <v>42.359333333333332</v>
      </c>
      <c r="G3838" s="4">
        <f t="shared" si="114"/>
        <v>30.623644040729911</v>
      </c>
    </row>
    <row r="3839" spans="1:7">
      <c r="A3839" s="2" t="s">
        <v>2186</v>
      </c>
      <c r="B3839" s="95"/>
      <c r="C3839" s="4">
        <v>64.849999999999994</v>
      </c>
      <c r="D3839" s="4">
        <v>38.799999999999997</v>
      </c>
      <c r="E3839" s="4">
        <v>18.966999999999999</v>
      </c>
      <c r="F3839" s="4">
        <f t="shared" si="113"/>
        <v>40.87233333333333</v>
      </c>
      <c r="G3839" s="4">
        <f t="shared" si="114"/>
        <v>23.011591564542698</v>
      </c>
    </row>
    <row r="3840" spans="1:7">
      <c r="A3840" s="2" t="s">
        <v>2187</v>
      </c>
      <c r="B3840" s="95"/>
      <c r="C3840" s="4">
        <v>68.662999999999997</v>
      </c>
      <c r="D3840" s="4">
        <v>30.132999999999999</v>
      </c>
      <c r="E3840" s="4">
        <v>22.667000000000002</v>
      </c>
      <c r="F3840" s="4">
        <f t="shared" si="113"/>
        <v>40.487666666666662</v>
      </c>
      <c r="G3840" s="4">
        <f t="shared" si="114"/>
        <v>24.684455540548864</v>
      </c>
    </row>
    <row r="3841" spans="1:7">
      <c r="A3841" s="2" t="s">
        <v>2188</v>
      </c>
      <c r="B3841" s="95"/>
      <c r="C3841" s="4">
        <v>51.3</v>
      </c>
      <c r="D3841" s="4">
        <v>22.933</v>
      </c>
      <c r="E3841" s="4">
        <v>23.643999999999998</v>
      </c>
      <c r="F3841" s="4">
        <f t="shared" si="113"/>
        <v>32.625666666666667</v>
      </c>
      <c r="G3841" s="4">
        <f t="shared" si="114"/>
        <v>16.176353863999545</v>
      </c>
    </row>
    <row r="3842" spans="1:7">
      <c r="A3842" s="2" t="s">
        <v>2189</v>
      </c>
      <c r="B3842" s="95"/>
      <c r="C3842" s="4">
        <v>66.2</v>
      </c>
      <c r="D3842" s="4">
        <v>29.4</v>
      </c>
      <c r="E3842" s="4">
        <v>22.888999999999999</v>
      </c>
      <c r="F3842" s="4">
        <f t="shared" si="113"/>
        <v>39.496333333333332</v>
      </c>
      <c r="G3842" s="4">
        <f t="shared" si="114"/>
        <v>23.354071172567181</v>
      </c>
    </row>
    <row r="3843" spans="1:7">
      <c r="A3843" s="2" t="s">
        <v>2190</v>
      </c>
      <c r="B3843" s="95"/>
      <c r="C3843" s="4">
        <v>54.2</v>
      </c>
      <c r="D3843" s="4">
        <v>25.6</v>
      </c>
      <c r="E3843" s="4">
        <v>19.388999999999999</v>
      </c>
      <c r="F3843" s="4">
        <f t="shared" si="113"/>
        <v>33.063000000000002</v>
      </c>
      <c r="G3843" s="4">
        <f t="shared" si="114"/>
        <v>18.566736573776236</v>
      </c>
    </row>
    <row r="3844" spans="1:7">
      <c r="A3844" s="2" t="s">
        <v>2191</v>
      </c>
      <c r="B3844" s="95"/>
      <c r="C3844" s="4">
        <v>61.45</v>
      </c>
      <c r="D3844" s="4">
        <v>22.533000000000001</v>
      </c>
      <c r="E3844" s="4">
        <v>19.777999999999999</v>
      </c>
      <c r="F3844" s="4">
        <f t="shared" ref="F3844:F3907" si="115">AVERAGE(C3844,D3844,E3844)</f>
        <v>34.586999999999996</v>
      </c>
      <c r="G3844" s="4">
        <f t="shared" si="114"/>
        <v>23.304786697157311</v>
      </c>
    </row>
    <row r="3845" spans="1:7">
      <c r="A3845" s="2" t="s">
        <v>2192</v>
      </c>
      <c r="B3845" s="95"/>
      <c r="C3845" s="4">
        <v>57.85</v>
      </c>
      <c r="D3845" s="4">
        <v>27.393999999999998</v>
      </c>
      <c r="E3845" s="4">
        <v>19.777999999999999</v>
      </c>
      <c r="F3845" s="4">
        <f t="shared" si="115"/>
        <v>35.007333333333328</v>
      </c>
      <c r="G3845" s="4">
        <f t="shared" si="114"/>
        <v>20.145506430301857</v>
      </c>
    </row>
    <row r="3846" spans="1:7">
      <c r="A3846" s="2" t="s">
        <v>2193</v>
      </c>
      <c r="B3846" s="95"/>
      <c r="C3846" s="4">
        <v>58.2</v>
      </c>
      <c r="D3846" s="4">
        <v>31.132999999999999</v>
      </c>
      <c r="E3846" s="4">
        <v>33.832999999999998</v>
      </c>
      <c r="F3846" s="4">
        <f t="shared" si="115"/>
        <v>41.05533333333333</v>
      </c>
      <c r="G3846" s="4">
        <f t="shared" ref="G3846:G3909" si="116">_xlfn.STDEV.S(C3846:E3846)</f>
        <v>14.908963623717575</v>
      </c>
    </row>
    <row r="3847" spans="1:7">
      <c r="A3847" s="2" t="s">
        <v>2194</v>
      </c>
      <c r="B3847" s="95"/>
      <c r="C3847" s="4">
        <v>43.6</v>
      </c>
      <c r="D3847" s="4">
        <v>49.8</v>
      </c>
      <c r="E3847" s="4">
        <v>23.5</v>
      </c>
      <c r="F3847" s="4">
        <f t="shared" si="115"/>
        <v>38.966666666666669</v>
      </c>
      <c r="G3847" s="4">
        <f t="shared" si="116"/>
        <v>13.74857568380569</v>
      </c>
    </row>
    <row r="3848" spans="1:7">
      <c r="A3848" s="2" t="s">
        <v>2195</v>
      </c>
      <c r="B3848" s="95"/>
      <c r="C3848" s="4">
        <v>41.35</v>
      </c>
      <c r="D3848" s="4">
        <v>26.466999999999999</v>
      </c>
      <c r="E3848" s="4">
        <v>29.277999999999999</v>
      </c>
      <c r="F3848" s="4">
        <f t="shared" si="115"/>
        <v>32.365000000000002</v>
      </c>
      <c r="G3848" s="4">
        <f t="shared" si="116"/>
        <v>7.9071549244971795</v>
      </c>
    </row>
    <row r="3849" spans="1:7">
      <c r="A3849" s="2" t="s">
        <v>2196</v>
      </c>
      <c r="B3849" s="95"/>
      <c r="C3849" s="4">
        <v>39.6</v>
      </c>
      <c r="D3849" s="4">
        <v>29.132999999999999</v>
      </c>
      <c r="E3849" s="4">
        <v>35.332999999999998</v>
      </c>
      <c r="F3849" s="4">
        <f t="shared" si="115"/>
        <v>34.68866666666667</v>
      </c>
      <c r="G3849" s="4">
        <f t="shared" si="116"/>
        <v>5.2631640990314255</v>
      </c>
    </row>
    <row r="3850" spans="1:7">
      <c r="A3850" s="2" t="s">
        <v>2197</v>
      </c>
      <c r="B3850" s="95"/>
      <c r="C3850" s="4">
        <v>38.450000000000003</v>
      </c>
      <c r="D3850" s="4">
        <v>24.667000000000002</v>
      </c>
      <c r="E3850" s="4">
        <v>16.5</v>
      </c>
      <c r="F3850" s="4">
        <f t="shared" si="115"/>
        <v>26.539000000000001</v>
      </c>
      <c r="G3850" s="4">
        <f t="shared" si="116"/>
        <v>11.094093608763181</v>
      </c>
    </row>
    <row r="3851" spans="1:7">
      <c r="A3851" s="2" t="s">
        <v>2198</v>
      </c>
      <c r="B3851" s="95"/>
      <c r="C3851" s="4">
        <v>38.65</v>
      </c>
      <c r="D3851" s="4">
        <v>27.132999999999999</v>
      </c>
      <c r="E3851" s="4">
        <v>25.777999999999999</v>
      </c>
      <c r="F3851" s="4">
        <f t="shared" si="115"/>
        <v>30.520333333333337</v>
      </c>
      <c r="G3851" s="4">
        <f t="shared" si="116"/>
        <v>7.0730203119553421</v>
      </c>
    </row>
    <row r="3852" spans="1:7">
      <c r="A3852" s="2" t="s">
        <v>2199</v>
      </c>
      <c r="B3852" s="95"/>
      <c r="C3852" s="4">
        <v>47.713000000000001</v>
      </c>
      <c r="D3852" s="4">
        <v>36.799999999999997</v>
      </c>
      <c r="E3852" s="4">
        <v>23.111000000000001</v>
      </c>
      <c r="F3852" s="4">
        <f t="shared" si="115"/>
        <v>35.87466666666667</v>
      </c>
      <c r="G3852" s="4">
        <f t="shared" si="116"/>
        <v>12.327075173508627</v>
      </c>
    </row>
    <row r="3853" spans="1:7">
      <c r="A3853" s="2" t="s">
        <v>2200</v>
      </c>
      <c r="B3853" s="95"/>
      <c r="C3853" s="4">
        <v>37.667000000000002</v>
      </c>
      <c r="D3853" s="4">
        <v>18.933</v>
      </c>
      <c r="E3853" s="4">
        <v>21.5</v>
      </c>
      <c r="F3853" s="4">
        <f t="shared" si="115"/>
        <v>26.033333333333331</v>
      </c>
      <c r="G3853" s="4">
        <f t="shared" si="116"/>
        <v>10.156476866184141</v>
      </c>
    </row>
    <row r="3854" spans="1:7">
      <c r="A3854" s="2" t="s">
        <v>2201</v>
      </c>
      <c r="B3854" s="95"/>
      <c r="C3854" s="4">
        <v>52.25</v>
      </c>
      <c r="D3854" s="4">
        <v>26.85</v>
      </c>
      <c r="E3854" s="4">
        <v>20.167000000000002</v>
      </c>
      <c r="F3854" s="4">
        <f t="shared" si="115"/>
        <v>33.088999999999999</v>
      </c>
      <c r="G3854" s="4">
        <f t="shared" si="116"/>
        <v>16.927006912032624</v>
      </c>
    </row>
    <row r="3855" spans="1:7">
      <c r="A3855" s="2" t="s">
        <v>2202</v>
      </c>
      <c r="B3855" s="95"/>
      <c r="C3855" s="4">
        <v>33.4</v>
      </c>
      <c r="D3855" s="4">
        <v>19.567</v>
      </c>
      <c r="E3855" s="4">
        <v>19.966999999999999</v>
      </c>
      <c r="F3855" s="4">
        <f t="shared" si="115"/>
        <v>24.311333333333334</v>
      </c>
      <c r="G3855" s="4">
        <f t="shared" si="116"/>
        <v>7.8735567778059048</v>
      </c>
    </row>
    <row r="3856" spans="1:7">
      <c r="A3856" s="2" t="s">
        <v>2203</v>
      </c>
      <c r="B3856" s="95"/>
      <c r="C3856" s="4">
        <v>34.799999999999997</v>
      </c>
      <c r="D3856" s="4">
        <v>23.35</v>
      </c>
      <c r="E3856" s="4">
        <v>16.082999999999998</v>
      </c>
      <c r="F3856" s="4">
        <f t="shared" si="115"/>
        <v>24.744333333333334</v>
      </c>
      <c r="G3856" s="4">
        <f t="shared" si="116"/>
        <v>9.4360821495646725</v>
      </c>
    </row>
    <row r="3857" spans="1:7">
      <c r="A3857" s="2" t="s">
        <v>2204</v>
      </c>
      <c r="B3857" s="95"/>
      <c r="C3857" s="4">
        <v>45.8</v>
      </c>
      <c r="D3857" s="4">
        <v>32.966999999999999</v>
      </c>
      <c r="E3857" s="4">
        <v>12.333</v>
      </c>
      <c r="F3857" s="4">
        <f t="shared" si="115"/>
        <v>30.366666666666664</v>
      </c>
      <c r="G3857" s="4">
        <f t="shared" si="116"/>
        <v>16.884351403987456</v>
      </c>
    </row>
    <row r="3858" spans="1:7">
      <c r="A3858" s="2" t="s">
        <v>2205</v>
      </c>
      <c r="B3858" s="95"/>
      <c r="C3858" s="4">
        <v>35.75</v>
      </c>
      <c r="D3858" s="4">
        <v>27.8</v>
      </c>
      <c r="E3858" s="4">
        <v>19.277999999999999</v>
      </c>
      <c r="F3858" s="4">
        <f t="shared" si="115"/>
        <v>27.609333333333336</v>
      </c>
      <c r="G3858" s="4">
        <f t="shared" si="116"/>
        <v>8.2376550870580498</v>
      </c>
    </row>
    <row r="3859" spans="1:7">
      <c r="A3859" s="2" t="s">
        <v>2206</v>
      </c>
      <c r="B3859" s="95"/>
      <c r="C3859" s="4">
        <v>35.6</v>
      </c>
      <c r="D3859" s="4">
        <v>21.266999999999999</v>
      </c>
      <c r="E3859" s="4">
        <v>23.611000000000001</v>
      </c>
      <c r="F3859" s="4">
        <f t="shared" si="115"/>
        <v>26.826000000000004</v>
      </c>
      <c r="G3859" s="4">
        <f t="shared" si="116"/>
        <v>7.6883607485600978</v>
      </c>
    </row>
    <row r="3860" spans="1:7">
      <c r="A3860" s="2" t="s">
        <v>2207</v>
      </c>
      <c r="B3860" s="95"/>
      <c r="C3860" s="4">
        <v>41.55</v>
      </c>
      <c r="D3860" s="4">
        <v>17.533000000000001</v>
      </c>
      <c r="E3860" s="4">
        <v>52.055999999999997</v>
      </c>
      <c r="F3860" s="4">
        <f t="shared" si="115"/>
        <v>37.04633333333333</v>
      </c>
      <c r="G3860" s="4">
        <f t="shared" si="116"/>
        <v>17.696656247250022</v>
      </c>
    </row>
    <row r="3861" spans="1:7">
      <c r="A3861" s="2" t="s">
        <v>2208</v>
      </c>
      <c r="B3861" s="95"/>
      <c r="C3861" s="4">
        <v>44</v>
      </c>
      <c r="D3861" s="4">
        <v>38.133000000000003</v>
      </c>
      <c r="E3861" s="4">
        <v>21.733000000000001</v>
      </c>
      <c r="F3861" s="4">
        <f t="shared" si="115"/>
        <v>34.622000000000007</v>
      </c>
      <c r="G3861" s="4">
        <f t="shared" si="116"/>
        <v>11.541237498639379</v>
      </c>
    </row>
    <row r="3862" spans="1:7">
      <c r="A3862" s="2" t="s">
        <v>2209</v>
      </c>
      <c r="B3862" s="95"/>
      <c r="C3862" s="4">
        <v>62.4</v>
      </c>
      <c r="D3862" s="4">
        <v>24.332999999999998</v>
      </c>
      <c r="E3862" s="4">
        <v>27.056000000000001</v>
      </c>
      <c r="F3862" s="4">
        <f t="shared" si="115"/>
        <v>37.92966666666667</v>
      </c>
      <c r="G3862" s="4">
        <f t="shared" si="116"/>
        <v>21.235620837011886</v>
      </c>
    </row>
    <row r="3863" spans="1:7">
      <c r="A3863" s="2" t="s">
        <v>2210</v>
      </c>
      <c r="B3863" s="95"/>
      <c r="C3863" s="4">
        <v>67.738</v>
      </c>
      <c r="D3863" s="4">
        <v>26.6</v>
      </c>
      <c r="E3863" s="4">
        <v>17.577999999999999</v>
      </c>
      <c r="F3863" s="4">
        <f t="shared" si="115"/>
        <v>37.30533333333333</v>
      </c>
      <c r="G3863" s="4">
        <f t="shared" si="116"/>
        <v>26.738726995377579</v>
      </c>
    </row>
    <row r="3864" spans="1:7">
      <c r="A3864" s="2" t="s">
        <v>2211</v>
      </c>
      <c r="B3864" s="95"/>
      <c r="C3864" s="4">
        <v>50.3</v>
      </c>
      <c r="D3864" s="4">
        <v>17.2</v>
      </c>
      <c r="E3864" s="4">
        <v>11.878</v>
      </c>
      <c r="F3864" s="4">
        <f t="shared" si="115"/>
        <v>26.459333333333333</v>
      </c>
      <c r="G3864" s="4">
        <f t="shared" si="116"/>
        <v>20.81739564242687</v>
      </c>
    </row>
    <row r="3865" spans="1:7">
      <c r="A3865" s="2" t="s">
        <v>2212</v>
      </c>
      <c r="B3865" s="95"/>
      <c r="C3865" s="4">
        <v>78.638000000000005</v>
      </c>
      <c r="D3865" s="4">
        <v>35.732999999999997</v>
      </c>
      <c r="E3865" s="4">
        <v>20.082999999999998</v>
      </c>
      <c r="F3865" s="4">
        <f t="shared" si="115"/>
        <v>44.818000000000005</v>
      </c>
      <c r="G3865" s="4">
        <f t="shared" si="116"/>
        <v>30.316248531109515</v>
      </c>
    </row>
    <row r="3866" spans="1:7">
      <c r="A3866" s="2" t="s">
        <v>2213</v>
      </c>
      <c r="B3866" s="95"/>
      <c r="C3866" s="4">
        <v>48.1</v>
      </c>
      <c r="D3866" s="4">
        <v>24.044</v>
      </c>
      <c r="E3866" s="4">
        <v>20.956</v>
      </c>
      <c r="F3866" s="4">
        <f t="shared" si="115"/>
        <v>31.033333333333335</v>
      </c>
      <c r="G3866" s="4">
        <f t="shared" si="116"/>
        <v>14.860594514800985</v>
      </c>
    </row>
    <row r="3867" spans="1:7">
      <c r="A3867" s="2" t="s">
        <v>2214</v>
      </c>
      <c r="B3867" s="95"/>
      <c r="C3867" s="4">
        <v>53.2</v>
      </c>
      <c r="D3867" s="4">
        <v>26.6</v>
      </c>
      <c r="E3867" s="4">
        <v>20.443999999999999</v>
      </c>
      <c r="F3867" s="4">
        <f t="shared" si="115"/>
        <v>33.414666666666669</v>
      </c>
      <c r="G3867" s="4">
        <f t="shared" si="116"/>
        <v>17.408866859544098</v>
      </c>
    </row>
    <row r="3868" spans="1:7">
      <c r="A3868" s="2" t="s">
        <v>2215</v>
      </c>
      <c r="B3868" s="95"/>
      <c r="C3868" s="4">
        <v>36.049999999999997</v>
      </c>
      <c r="D3868" s="4">
        <v>21.067</v>
      </c>
      <c r="E3868" s="4">
        <v>20.617000000000001</v>
      </c>
      <c r="F3868" s="4">
        <f t="shared" si="115"/>
        <v>25.911333333333332</v>
      </c>
      <c r="G3868" s="4">
        <f t="shared" si="116"/>
        <v>8.7832252808027942</v>
      </c>
    </row>
    <row r="3869" spans="1:7">
      <c r="A3869" s="2" t="s">
        <v>2216</v>
      </c>
      <c r="B3869" s="95"/>
      <c r="C3869" s="4">
        <v>57.4</v>
      </c>
      <c r="D3869" s="4">
        <v>20.132999999999999</v>
      </c>
      <c r="E3869" s="4">
        <v>16.388999999999999</v>
      </c>
      <c r="F3869" s="4">
        <f t="shared" si="115"/>
        <v>31.307333333333332</v>
      </c>
      <c r="G3869" s="4">
        <f t="shared" si="116"/>
        <v>22.674320813054869</v>
      </c>
    </row>
    <row r="3870" spans="1:7">
      <c r="A3870" s="2" t="s">
        <v>2217</v>
      </c>
      <c r="B3870" s="95"/>
      <c r="C3870" s="4">
        <v>48.3</v>
      </c>
      <c r="D3870" s="4">
        <v>22.933</v>
      </c>
      <c r="E3870" s="4">
        <v>26.556000000000001</v>
      </c>
      <c r="F3870" s="4">
        <f t="shared" si="115"/>
        <v>32.596333333333334</v>
      </c>
      <c r="G3870" s="4">
        <f t="shared" si="116"/>
        <v>13.719890390718625</v>
      </c>
    </row>
    <row r="3871" spans="1:7">
      <c r="A3871" s="2" t="s">
        <v>2218</v>
      </c>
      <c r="B3871" s="95"/>
      <c r="C3871" s="4">
        <v>64.8</v>
      </c>
      <c r="D3871" s="4">
        <v>27.533000000000001</v>
      </c>
      <c r="E3871" s="4">
        <v>24.667000000000002</v>
      </c>
      <c r="F3871" s="4">
        <f t="shared" si="115"/>
        <v>39</v>
      </c>
      <c r="G3871" s="4">
        <f t="shared" si="116"/>
        <v>22.389361067256921</v>
      </c>
    </row>
    <row r="3872" spans="1:7">
      <c r="A3872" s="2" t="s">
        <v>2219</v>
      </c>
      <c r="B3872" s="95"/>
      <c r="C3872" s="4">
        <v>37.6</v>
      </c>
      <c r="D3872" s="4">
        <v>39.067</v>
      </c>
      <c r="E3872" s="4">
        <v>25.222000000000001</v>
      </c>
      <c r="F3872" s="4">
        <f t="shared" si="115"/>
        <v>33.963000000000001</v>
      </c>
      <c r="G3872" s="4">
        <f t="shared" si="116"/>
        <v>7.6053818444572494</v>
      </c>
    </row>
    <row r="3873" spans="1:7">
      <c r="A3873" s="2" t="s">
        <v>2220</v>
      </c>
      <c r="B3873" s="95"/>
      <c r="C3873" s="4">
        <v>38.4</v>
      </c>
      <c r="D3873" s="4">
        <v>17.933</v>
      </c>
      <c r="E3873" s="4">
        <v>19</v>
      </c>
      <c r="F3873" s="4">
        <f t="shared" si="115"/>
        <v>25.111000000000001</v>
      </c>
      <c r="G3873" s="4">
        <f t="shared" si="116"/>
        <v>11.520970575433308</v>
      </c>
    </row>
    <row r="3874" spans="1:7">
      <c r="A3874" s="2" t="s">
        <v>2221</v>
      </c>
      <c r="B3874" s="95"/>
      <c r="C3874" s="4">
        <v>32.417000000000002</v>
      </c>
      <c r="D3874" s="4" t="s">
        <v>2077</v>
      </c>
      <c r="E3874" s="4">
        <v>40.222000000000001</v>
      </c>
      <c r="F3874" s="4">
        <f t="shared" si="115"/>
        <v>36.319500000000005</v>
      </c>
      <c r="G3874" s="4">
        <f t="shared" si="116"/>
        <v>5.51896842716096</v>
      </c>
    </row>
    <row r="3875" spans="1:7">
      <c r="A3875" s="2" t="s">
        <v>2222</v>
      </c>
      <c r="B3875" s="95"/>
      <c r="C3875" s="4">
        <v>41.9</v>
      </c>
      <c r="D3875" s="4">
        <v>27.667000000000002</v>
      </c>
      <c r="E3875" s="4">
        <v>20.943999999999999</v>
      </c>
      <c r="F3875" s="4">
        <f t="shared" si="115"/>
        <v>30.170333333333335</v>
      </c>
      <c r="G3875" s="4">
        <f t="shared" si="116"/>
        <v>10.699929548054659</v>
      </c>
    </row>
    <row r="3876" spans="1:7">
      <c r="A3876" s="2" t="s">
        <v>2223</v>
      </c>
      <c r="B3876" s="95"/>
      <c r="C3876" s="4">
        <v>35.85</v>
      </c>
      <c r="D3876" s="4">
        <v>19.817</v>
      </c>
      <c r="E3876" s="4">
        <v>13.944000000000001</v>
      </c>
      <c r="F3876" s="4">
        <f t="shared" si="115"/>
        <v>23.203666666666667</v>
      </c>
      <c r="G3876" s="4">
        <f t="shared" si="116"/>
        <v>11.338886291577904</v>
      </c>
    </row>
    <row r="3877" spans="1:7">
      <c r="A3877" s="2" t="s">
        <v>2224</v>
      </c>
      <c r="B3877" s="95"/>
      <c r="C3877" s="4">
        <v>28.05</v>
      </c>
      <c r="D3877" s="4">
        <v>30.167000000000002</v>
      </c>
      <c r="E3877" s="4">
        <v>23.5</v>
      </c>
      <c r="F3877" s="4">
        <f t="shared" si="115"/>
        <v>27.239000000000001</v>
      </c>
      <c r="G3877" s="4">
        <f t="shared" si="116"/>
        <v>3.4066865133146904</v>
      </c>
    </row>
    <row r="3878" spans="1:7">
      <c r="A3878" s="2" t="s">
        <v>2225</v>
      </c>
      <c r="B3878" s="95"/>
      <c r="C3878" s="4">
        <v>41.048000000000002</v>
      </c>
      <c r="D3878" s="4">
        <v>28.867000000000001</v>
      </c>
      <c r="E3878" s="4">
        <v>18.289000000000001</v>
      </c>
      <c r="F3878" s="4">
        <f t="shared" si="115"/>
        <v>29.401333333333337</v>
      </c>
      <c r="G3878" s="4">
        <f t="shared" si="116"/>
        <v>11.388904878579565</v>
      </c>
    </row>
    <row r="3879" spans="1:7">
      <c r="A3879" s="2" t="s">
        <v>2226</v>
      </c>
      <c r="B3879" s="95"/>
      <c r="C3879" s="4">
        <v>55.567</v>
      </c>
      <c r="D3879" s="4">
        <v>21.867000000000001</v>
      </c>
      <c r="E3879" s="4">
        <v>22.888999999999999</v>
      </c>
      <c r="F3879" s="4">
        <f t="shared" si="115"/>
        <v>33.440999999999995</v>
      </c>
      <c r="G3879" s="4">
        <f t="shared" si="116"/>
        <v>19.168490498732552</v>
      </c>
    </row>
    <row r="3880" spans="1:7">
      <c r="A3880" s="2" t="s">
        <v>2227</v>
      </c>
      <c r="B3880" s="95"/>
      <c r="C3880" s="4">
        <v>30.009</v>
      </c>
      <c r="D3880" s="4">
        <v>25.533000000000001</v>
      </c>
      <c r="E3880" s="4">
        <v>24.443999999999999</v>
      </c>
      <c r="F3880" s="4">
        <f t="shared" si="115"/>
        <v>26.662000000000003</v>
      </c>
      <c r="G3880" s="4">
        <f t="shared" si="116"/>
        <v>2.9492858457599533</v>
      </c>
    </row>
    <row r="3881" spans="1:7">
      <c r="A3881" s="2" t="s">
        <v>2228</v>
      </c>
      <c r="B3881" s="95"/>
      <c r="C3881" s="4">
        <v>63.472000000000001</v>
      </c>
      <c r="D3881" s="4">
        <v>20.067</v>
      </c>
      <c r="E3881" s="4">
        <v>14</v>
      </c>
      <c r="F3881" s="4">
        <f t="shared" si="115"/>
        <v>32.512999999999998</v>
      </c>
      <c r="G3881" s="4">
        <f t="shared" si="116"/>
        <v>26.982343912269744</v>
      </c>
    </row>
    <row r="3882" spans="1:7">
      <c r="A3882" s="2" t="s">
        <v>2229</v>
      </c>
      <c r="B3882" s="95"/>
      <c r="C3882" s="4">
        <v>53.572000000000003</v>
      </c>
      <c r="D3882" s="4">
        <v>27.533000000000001</v>
      </c>
      <c r="E3882" s="4">
        <v>18.722000000000001</v>
      </c>
      <c r="F3882" s="4">
        <f t="shared" si="115"/>
        <v>33.275666666666666</v>
      </c>
      <c r="G3882" s="4">
        <f t="shared" si="116"/>
        <v>18.120824769676833</v>
      </c>
    </row>
    <row r="3883" spans="1:7">
      <c r="A3883" s="2" t="s">
        <v>2230</v>
      </c>
      <c r="B3883" s="95"/>
      <c r="C3883" s="4">
        <v>41.905999999999999</v>
      </c>
      <c r="D3883" s="4">
        <v>29.2</v>
      </c>
      <c r="E3883" s="4">
        <v>28.611000000000001</v>
      </c>
      <c r="F3883" s="4">
        <f t="shared" si="115"/>
        <v>33.238999999999997</v>
      </c>
      <c r="G3883" s="4">
        <f t="shared" si="116"/>
        <v>7.5116174689609805</v>
      </c>
    </row>
    <row r="3884" spans="1:7">
      <c r="A3884" s="2" t="s">
        <v>2231</v>
      </c>
      <c r="B3884" s="95"/>
      <c r="C3884" s="4">
        <v>59.231999999999999</v>
      </c>
      <c r="D3884" s="4">
        <v>32.799999999999997</v>
      </c>
      <c r="E3884" s="4">
        <v>22.766999999999999</v>
      </c>
      <c r="F3884" s="4">
        <f t="shared" si="115"/>
        <v>38.266333333333328</v>
      </c>
      <c r="G3884" s="4">
        <f t="shared" si="116"/>
        <v>18.837055405060884</v>
      </c>
    </row>
    <row r="3885" spans="1:7">
      <c r="A3885" s="2" t="s">
        <v>2232</v>
      </c>
      <c r="B3885" s="95"/>
      <c r="C3885" s="4">
        <v>58.406999999999996</v>
      </c>
      <c r="D3885" s="4">
        <v>50.133000000000003</v>
      </c>
      <c r="E3885" s="4">
        <v>19.378</v>
      </c>
      <c r="F3885" s="4">
        <f t="shared" si="115"/>
        <v>42.639333333333333</v>
      </c>
      <c r="G3885" s="4">
        <f t="shared" si="116"/>
        <v>20.565310363165771</v>
      </c>
    </row>
    <row r="3886" spans="1:7">
      <c r="A3886" s="2" t="s">
        <v>2233</v>
      </c>
      <c r="B3886" s="95"/>
      <c r="C3886" s="4">
        <v>37.703000000000003</v>
      </c>
      <c r="D3886" s="4">
        <v>27.266999999999999</v>
      </c>
      <c r="E3886" s="4">
        <v>19.844000000000001</v>
      </c>
      <c r="F3886" s="4">
        <f t="shared" si="115"/>
        <v>28.271333333333331</v>
      </c>
      <c r="G3886" s="4">
        <f t="shared" si="116"/>
        <v>8.9717603809583295</v>
      </c>
    </row>
    <row r="3887" spans="1:7">
      <c r="A3887" s="2" t="s">
        <v>2234</v>
      </c>
      <c r="B3887" s="95"/>
      <c r="C3887" s="4">
        <v>51.576000000000001</v>
      </c>
      <c r="D3887" s="4">
        <v>25.466999999999999</v>
      </c>
      <c r="E3887" s="4">
        <v>19.443999999999999</v>
      </c>
      <c r="F3887" s="4">
        <f t="shared" si="115"/>
        <v>32.162333333333336</v>
      </c>
      <c r="G3887" s="4">
        <f t="shared" si="116"/>
        <v>17.080309491731491</v>
      </c>
    </row>
    <row r="3888" spans="1:7">
      <c r="A3888" s="2" t="s">
        <v>2235</v>
      </c>
      <c r="B3888" s="95"/>
      <c r="C3888" s="4">
        <v>50.655000000000001</v>
      </c>
      <c r="D3888" s="4">
        <v>30.4</v>
      </c>
      <c r="E3888" s="4">
        <v>13.356</v>
      </c>
      <c r="F3888" s="4">
        <f t="shared" si="115"/>
        <v>31.470333333333333</v>
      </c>
      <c r="G3888" s="4">
        <f t="shared" si="116"/>
        <v>18.672521531205501</v>
      </c>
    </row>
    <row r="3889" spans="1:7">
      <c r="A3889" s="2" t="s">
        <v>2236</v>
      </c>
      <c r="B3889" s="95"/>
      <c r="C3889" s="4">
        <v>54.972000000000001</v>
      </c>
      <c r="D3889" s="4">
        <v>26</v>
      </c>
      <c r="E3889" s="4">
        <v>18.100000000000001</v>
      </c>
      <c r="F3889" s="4">
        <f t="shared" si="115"/>
        <v>33.024000000000001</v>
      </c>
      <c r="G3889" s="4">
        <f t="shared" si="116"/>
        <v>19.413617076681</v>
      </c>
    </row>
    <row r="3890" spans="1:7">
      <c r="A3890" s="2" t="s">
        <v>2237</v>
      </c>
      <c r="B3890" s="95"/>
      <c r="C3890" s="4">
        <v>45.473999999999997</v>
      </c>
      <c r="D3890" s="4">
        <v>26.4</v>
      </c>
      <c r="E3890" s="4">
        <v>10.917</v>
      </c>
      <c r="F3890" s="4">
        <f t="shared" si="115"/>
        <v>27.596999999999998</v>
      </c>
      <c r="G3890" s="4">
        <f t="shared" si="116"/>
        <v>17.309568712131451</v>
      </c>
    </row>
    <row r="3891" spans="1:7">
      <c r="A3891" s="2" t="s">
        <v>2238</v>
      </c>
      <c r="B3891" s="95"/>
      <c r="C3891" s="4">
        <v>39.411000000000001</v>
      </c>
      <c r="D3891" s="4">
        <v>15.266999999999999</v>
      </c>
      <c r="E3891" s="4">
        <v>25.010999999999999</v>
      </c>
      <c r="F3891" s="4">
        <f t="shared" si="115"/>
        <v>26.562999999999999</v>
      </c>
      <c r="G3891" s="4">
        <f t="shared" si="116"/>
        <v>12.146592608628993</v>
      </c>
    </row>
    <row r="3892" spans="1:7">
      <c r="A3892" s="2" t="s">
        <v>2239</v>
      </c>
      <c r="B3892" s="95"/>
      <c r="C3892" s="4">
        <v>46.05</v>
      </c>
      <c r="D3892" s="4">
        <v>30.067</v>
      </c>
      <c r="E3892" s="4">
        <v>17.388999999999999</v>
      </c>
      <c r="F3892" s="4">
        <f t="shared" si="115"/>
        <v>31.168666666666663</v>
      </c>
      <c r="G3892" s="4">
        <f t="shared" si="116"/>
        <v>14.36222414298474</v>
      </c>
    </row>
    <row r="3893" spans="1:7">
      <c r="A3893" s="2" t="s">
        <v>2240</v>
      </c>
      <c r="B3893" s="95"/>
      <c r="C3893" s="4">
        <v>59.673000000000002</v>
      </c>
      <c r="D3893" s="4">
        <v>50.133000000000003</v>
      </c>
      <c r="E3893" s="4">
        <v>16.489000000000001</v>
      </c>
      <c r="F3893" s="4">
        <f t="shared" si="115"/>
        <v>42.098333333333336</v>
      </c>
      <c r="G3893" s="4">
        <f t="shared" si="116"/>
        <v>22.685487989755327</v>
      </c>
    </row>
    <row r="3894" spans="1:7">
      <c r="A3894" s="2" t="s">
        <v>2241</v>
      </c>
      <c r="B3894" s="95"/>
      <c r="C3894" s="4">
        <v>41.292000000000002</v>
      </c>
      <c r="D3894" s="4">
        <v>27.733000000000001</v>
      </c>
      <c r="E3894" s="4">
        <v>22.222000000000001</v>
      </c>
      <c r="F3894" s="4">
        <f t="shared" si="115"/>
        <v>30.41566666666667</v>
      </c>
      <c r="G3894" s="4">
        <f t="shared" si="116"/>
        <v>9.8139569151964903</v>
      </c>
    </row>
    <row r="3895" spans="1:7">
      <c r="A3895" s="2" t="s">
        <v>2242</v>
      </c>
      <c r="B3895" s="95"/>
      <c r="C3895" s="4">
        <v>35.401000000000003</v>
      </c>
      <c r="D3895" s="4">
        <v>38</v>
      </c>
      <c r="E3895" s="4">
        <v>27.388999999999999</v>
      </c>
      <c r="F3895" s="4">
        <f t="shared" si="115"/>
        <v>33.596666666666671</v>
      </c>
      <c r="G3895" s="4">
        <f t="shared" si="116"/>
        <v>5.5308267314510271</v>
      </c>
    </row>
    <row r="3896" spans="1:7">
      <c r="A3896" s="2" t="s">
        <v>2243</v>
      </c>
      <c r="B3896" s="95"/>
      <c r="C3896" s="4">
        <v>49.274000000000001</v>
      </c>
      <c r="D3896" s="4">
        <v>28.5</v>
      </c>
      <c r="E3896" s="4">
        <v>29.943999999999999</v>
      </c>
      <c r="F3896" s="4">
        <f t="shared" si="115"/>
        <v>35.905999999999999</v>
      </c>
      <c r="G3896" s="4">
        <f t="shared" si="116"/>
        <v>11.599519472805746</v>
      </c>
    </row>
    <row r="3897" spans="1:7">
      <c r="A3897" s="2" t="s">
        <v>2244</v>
      </c>
      <c r="B3897" s="95"/>
      <c r="C3897" s="4">
        <v>42.902999999999999</v>
      </c>
      <c r="D3897" s="4">
        <v>25.533000000000001</v>
      </c>
      <c r="E3897" s="4">
        <v>24.888999999999999</v>
      </c>
      <c r="F3897" s="4">
        <f t="shared" si="115"/>
        <v>31.108333333333334</v>
      </c>
      <c r="G3897" s="4">
        <f t="shared" si="116"/>
        <v>10.219555045760705</v>
      </c>
    </row>
    <row r="3898" spans="1:7">
      <c r="A3898" s="2" t="s">
        <v>2245</v>
      </c>
      <c r="B3898" s="95"/>
      <c r="C3898" s="4">
        <v>69.055999999999997</v>
      </c>
      <c r="D3898" s="4" t="s">
        <v>2077</v>
      </c>
      <c r="E3898" s="4">
        <v>26.556000000000001</v>
      </c>
      <c r="F3898" s="4">
        <f t="shared" si="115"/>
        <v>47.805999999999997</v>
      </c>
      <c r="G3898" s="4">
        <f t="shared" si="116"/>
        <v>30.052038200428271</v>
      </c>
    </row>
    <row r="3899" spans="1:7">
      <c r="A3899" s="2" t="s">
        <v>2246</v>
      </c>
      <c r="B3899" s="95"/>
      <c r="C3899" s="4">
        <v>46.511000000000003</v>
      </c>
      <c r="D3899" s="4">
        <v>21.8</v>
      </c>
      <c r="E3899" s="4">
        <v>17.456</v>
      </c>
      <c r="F3899" s="4">
        <f t="shared" si="115"/>
        <v>28.589000000000002</v>
      </c>
      <c r="G3899" s="4">
        <f t="shared" si="116"/>
        <v>15.672145577424928</v>
      </c>
    </row>
    <row r="3900" spans="1:7">
      <c r="A3900" s="2" t="s">
        <v>2247</v>
      </c>
      <c r="B3900" s="95"/>
      <c r="C3900" s="4">
        <v>47.508000000000003</v>
      </c>
      <c r="D3900" s="4">
        <v>43.4</v>
      </c>
      <c r="E3900" s="4">
        <v>21.056000000000001</v>
      </c>
      <c r="F3900" s="4">
        <f t="shared" si="115"/>
        <v>37.321333333333335</v>
      </c>
      <c r="G3900" s="4">
        <f t="shared" si="116"/>
        <v>14.23515779095311</v>
      </c>
    </row>
    <row r="3901" spans="1:7">
      <c r="A3901" s="2" t="s">
        <v>2248</v>
      </c>
      <c r="B3901" s="95"/>
      <c r="C3901" s="4">
        <v>48.122</v>
      </c>
      <c r="D3901" s="4">
        <v>19.289000000000001</v>
      </c>
      <c r="E3901" s="4">
        <v>12.555999999999999</v>
      </c>
      <c r="F3901" s="4">
        <f t="shared" si="115"/>
        <v>26.655666666666665</v>
      </c>
      <c r="G3901" s="4">
        <f t="shared" si="116"/>
        <v>18.892747876720669</v>
      </c>
    </row>
    <row r="3902" spans="1:7">
      <c r="A3902" s="2" t="s">
        <v>2249</v>
      </c>
      <c r="B3902" s="95"/>
      <c r="C3902" s="4">
        <v>52.573999999999998</v>
      </c>
      <c r="D3902" s="4">
        <v>53.732999999999997</v>
      </c>
      <c r="E3902" s="4">
        <v>20.143999999999998</v>
      </c>
      <c r="F3902" s="4">
        <f t="shared" si="115"/>
        <v>42.150333333333329</v>
      </c>
      <c r="G3902" s="4">
        <f t="shared" si="116"/>
        <v>19.066852134878815</v>
      </c>
    </row>
    <row r="3903" spans="1:7">
      <c r="A3903" s="2" t="s">
        <v>2250</v>
      </c>
      <c r="B3903" s="95"/>
      <c r="C3903" s="4">
        <v>41.292000000000002</v>
      </c>
      <c r="D3903" s="4">
        <v>57.6</v>
      </c>
      <c r="E3903" s="4">
        <v>15.722</v>
      </c>
      <c r="F3903" s="4">
        <f t="shared" si="115"/>
        <v>38.204666666666661</v>
      </c>
      <c r="G3903" s="4">
        <f t="shared" si="116"/>
        <v>21.109013272375716</v>
      </c>
    </row>
    <row r="3904" spans="1:7">
      <c r="A3904" s="2" t="s">
        <v>2251</v>
      </c>
      <c r="B3904" s="95"/>
      <c r="C3904" s="4">
        <v>58.713999999999999</v>
      </c>
      <c r="D3904" s="4">
        <v>31.067</v>
      </c>
      <c r="E3904" s="4">
        <v>39.832999999999998</v>
      </c>
      <c r="F3904" s="4">
        <f t="shared" si="115"/>
        <v>43.204666666666668</v>
      </c>
      <c r="G3904" s="4">
        <f t="shared" si="116"/>
        <v>14.128526261904804</v>
      </c>
    </row>
    <row r="3905" spans="1:7">
      <c r="A3905" s="2" t="s">
        <v>2252</v>
      </c>
      <c r="B3905" s="95"/>
      <c r="C3905" s="4">
        <v>44.899000000000001</v>
      </c>
      <c r="D3905" s="4">
        <v>34.6</v>
      </c>
      <c r="E3905" s="4">
        <v>15.967000000000001</v>
      </c>
      <c r="F3905" s="4">
        <f t="shared" si="115"/>
        <v>31.821999999999999</v>
      </c>
      <c r="G3905" s="4">
        <f t="shared" si="116"/>
        <v>14.664689529615012</v>
      </c>
    </row>
    <row r="3906" spans="1:7">
      <c r="A3906" s="2" t="s">
        <v>2253</v>
      </c>
      <c r="B3906" s="95"/>
      <c r="C3906" s="4">
        <v>35.075000000000003</v>
      </c>
      <c r="D3906" s="4">
        <v>28.867000000000001</v>
      </c>
      <c r="E3906" s="4">
        <v>25.077999999999999</v>
      </c>
      <c r="F3906" s="4">
        <f t="shared" si="115"/>
        <v>29.673333333333336</v>
      </c>
      <c r="G3906" s="4">
        <f t="shared" si="116"/>
        <v>5.0470419389314758</v>
      </c>
    </row>
    <row r="3907" spans="1:7">
      <c r="A3907" s="2" t="s">
        <v>2254</v>
      </c>
      <c r="B3907" s="95"/>
      <c r="C3907" s="4">
        <v>46.146000000000001</v>
      </c>
      <c r="D3907" s="4">
        <v>41</v>
      </c>
      <c r="E3907" s="4">
        <v>35.722000000000001</v>
      </c>
      <c r="F3907" s="4">
        <f t="shared" si="115"/>
        <v>40.955999999999996</v>
      </c>
      <c r="G3907" s="4">
        <f t="shared" si="116"/>
        <v>5.2121392920758103</v>
      </c>
    </row>
    <row r="3908" spans="1:7">
      <c r="A3908" s="2" t="s">
        <v>2255</v>
      </c>
      <c r="B3908" s="95"/>
      <c r="C3908" s="4">
        <v>64.316999999999993</v>
      </c>
      <c r="D3908" s="4">
        <v>27.4</v>
      </c>
      <c r="E3908" s="4">
        <v>18.533000000000001</v>
      </c>
      <c r="F3908" s="4">
        <f t="shared" ref="F3908:F3971" si="117">AVERAGE(C3908,D3908,E3908)</f>
        <v>36.749999999999993</v>
      </c>
      <c r="G3908" s="4">
        <f t="shared" si="116"/>
        <v>24.28189735173099</v>
      </c>
    </row>
    <row r="3909" spans="1:7">
      <c r="A3909" s="2" t="s">
        <v>2256</v>
      </c>
      <c r="B3909" s="95"/>
      <c r="C3909" s="4">
        <v>54.031999999999996</v>
      </c>
      <c r="D3909" s="4">
        <v>27.6</v>
      </c>
      <c r="E3909" s="4">
        <v>24.632999999999999</v>
      </c>
      <c r="F3909" s="4">
        <f t="shared" si="117"/>
        <v>35.421666666666667</v>
      </c>
      <c r="G3909" s="4">
        <f t="shared" si="116"/>
        <v>16.185152218417137</v>
      </c>
    </row>
    <row r="3910" spans="1:7">
      <c r="A3910" s="2" t="s">
        <v>2257</v>
      </c>
      <c r="B3910" s="95"/>
      <c r="C3910" s="4">
        <v>39.603000000000002</v>
      </c>
      <c r="D3910" s="4">
        <v>24.733000000000001</v>
      </c>
      <c r="E3910" s="4">
        <v>21.777999999999999</v>
      </c>
      <c r="F3910" s="4">
        <f t="shared" si="117"/>
        <v>28.704666666666668</v>
      </c>
      <c r="G3910" s="4">
        <f t="shared" ref="G3910:G3971" si="118">_xlfn.STDEV.S(C3910:E3910)</f>
        <v>9.5531805349492576</v>
      </c>
    </row>
    <row r="3911" spans="1:7">
      <c r="A3911" s="2" t="s">
        <v>2258</v>
      </c>
      <c r="B3911" s="95"/>
      <c r="C3911" s="4">
        <v>57.371000000000002</v>
      </c>
      <c r="D3911" s="4">
        <v>38.332999999999998</v>
      </c>
      <c r="E3911" s="4">
        <v>23.167000000000002</v>
      </c>
      <c r="F3911" s="4">
        <f t="shared" si="117"/>
        <v>39.623666666666672</v>
      </c>
      <c r="G3911" s="4">
        <f t="shared" si="118"/>
        <v>17.138487953531158</v>
      </c>
    </row>
    <row r="3912" spans="1:7">
      <c r="A3912" s="2" t="s">
        <v>2259</v>
      </c>
      <c r="B3912" s="95"/>
      <c r="C3912" s="4">
        <v>29.472000000000001</v>
      </c>
      <c r="D3912" s="4">
        <v>17.8</v>
      </c>
      <c r="E3912" s="4">
        <v>24.111000000000001</v>
      </c>
      <c r="F3912" s="4">
        <f t="shared" si="117"/>
        <v>23.794333333333338</v>
      </c>
      <c r="G3912" s="4">
        <f t="shared" si="118"/>
        <v>5.8424399298009977</v>
      </c>
    </row>
    <row r="3913" spans="1:7">
      <c r="A3913" s="2" t="s">
        <v>2260</v>
      </c>
      <c r="B3913" s="95"/>
      <c r="C3913" s="4">
        <v>45.857999999999997</v>
      </c>
      <c r="D3913" s="4">
        <v>17</v>
      </c>
      <c r="E3913" s="4">
        <v>21.111000000000001</v>
      </c>
      <c r="F3913" s="4">
        <f t="shared" si="117"/>
        <v>27.989666666666665</v>
      </c>
      <c r="G3913" s="4">
        <f t="shared" si="118"/>
        <v>15.61035176840462</v>
      </c>
    </row>
    <row r="3914" spans="1:7">
      <c r="A3914" s="2" t="s">
        <v>2261</v>
      </c>
      <c r="B3914" s="95"/>
      <c r="C3914" s="4">
        <v>44.207999999999998</v>
      </c>
      <c r="D3914" s="4">
        <v>24.167000000000002</v>
      </c>
      <c r="E3914" s="4">
        <v>28.533000000000001</v>
      </c>
      <c r="F3914" s="4">
        <f t="shared" si="117"/>
        <v>32.302666666666667</v>
      </c>
      <c r="G3914" s="4">
        <f t="shared" si="118"/>
        <v>10.538890374860777</v>
      </c>
    </row>
    <row r="3915" spans="1:7">
      <c r="A3915" s="2" t="s">
        <v>2262</v>
      </c>
      <c r="B3915" s="95"/>
      <c r="C3915" s="4">
        <v>34.384</v>
      </c>
      <c r="D3915" s="4">
        <v>30.65</v>
      </c>
      <c r="E3915" s="4">
        <v>19.8</v>
      </c>
      <c r="F3915" s="4">
        <f t="shared" si="117"/>
        <v>28.277999999999995</v>
      </c>
      <c r="G3915" s="4">
        <f t="shared" si="118"/>
        <v>7.5758202196198106</v>
      </c>
    </row>
    <row r="3916" spans="1:7">
      <c r="A3916" s="2" t="s">
        <v>2263</v>
      </c>
      <c r="B3916" s="95"/>
      <c r="C3916" s="4">
        <v>56.948999999999998</v>
      </c>
      <c r="D3916" s="4">
        <v>35.633000000000003</v>
      </c>
      <c r="E3916" s="4">
        <v>20.044</v>
      </c>
      <c r="F3916" s="4">
        <f t="shared" si="117"/>
        <v>37.541999999999994</v>
      </c>
      <c r="G3916" s="4">
        <f t="shared" si="118"/>
        <v>18.52641268567664</v>
      </c>
    </row>
    <row r="3917" spans="1:7">
      <c r="A3917" s="2" t="s">
        <v>2264</v>
      </c>
      <c r="B3917" s="95"/>
      <c r="C3917" s="4">
        <v>60.344999999999999</v>
      </c>
      <c r="D3917" s="4">
        <v>27.332999999999998</v>
      </c>
      <c r="E3917" s="4">
        <v>32.232999999999997</v>
      </c>
      <c r="F3917" s="4">
        <f t="shared" si="117"/>
        <v>39.970333333333336</v>
      </c>
      <c r="G3917" s="4">
        <f t="shared" si="118"/>
        <v>17.814257810342067</v>
      </c>
    </row>
    <row r="3918" spans="1:7">
      <c r="A3918" s="2" t="s">
        <v>2265</v>
      </c>
      <c r="B3918" s="95"/>
      <c r="C3918" s="4" t="s">
        <v>2077</v>
      </c>
      <c r="D3918" s="4" t="s">
        <v>2077</v>
      </c>
      <c r="E3918" s="4">
        <v>21.478000000000002</v>
      </c>
      <c r="F3918" s="4">
        <f t="shared" si="117"/>
        <v>21.478000000000002</v>
      </c>
      <c r="G3918" s="4" t="s">
        <v>2077</v>
      </c>
    </row>
    <row r="3919" spans="1:7">
      <c r="A3919" s="2" t="s">
        <v>2266</v>
      </c>
      <c r="B3919" s="95"/>
      <c r="C3919" s="4">
        <v>39.890999999999998</v>
      </c>
      <c r="D3919" s="4">
        <v>40.332999999999998</v>
      </c>
      <c r="E3919" s="4">
        <v>19.388999999999999</v>
      </c>
      <c r="F3919" s="4">
        <f t="shared" si="117"/>
        <v>33.204333333333331</v>
      </c>
      <c r="G3919" s="4">
        <f t="shared" si="118"/>
        <v>11.966470546210942</v>
      </c>
    </row>
    <row r="3920" spans="1:7">
      <c r="A3920" s="2" t="s">
        <v>2267</v>
      </c>
      <c r="B3920" s="95"/>
      <c r="C3920" s="4">
        <v>18.305</v>
      </c>
      <c r="D3920" s="4">
        <v>21.867000000000001</v>
      </c>
      <c r="E3920" s="4">
        <v>14</v>
      </c>
      <c r="F3920" s="4">
        <f t="shared" si="117"/>
        <v>18.057333333333332</v>
      </c>
      <c r="G3920" s="4">
        <f t="shared" si="118"/>
        <v>3.9393433886034206</v>
      </c>
    </row>
    <row r="3921" spans="1:7">
      <c r="A3921" s="2" t="s">
        <v>2268</v>
      </c>
      <c r="B3921" s="95"/>
      <c r="C3921" s="4">
        <v>48.89</v>
      </c>
      <c r="D3921" s="4">
        <v>42.933</v>
      </c>
      <c r="E3921" s="4">
        <v>24.266999999999999</v>
      </c>
      <c r="F3921" s="4">
        <f t="shared" si="117"/>
        <v>38.696666666666665</v>
      </c>
      <c r="G3921" s="4">
        <f t="shared" si="118"/>
        <v>12.846514014834288</v>
      </c>
    </row>
    <row r="3922" spans="1:7">
      <c r="A3922" s="2" t="s">
        <v>2269</v>
      </c>
      <c r="B3922" s="95"/>
      <c r="C3922" s="4">
        <v>60.171999999999997</v>
      </c>
      <c r="D3922" s="4">
        <v>22.8</v>
      </c>
      <c r="E3922" s="4">
        <v>28.5</v>
      </c>
      <c r="F3922" s="4">
        <f t="shared" si="117"/>
        <v>37.157333333333334</v>
      </c>
      <c r="G3922" s="4">
        <f t="shared" si="118"/>
        <v>20.134017515968669</v>
      </c>
    </row>
    <row r="3923" spans="1:7">
      <c r="A3923" s="2" t="s">
        <v>2270</v>
      </c>
      <c r="B3923" s="95"/>
      <c r="C3923" s="4">
        <v>56.258000000000003</v>
      </c>
      <c r="D3923" s="4">
        <v>52.133000000000003</v>
      </c>
      <c r="E3923" s="4">
        <v>27.5</v>
      </c>
      <c r="F3923" s="4">
        <f t="shared" si="117"/>
        <v>45.297000000000004</v>
      </c>
      <c r="G3923" s="4">
        <f t="shared" si="118"/>
        <v>15.550042218592177</v>
      </c>
    </row>
    <row r="3924" spans="1:7">
      <c r="A3924" s="2" t="s">
        <v>2271</v>
      </c>
      <c r="B3924" s="95"/>
      <c r="C3924" s="4">
        <v>29.548999999999999</v>
      </c>
      <c r="D3924" s="4">
        <v>30.266999999999999</v>
      </c>
      <c r="E3924" s="4">
        <v>23.689</v>
      </c>
      <c r="F3924" s="4">
        <f t="shared" si="117"/>
        <v>27.834999999999997</v>
      </c>
      <c r="G3924" s="4">
        <f t="shared" si="118"/>
        <v>3.6084439859862125</v>
      </c>
    </row>
    <row r="3925" spans="1:7">
      <c r="A3925" s="2" t="s">
        <v>2272</v>
      </c>
      <c r="B3925" s="95"/>
      <c r="C3925" s="4">
        <v>28.244</v>
      </c>
      <c r="D3925" s="4">
        <v>31.382999999999999</v>
      </c>
      <c r="E3925" s="4">
        <v>14.805999999999999</v>
      </c>
      <c r="F3925" s="4">
        <f t="shared" si="117"/>
        <v>24.810999999999996</v>
      </c>
      <c r="G3925" s="4">
        <f t="shared" si="118"/>
        <v>8.8055862382921468</v>
      </c>
    </row>
    <row r="3926" spans="1:7">
      <c r="A3926" s="2" t="s">
        <v>2273</v>
      </c>
      <c r="B3926" s="95"/>
      <c r="C3926" s="4">
        <v>28.780999999999999</v>
      </c>
      <c r="D3926" s="4">
        <v>21.2</v>
      </c>
      <c r="E3926" s="4">
        <v>19.167000000000002</v>
      </c>
      <c r="F3926" s="4">
        <f t="shared" si="117"/>
        <v>23.049333333333333</v>
      </c>
      <c r="G3926" s="4">
        <f t="shared" si="118"/>
        <v>5.0667814570330014</v>
      </c>
    </row>
    <row r="3927" spans="1:7">
      <c r="A3927" s="2" t="s">
        <v>2274</v>
      </c>
      <c r="B3927" s="95"/>
      <c r="C3927" s="4">
        <v>46.375999999999998</v>
      </c>
      <c r="D3927" s="4">
        <v>44.133000000000003</v>
      </c>
      <c r="E3927" s="4">
        <v>23.978000000000002</v>
      </c>
      <c r="F3927" s="4">
        <f t="shared" si="117"/>
        <v>38.162333333333329</v>
      </c>
      <c r="G3927" s="4">
        <f t="shared" si="118"/>
        <v>12.335081934601549</v>
      </c>
    </row>
    <row r="3928" spans="1:7">
      <c r="A3928" s="2" t="s">
        <v>2275</v>
      </c>
      <c r="B3928" s="95"/>
      <c r="C3928" s="4">
        <v>29.164999999999999</v>
      </c>
      <c r="D3928" s="4">
        <v>29.7</v>
      </c>
      <c r="E3928" s="4">
        <v>31.689</v>
      </c>
      <c r="F3928" s="4">
        <f t="shared" si="117"/>
        <v>30.184666666666669</v>
      </c>
      <c r="G3928" s="4">
        <f t="shared" si="118"/>
        <v>1.32997004978809</v>
      </c>
    </row>
    <row r="3929" spans="1:7">
      <c r="A3929" s="2" t="s">
        <v>2276</v>
      </c>
      <c r="B3929" s="95"/>
      <c r="C3929" s="4">
        <v>54.186</v>
      </c>
      <c r="D3929" s="4">
        <v>30.033000000000001</v>
      </c>
      <c r="E3929" s="4">
        <v>23.222000000000001</v>
      </c>
      <c r="F3929" s="4">
        <f t="shared" si="117"/>
        <v>35.81366666666667</v>
      </c>
      <c r="G3929" s="4">
        <f t="shared" si="118"/>
        <v>16.27127543658866</v>
      </c>
    </row>
    <row r="3930" spans="1:7">
      <c r="A3930" s="2" t="s">
        <v>2277</v>
      </c>
      <c r="B3930" s="95"/>
      <c r="C3930" s="4">
        <v>55.548000000000002</v>
      </c>
      <c r="D3930" s="4">
        <v>31.75</v>
      </c>
      <c r="E3930" s="4">
        <v>23.722000000000001</v>
      </c>
      <c r="F3930" s="4">
        <f t="shared" si="117"/>
        <v>37.006666666666668</v>
      </c>
      <c r="G3930" s="4">
        <f t="shared" si="118"/>
        <v>16.551373880537312</v>
      </c>
    </row>
    <row r="3931" spans="1:7">
      <c r="A3931" s="2" t="s">
        <v>2278</v>
      </c>
      <c r="B3931" s="95"/>
      <c r="C3931" s="4">
        <v>29.856000000000002</v>
      </c>
      <c r="D3931" s="4">
        <v>29.132999999999999</v>
      </c>
      <c r="E3931" s="4">
        <v>22.832999999999998</v>
      </c>
      <c r="F3931" s="4">
        <f t="shared" si="117"/>
        <v>27.274000000000001</v>
      </c>
      <c r="G3931" s="4">
        <f t="shared" si="118"/>
        <v>3.8629707480124549</v>
      </c>
    </row>
    <row r="3932" spans="1:7">
      <c r="A3932" s="2" t="s">
        <v>2279</v>
      </c>
      <c r="B3932" s="95"/>
      <c r="C3932" s="4">
        <v>19.187999999999999</v>
      </c>
      <c r="D3932" s="4">
        <v>18.067</v>
      </c>
      <c r="E3932" s="4">
        <v>13.522</v>
      </c>
      <c r="F3932" s="4">
        <f t="shared" si="117"/>
        <v>16.925666666666665</v>
      </c>
      <c r="G3932" s="4">
        <f t="shared" si="118"/>
        <v>3.0004783507523296</v>
      </c>
    </row>
    <row r="3933" spans="1:7">
      <c r="A3933" s="2" t="s">
        <v>2280</v>
      </c>
      <c r="B3933" s="95"/>
      <c r="C3933" s="4">
        <v>25.481000000000002</v>
      </c>
      <c r="D3933" s="4">
        <v>18.044</v>
      </c>
      <c r="E3933" s="4">
        <v>13.417</v>
      </c>
      <c r="F3933" s="4">
        <f t="shared" si="117"/>
        <v>18.980666666666668</v>
      </c>
      <c r="G3933" s="4">
        <f t="shared" si="118"/>
        <v>6.0862987384233076</v>
      </c>
    </row>
    <row r="3934" spans="1:7">
      <c r="A3934" s="2" t="s">
        <v>2281</v>
      </c>
      <c r="B3934" s="95"/>
      <c r="C3934" s="4">
        <v>45.283000000000001</v>
      </c>
      <c r="D3934" s="4">
        <v>30.4</v>
      </c>
      <c r="E3934" s="4">
        <v>27.111000000000001</v>
      </c>
      <c r="F3934" s="4">
        <f t="shared" si="117"/>
        <v>34.264666666666663</v>
      </c>
      <c r="G3934" s="4">
        <f t="shared" si="118"/>
        <v>9.6828266706232746</v>
      </c>
    </row>
    <row r="3935" spans="1:7">
      <c r="A3935" s="2" t="s">
        <v>2282</v>
      </c>
      <c r="B3935" s="95"/>
      <c r="C3935" s="4">
        <v>42.731000000000002</v>
      </c>
      <c r="D3935" s="4">
        <v>22.733000000000001</v>
      </c>
      <c r="E3935" s="4">
        <v>18.388999999999999</v>
      </c>
      <c r="F3935" s="4">
        <f t="shared" si="117"/>
        <v>27.950999999999997</v>
      </c>
      <c r="G3935" s="4">
        <f t="shared" si="118"/>
        <v>12.982830353971362</v>
      </c>
    </row>
    <row r="3936" spans="1:7">
      <c r="A3936" s="2" t="s">
        <v>2283</v>
      </c>
      <c r="B3936" s="95"/>
      <c r="C3936" s="4">
        <v>33.847000000000001</v>
      </c>
      <c r="D3936" s="4">
        <v>27.466999999999999</v>
      </c>
      <c r="E3936" s="4">
        <v>17.611000000000001</v>
      </c>
      <c r="F3936" s="4">
        <f t="shared" si="117"/>
        <v>26.308333333333334</v>
      </c>
      <c r="G3936" s="4">
        <f t="shared" si="118"/>
        <v>8.1797802741475572</v>
      </c>
    </row>
    <row r="3937" spans="1:7">
      <c r="A3937" s="2" t="s">
        <v>2284</v>
      </c>
      <c r="B3937" s="95"/>
      <c r="C3937" s="4">
        <v>44.802999999999997</v>
      </c>
      <c r="D3937" s="4">
        <v>23.466999999999999</v>
      </c>
      <c r="E3937" s="4">
        <v>31.306000000000001</v>
      </c>
      <c r="F3937" s="4">
        <f t="shared" si="117"/>
        <v>33.192</v>
      </c>
      <c r="G3937" s="4">
        <f t="shared" si="118"/>
        <v>10.792310734963117</v>
      </c>
    </row>
    <row r="3938" spans="1:7">
      <c r="A3938" s="2" t="s">
        <v>2285</v>
      </c>
      <c r="B3938" s="95"/>
      <c r="C3938" s="4">
        <v>34.844999999999999</v>
      </c>
      <c r="D3938" s="4">
        <v>35.332999999999998</v>
      </c>
      <c r="E3938" s="4">
        <v>30.411000000000001</v>
      </c>
      <c r="F3938" s="4">
        <f t="shared" si="117"/>
        <v>33.529666666666664</v>
      </c>
      <c r="G3938" s="4">
        <f t="shared" si="118"/>
        <v>2.7118438991456211</v>
      </c>
    </row>
    <row r="3939" spans="1:7">
      <c r="A3939" s="2" t="s">
        <v>2286</v>
      </c>
      <c r="B3939" s="95"/>
      <c r="C3939" s="4">
        <v>69.075000000000003</v>
      </c>
      <c r="D3939" s="4">
        <v>47.667000000000002</v>
      </c>
      <c r="E3939" s="4">
        <v>26.388999999999999</v>
      </c>
      <c r="F3939" s="4">
        <f t="shared" si="117"/>
        <v>47.710333333333331</v>
      </c>
      <c r="G3939" s="4">
        <f t="shared" si="118"/>
        <v>21.343032992837117</v>
      </c>
    </row>
    <row r="3940" spans="1:7">
      <c r="A3940" s="2" t="s">
        <v>2287</v>
      </c>
      <c r="B3940" s="95"/>
      <c r="C3940" s="4">
        <v>44.5</v>
      </c>
      <c r="D3940" s="4">
        <v>41.866999999999997</v>
      </c>
      <c r="E3940" s="4">
        <v>22.722000000000001</v>
      </c>
      <c r="F3940" s="4">
        <f t="shared" si="117"/>
        <v>36.363</v>
      </c>
      <c r="G3940" s="4">
        <f t="shared" si="118"/>
        <v>11.886582057092779</v>
      </c>
    </row>
    <row r="3941" spans="1:7">
      <c r="A3941" s="2" t="s">
        <v>2288</v>
      </c>
      <c r="B3941" s="95"/>
      <c r="C3941" s="4">
        <v>41.598999999999997</v>
      </c>
      <c r="D3941" s="4">
        <v>27.4</v>
      </c>
      <c r="E3941" s="4">
        <v>22.888999999999999</v>
      </c>
      <c r="F3941" s="4">
        <f t="shared" si="117"/>
        <v>30.629333333333332</v>
      </c>
      <c r="G3941" s="4">
        <f t="shared" si="118"/>
        <v>9.7640908605631669</v>
      </c>
    </row>
    <row r="3942" spans="1:7">
      <c r="A3942" s="2" t="s">
        <v>2289</v>
      </c>
      <c r="B3942" s="95"/>
      <c r="C3942" s="4">
        <v>39.987000000000002</v>
      </c>
      <c r="D3942" s="4">
        <v>23.867000000000001</v>
      </c>
      <c r="E3942" s="4">
        <v>26.167000000000002</v>
      </c>
      <c r="F3942" s="4">
        <f t="shared" si="117"/>
        <v>30.007000000000001</v>
      </c>
      <c r="G3942" s="4">
        <f t="shared" si="118"/>
        <v>8.7191054587039023</v>
      </c>
    </row>
    <row r="3943" spans="1:7">
      <c r="A3943" s="2" t="s">
        <v>2290</v>
      </c>
      <c r="B3943" s="95"/>
      <c r="C3943" s="4">
        <v>30.93</v>
      </c>
      <c r="D3943" s="4">
        <v>19.466999999999999</v>
      </c>
      <c r="E3943" s="4">
        <v>14.5</v>
      </c>
      <c r="F3943" s="4">
        <f t="shared" si="117"/>
        <v>21.632333333333332</v>
      </c>
      <c r="G3943" s="4">
        <f t="shared" si="118"/>
        <v>8.4263115497430725</v>
      </c>
    </row>
    <row r="3944" spans="1:7">
      <c r="A3944" s="2" t="s">
        <v>2291</v>
      </c>
      <c r="B3944" s="95"/>
      <c r="C3944" s="4">
        <v>35.996000000000002</v>
      </c>
      <c r="D3944" s="4">
        <v>23.8</v>
      </c>
      <c r="E3944" s="4">
        <v>23.132999999999999</v>
      </c>
      <c r="F3944" s="4">
        <f t="shared" si="117"/>
        <v>27.643000000000001</v>
      </c>
      <c r="G3944" s="4">
        <f t="shared" si="118"/>
        <v>7.2415936781899086</v>
      </c>
    </row>
    <row r="3945" spans="1:7">
      <c r="A3945" s="2" t="s">
        <v>2292</v>
      </c>
      <c r="B3945" s="95"/>
      <c r="C3945" s="4">
        <v>47.795999999999999</v>
      </c>
      <c r="D3945" s="4">
        <v>21.632999999999999</v>
      </c>
      <c r="E3945" s="4">
        <v>18.111000000000001</v>
      </c>
      <c r="F3945" s="4">
        <f t="shared" si="117"/>
        <v>29.180000000000003</v>
      </c>
      <c r="G3945" s="4">
        <f t="shared" si="118"/>
        <v>16.217820846217286</v>
      </c>
    </row>
    <row r="3946" spans="1:7">
      <c r="A3946" s="2" t="s">
        <v>2293</v>
      </c>
      <c r="B3946" s="95"/>
      <c r="C3946" s="4">
        <v>29.088000000000001</v>
      </c>
      <c r="D3946" s="4">
        <v>25.332999999999998</v>
      </c>
      <c r="E3946" s="4">
        <v>16.8</v>
      </c>
      <c r="F3946" s="4">
        <f t="shared" si="117"/>
        <v>23.740333333333336</v>
      </c>
      <c r="G3946" s="4">
        <f t="shared" si="118"/>
        <v>6.2969180027481135</v>
      </c>
    </row>
    <row r="3947" spans="1:7">
      <c r="A3947" s="2" t="s">
        <v>2294</v>
      </c>
      <c r="B3947" s="95"/>
      <c r="C3947" s="4">
        <v>57.101999999999997</v>
      </c>
      <c r="D3947" s="4" t="s">
        <v>2077</v>
      </c>
      <c r="E3947" s="4">
        <v>27.111000000000001</v>
      </c>
      <c r="F3947" s="4">
        <f t="shared" si="117"/>
        <v>42.106499999999997</v>
      </c>
      <c r="G3947" s="4">
        <f t="shared" si="118"/>
        <v>21.206839474565758</v>
      </c>
    </row>
    <row r="3948" spans="1:7">
      <c r="A3948" s="2" t="s">
        <v>2295</v>
      </c>
      <c r="B3948" s="95"/>
      <c r="C3948" s="4" t="s">
        <v>2077</v>
      </c>
      <c r="D3948" s="4" t="s">
        <v>2077</v>
      </c>
      <c r="E3948" s="4">
        <v>23.832999999999998</v>
      </c>
      <c r="F3948" s="4">
        <f t="shared" si="117"/>
        <v>23.832999999999998</v>
      </c>
      <c r="G3948" s="4" t="s">
        <v>2077</v>
      </c>
    </row>
    <row r="3949" spans="1:7">
      <c r="A3949" s="2" t="s">
        <v>2296</v>
      </c>
      <c r="B3949" s="95"/>
      <c r="C3949" s="4">
        <v>66.311999999999998</v>
      </c>
      <c r="D3949" s="4">
        <v>41.2</v>
      </c>
      <c r="E3949" s="4">
        <v>28.25</v>
      </c>
      <c r="F3949" s="4">
        <f t="shared" si="117"/>
        <v>45.253999999999998</v>
      </c>
      <c r="G3949" s="4">
        <f t="shared" si="118"/>
        <v>19.352135489397551</v>
      </c>
    </row>
    <row r="3950" spans="1:7">
      <c r="A3950" s="2" t="s">
        <v>2297</v>
      </c>
      <c r="B3950" s="95"/>
      <c r="C3950" s="4">
        <v>41.137999999999998</v>
      </c>
      <c r="D3950" s="4">
        <v>25.466999999999999</v>
      </c>
      <c r="E3950" s="4">
        <v>11.444000000000001</v>
      </c>
      <c r="F3950" s="4">
        <f t="shared" si="117"/>
        <v>26.016333333333332</v>
      </c>
      <c r="G3950" s="4">
        <f t="shared" si="118"/>
        <v>14.854619965967938</v>
      </c>
    </row>
    <row r="3951" spans="1:7">
      <c r="A3951" s="2" t="s">
        <v>2298</v>
      </c>
      <c r="B3951" s="95"/>
      <c r="C3951" s="4">
        <v>95.247</v>
      </c>
      <c r="D3951" s="4" t="s">
        <v>2077</v>
      </c>
      <c r="E3951" s="4">
        <v>38.889000000000003</v>
      </c>
      <c r="F3951" s="4">
        <f t="shared" si="117"/>
        <v>67.067999999999998</v>
      </c>
      <c r="G3951" s="4">
        <f t="shared" si="118"/>
        <v>39.851123974111466</v>
      </c>
    </row>
    <row r="3952" spans="1:7">
      <c r="A3952" s="2" t="s">
        <v>2299</v>
      </c>
      <c r="B3952" s="95"/>
      <c r="C3952" s="4">
        <v>27.323</v>
      </c>
      <c r="D3952" s="4">
        <v>14.067</v>
      </c>
      <c r="E3952" s="4">
        <v>18.689</v>
      </c>
      <c r="F3952" s="4">
        <f t="shared" si="117"/>
        <v>20.026333333333334</v>
      </c>
      <c r="G3952" s="4">
        <f t="shared" si="118"/>
        <v>6.728426958311533</v>
      </c>
    </row>
    <row r="3953" spans="1:7">
      <c r="A3953" s="2" t="s">
        <v>2300</v>
      </c>
      <c r="B3953" s="95"/>
      <c r="C3953" s="4">
        <v>49.963999999999999</v>
      </c>
      <c r="D3953" s="4">
        <v>56.466999999999999</v>
      </c>
      <c r="E3953" s="4">
        <v>15.967000000000001</v>
      </c>
      <c r="F3953" s="4">
        <f t="shared" si="117"/>
        <v>40.79933333333333</v>
      </c>
      <c r="G3953" s="4">
        <f t="shared" si="118"/>
        <v>21.749846811721074</v>
      </c>
    </row>
    <row r="3954" spans="1:7">
      <c r="A3954" s="2" t="s">
        <v>2301</v>
      </c>
      <c r="B3954" s="95"/>
      <c r="C3954" s="4">
        <v>61.707000000000001</v>
      </c>
      <c r="D3954" s="4">
        <v>38.267000000000003</v>
      </c>
      <c r="E3954" s="4">
        <v>33.222000000000001</v>
      </c>
      <c r="F3954" s="4">
        <f t="shared" si="117"/>
        <v>44.398666666666664</v>
      </c>
      <c r="G3954" s="4">
        <f t="shared" si="118"/>
        <v>15.200223956683466</v>
      </c>
    </row>
    <row r="3955" spans="1:7">
      <c r="A3955" s="2" t="s">
        <v>2302</v>
      </c>
      <c r="B3955" s="95"/>
      <c r="C3955" s="4">
        <v>30.547000000000001</v>
      </c>
      <c r="D3955" s="4">
        <v>20.867000000000001</v>
      </c>
      <c r="E3955" s="4">
        <v>20.277999999999999</v>
      </c>
      <c r="F3955" s="4">
        <f t="shared" si="117"/>
        <v>23.897333333333336</v>
      </c>
      <c r="G3955" s="4">
        <f t="shared" si="118"/>
        <v>5.7663056052669726</v>
      </c>
    </row>
    <row r="3956" spans="1:7">
      <c r="A3956" s="2" t="s">
        <v>2303</v>
      </c>
      <c r="B3956" s="95"/>
      <c r="C3956" s="4">
        <v>39.506999999999998</v>
      </c>
      <c r="D3956" s="4">
        <v>38.533000000000001</v>
      </c>
      <c r="E3956" s="4">
        <v>21.5</v>
      </c>
      <c r="F3956" s="4">
        <f t="shared" si="117"/>
        <v>33.18</v>
      </c>
      <c r="G3956" s="4">
        <f t="shared" si="118"/>
        <v>10.126893353837595</v>
      </c>
    </row>
    <row r="3957" spans="1:7">
      <c r="A3957" s="2" t="s">
        <v>2304</v>
      </c>
      <c r="B3957" s="95"/>
      <c r="C3957" s="4">
        <v>33.079000000000001</v>
      </c>
      <c r="D3957" s="4">
        <v>34.466999999999999</v>
      </c>
      <c r="E3957" s="4">
        <v>29.388999999999999</v>
      </c>
      <c r="F3957" s="4">
        <f t="shared" si="117"/>
        <v>32.31166666666666</v>
      </c>
      <c r="G3957" s="4">
        <f t="shared" si="118"/>
        <v>2.6245230677845703</v>
      </c>
    </row>
    <row r="3958" spans="1:7">
      <c r="A3958" s="2" t="s">
        <v>2305</v>
      </c>
      <c r="B3958" s="95"/>
      <c r="C3958" s="4">
        <v>41.292000000000002</v>
      </c>
      <c r="D3958" s="4" t="s">
        <v>2077</v>
      </c>
      <c r="E3958" s="4">
        <v>22.710999999999999</v>
      </c>
      <c r="F3958" s="4">
        <f t="shared" si="117"/>
        <v>32.0015</v>
      </c>
      <c r="G3958" s="4">
        <f t="shared" si="118"/>
        <v>13.138751101227248</v>
      </c>
    </row>
    <row r="3959" spans="1:7">
      <c r="A3959" s="2" t="s">
        <v>2306</v>
      </c>
      <c r="B3959" s="95"/>
      <c r="C3959" s="4">
        <v>47.125</v>
      </c>
      <c r="D3959" s="4" t="s">
        <v>2077</v>
      </c>
      <c r="E3959" s="4">
        <v>23.388999999999999</v>
      </c>
      <c r="F3959" s="4">
        <f t="shared" si="117"/>
        <v>35.256999999999998</v>
      </c>
      <c r="G3959" s="4">
        <f t="shared" si="118"/>
        <v>16.783886558243907</v>
      </c>
    </row>
    <row r="3960" spans="1:7">
      <c r="A3960" s="2" t="s">
        <v>2307</v>
      </c>
      <c r="B3960" s="95"/>
      <c r="C3960" s="4">
        <v>56.564999999999998</v>
      </c>
      <c r="D3960" s="4">
        <v>24</v>
      </c>
      <c r="E3960" s="4">
        <v>16.332999999999998</v>
      </c>
      <c r="F3960" s="4">
        <f t="shared" si="117"/>
        <v>32.29933333333333</v>
      </c>
      <c r="G3960" s="4">
        <f t="shared" si="118"/>
        <v>21.361475986769577</v>
      </c>
    </row>
    <row r="3961" spans="1:7">
      <c r="A3961" s="2" t="s">
        <v>2308</v>
      </c>
      <c r="B3961" s="95"/>
      <c r="C3961" s="4">
        <v>32.926000000000002</v>
      </c>
      <c r="D3961" s="4" t="s">
        <v>2077</v>
      </c>
      <c r="E3961" s="4">
        <v>17.082999999999998</v>
      </c>
      <c r="F3961" s="4">
        <f t="shared" si="117"/>
        <v>25.0045</v>
      </c>
      <c r="G3961" s="4">
        <f t="shared" si="118"/>
        <v>11.202692734338465</v>
      </c>
    </row>
    <row r="3962" spans="1:7">
      <c r="A3962" s="2" t="s">
        <v>2309</v>
      </c>
      <c r="B3962" s="95"/>
      <c r="C3962" s="4">
        <v>36.380000000000003</v>
      </c>
      <c r="D3962" s="4">
        <v>23.266999999999999</v>
      </c>
      <c r="E3962" s="4">
        <v>17.611000000000001</v>
      </c>
      <c r="F3962" s="4">
        <f t="shared" si="117"/>
        <v>25.75266666666667</v>
      </c>
      <c r="G3962" s="4">
        <f t="shared" si="118"/>
        <v>9.6282264375809774</v>
      </c>
    </row>
    <row r="3963" spans="1:7">
      <c r="A3963" s="2" t="s">
        <v>2310</v>
      </c>
      <c r="B3963" s="95"/>
      <c r="C3963" s="4">
        <v>48.89</v>
      </c>
      <c r="D3963" s="4">
        <v>42</v>
      </c>
      <c r="E3963" s="4">
        <v>19.722000000000001</v>
      </c>
      <c r="F3963" s="4">
        <f t="shared" si="117"/>
        <v>36.870666666666665</v>
      </c>
      <c r="G3963" s="4">
        <f t="shared" si="118"/>
        <v>15.245510858391516</v>
      </c>
    </row>
    <row r="3964" spans="1:7">
      <c r="A3964" s="2" t="s">
        <v>2311</v>
      </c>
      <c r="B3964" s="95"/>
      <c r="C3964" s="4">
        <v>55.720999999999997</v>
      </c>
      <c r="D3964" s="4">
        <v>25.8</v>
      </c>
      <c r="E3964" s="4">
        <v>23.222000000000001</v>
      </c>
      <c r="F3964" s="4">
        <f t="shared" si="117"/>
        <v>34.914333333333332</v>
      </c>
      <c r="G3964" s="4">
        <f t="shared" si="118"/>
        <v>18.065147503780121</v>
      </c>
    </row>
    <row r="3965" spans="1:7">
      <c r="A3965" s="2" t="s">
        <v>2312</v>
      </c>
      <c r="B3965" s="95"/>
      <c r="C3965" s="4">
        <v>59.250999999999998</v>
      </c>
      <c r="D3965" s="4" t="s">
        <v>2077</v>
      </c>
      <c r="E3965" s="4">
        <v>24.832999999999998</v>
      </c>
      <c r="F3965" s="4">
        <f t="shared" si="117"/>
        <v>42.042000000000002</v>
      </c>
      <c r="G3965" s="4">
        <f t="shared" si="118"/>
        <v>24.337201194878578</v>
      </c>
    </row>
    <row r="3966" spans="1:7">
      <c r="A3966" s="2" t="s">
        <v>2313</v>
      </c>
      <c r="B3966" s="95"/>
      <c r="C3966" s="4">
        <v>58.1</v>
      </c>
      <c r="D3966" s="4" t="s">
        <v>2077</v>
      </c>
      <c r="E3966" s="4">
        <v>15.944000000000001</v>
      </c>
      <c r="F3966" s="4">
        <f t="shared" si="117"/>
        <v>37.021999999999998</v>
      </c>
      <c r="G3966" s="4">
        <f t="shared" si="118"/>
        <v>29.808793467700102</v>
      </c>
    </row>
    <row r="3967" spans="1:7">
      <c r="A3967" s="2" t="s">
        <v>2314</v>
      </c>
      <c r="B3967" s="95"/>
      <c r="C3967" s="4" t="s">
        <v>2077</v>
      </c>
      <c r="D3967" s="4" t="s">
        <v>2077</v>
      </c>
      <c r="E3967" s="4">
        <v>18.332999999999998</v>
      </c>
      <c r="F3967" s="4">
        <f t="shared" si="117"/>
        <v>18.332999999999998</v>
      </c>
      <c r="G3967" s="4" t="s">
        <v>2077</v>
      </c>
    </row>
    <row r="3968" spans="1:7">
      <c r="A3968" s="2" t="s">
        <v>2315</v>
      </c>
      <c r="B3968" s="95"/>
      <c r="C3968" s="4" t="s">
        <v>2077</v>
      </c>
      <c r="D3968" s="4">
        <v>28.516999999999999</v>
      </c>
      <c r="E3968" s="4">
        <v>16.021999999999998</v>
      </c>
      <c r="F3968" s="4">
        <f t="shared" si="117"/>
        <v>22.269500000000001</v>
      </c>
      <c r="G3968" s="4">
        <f t="shared" si="118"/>
        <v>8.8352992309259069</v>
      </c>
    </row>
    <row r="3969" spans="1:7">
      <c r="A3969" s="2" t="s">
        <v>2316</v>
      </c>
      <c r="B3969" s="95"/>
      <c r="C3969" s="4" t="s">
        <v>2077</v>
      </c>
      <c r="D3969" s="4">
        <v>21.4</v>
      </c>
      <c r="E3969" s="4">
        <v>16.667000000000002</v>
      </c>
      <c r="F3969" s="4">
        <f t="shared" si="117"/>
        <v>19.0335</v>
      </c>
      <c r="G3969" s="4">
        <f t="shared" si="118"/>
        <v>3.3467363953559226</v>
      </c>
    </row>
    <row r="3970" spans="1:7">
      <c r="A3970" s="2" t="s">
        <v>2317</v>
      </c>
      <c r="B3970" s="95"/>
      <c r="C3970" s="4" t="s">
        <v>2077</v>
      </c>
      <c r="D3970" s="4">
        <v>23.266999999999999</v>
      </c>
      <c r="E3970" s="4">
        <v>21.332999999999998</v>
      </c>
      <c r="F3970" s="4">
        <f t="shared" si="117"/>
        <v>22.299999999999997</v>
      </c>
      <c r="G3970" s="4">
        <f t="shared" si="118"/>
        <v>1.3675445148147838</v>
      </c>
    </row>
    <row r="3971" spans="1:7">
      <c r="A3971" s="2" t="s">
        <v>2318</v>
      </c>
      <c r="B3971" s="95"/>
      <c r="C3971" s="4" t="s">
        <v>2077</v>
      </c>
      <c r="D3971" s="4">
        <v>27.6</v>
      </c>
      <c r="E3971" s="4">
        <v>28.056000000000001</v>
      </c>
      <c r="F3971" s="4">
        <f t="shared" si="117"/>
        <v>27.828000000000003</v>
      </c>
      <c r="G3971" s="4">
        <f t="shared" si="118"/>
        <v>0.32244069222106536</v>
      </c>
    </row>
    <row r="3972" spans="1:7">
      <c r="A3972" s="2" t="s">
        <v>2319</v>
      </c>
      <c r="B3972" s="95"/>
      <c r="C3972" s="4" t="s">
        <v>2077</v>
      </c>
      <c r="D3972" s="4" t="s">
        <v>2077</v>
      </c>
      <c r="E3972" s="4">
        <v>21.167000000000002</v>
      </c>
      <c r="F3972" s="4">
        <f t="shared" ref="F3972:F4035" si="119">AVERAGE(C3972,D3972,E3972)</f>
        <v>21.167000000000002</v>
      </c>
      <c r="G3972" s="4" t="s">
        <v>2077</v>
      </c>
    </row>
    <row r="3973" spans="1:7">
      <c r="A3973" s="2" t="s">
        <v>2320</v>
      </c>
      <c r="B3973" s="95"/>
      <c r="C3973" s="4" t="s">
        <v>2077</v>
      </c>
      <c r="D3973" s="4">
        <v>21.067</v>
      </c>
      <c r="E3973" s="4">
        <v>15.055999999999999</v>
      </c>
      <c r="F3973" s="4">
        <f t="shared" si="119"/>
        <v>18.061499999999999</v>
      </c>
      <c r="G3973" s="4">
        <f t="shared" ref="G3973:G4036" si="120">_xlfn.STDEV.S(C3973:E3973)</f>
        <v>4.2504188617123431</v>
      </c>
    </row>
    <row r="3974" spans="1:7">
      <c r="A3974" s="2" t="s">
        <v>2321</v>
      </c>
      <c r="B3974" s="95"/>
      <c r="C3974" s="4" t="s">
        <v>2077</v>
      </c>
      <c r="D3974" s="4">
        <v>23.667000000000002</v>
      </c>
      <c r="E3974" s="4">
        <v>21.55</v>
      </c>
      <c r="F3974" s="4">
        <f t="shared" si="119"/>
        <v>22.608499999999999</v>
      </c>
      <c r="G3974" s="4">
        <f t="shared" si="120"/>
        <v>1.4969450557719217</v>
      </c>
    </row>
    <row r="3975" spans="1:7">
      <c r="A3975" s="2" t="s">
        <v>2322</v>
      </c>
      <c r="B3975" s="95"/>
      <c r="C3975" s="4" t="s">
        <v>2077</v>
      </c>
      <c r="D3975" s="4">
        <v>26.2</v>
      </c>
      <c r="E3975" s="4">
        <v>21.888999999999999</v>
      </c>
      <c r="F3975" s="4">
        <f t="shared" si="119"/>
        <v>24.044499999999999</v>
      </c>
      <c r="G3975" s="4">
        <f t="shared" si="120"/>
        <v>3.0483373336952062</v>
      </c>
    </row>
    <row r="3976" spans="1:7">
      <c r="A3976" s="2" t="s">
        <v>2323</v>
      </c>
      <c r="B3976" s="95"/>
      <c r="C3976" s="4" t="s">
        <v>2077</v>
      </c>
      <c r="D3976" s="4">
        <v>21.6</v>
      </c>
      <c r="E3976" s="4">
        <v>24.266999999999999</v>
      </c>
      <c r="F3976" s="4">
        <f t="shared" si="119"/>
        <v>22.933500000000002</v>
      </c>
      <c r="G3976" s="4">
        <f t="shared" si="120"/>
        <v>1.885853785424521</v>
      </c>
    </row>
    <row r="3977" spans="1:7">
      <c r="A3977" s="2" t="s">
        <v>2324</v>
      </c>
      <c r="B3977" s="95"/>
      <c r="C3977" s="4" t="s">
        <v>2077</v>
      </c>
      <c r="D3977" s="4">
        <v>29.6</v>
      </c>
      <c r="E3977" s="4">
        <v>18.556000000000001</v>
      </c>
      <c r="F3977" s="4">
        <f t="shared" si="119"/>
        <v>24.078000000000003</v>
      </c>
      <c r="G3977" s="4">
        <f t="shared" si="120"/>
        <v>7.8092872914242299</v>
      </c>
    </row>
    <row r="3978" spans="1:7">
      <c r="A3978" s="2" t="s">
        <v>2325</v>
      </c>
      <c r="B3978" s="95"/>
      <c r="C3978" s="4" t="s">
        <v>2077</v>
      </c>
      <c r="D3978" s="4">
        <v>22.756</v>
      </c>
      <c r="E3978" s="4">
        <v>34.389000000000003</v>
      </c>
      <c r="F3978" s="4">
        <f t="shared" si="119"/>
        <v>28.572500000000002</v>
      </c>
      <c r="G3978" s="4">
        <f t="shared" si="120"/>
        <v>8.2257731855431206</v>
      </c>
    </row>
    <row r="3979" spans="1:7">
      <c r="A3979" s="2" t="s">
        <v>2326</v>
      </c>
      <c r="B3979" s="95"/>
      <c r="C3979" s="4" t="s">
        <v>2077</v>
      </c>
      <c r="D3979" s="4">
        <v>33.332999999999998</v>
      </c>
      <c r="E3979" s="4">
        <v>26.667000000000002</v>
      </c>
      <c r="F3979" s="4">
        <f t="shared" si="119"/>
        <v>30</v>
      </c>
      <c r="G3979" s="4">
        <f t="shared" si="120"/>
        <v>4.7135738033895205</v>
      </c>
    </row>
    <row r="3980" spans="1:7">
      <c r="A3980" s="2" t="s">
        <v>2327</v>
      </c>
      <c r="B3980" s="95"/>
      <c r="C3980" s="4" t="s">
        <v>2077</v>
      </c>
      <c r="D3980" s="4">
        <v>18.533000000000001</v>
      </c>
      <c r="E3980" s="4">
        <v>23.489000000000001</v>
      </c>
      <c r="F3980" s="4">
        <f t="shared" si="119"/>
        <v>21.011000000000003</v>
      </c>
      <c r="G3980" s="4">
        <f t="shared" si="120"/>
        <v>3.5044212075605015</v>
      </c>
    </row>
    <row r="3981" spans="1:7">
      <c r="A3981" s="2" t="s">
        <v>2328</v>
      </c>
      <c r="B3981" s="95"/>
      <c r="C3981" s="4" t="s">
        <v>2077</v>
      </c>
      <c r="D3981" s="4" t="s">
        <v>2077</v>
      </c>
      <c r="E3981" s="4">
        <v>12.5</v>
      </c>
      <c r="F3981" s="4">
        <f t="shared" si="119"/>
        <v>12.5</v>
      </c>
      <c r="G3981" s="4" t="s">
        <v>2077</v>
      </c>
    </row>
    <row r="3982" spans="1:7">
      <c r="A3982" s="2" t="s">
        <v>2329</v>
      </c>
      <c r="B3982" s="95"/>
      <c r="C3982" s="4">
        <v>35.305</v>
      </c>
      <c r="D3982" s="4">
        <v>33.533000000000001</v>
      </c>
      <c r="E3982" s="4">
        <v>20.922000000000001</v>
      </c>
      <c r="F3982" s="4">
        <f t="shared" si="119"/>
        <v>29.919999999999998</v>
      </c>
      <c r="G3982" s="4">
        <f t="shared" si="120"/>
        <v>7.8427035517097137</v>
      </c>
    </row>
    <row r="3983" spans="1:7">
      <c r="A3983" s="2" t="s">
        <v>2330</v>
      </c>
      <c r="B3983" s="95"/>
      <c r="C3983" s="4">
        <v>42.595999999999997</v>
      </c>
      <c r="D3983" s="4">
        <v>30.733000000000001</v>
      </c>
      <c r="E3983" s="4">
        <v>16.556000000000001</v>
      </c>
      <c r="F3983" s="4">
        <f t="shared" si="119"/>
        <v>29.961666666666662</v>
      </c>
      <c r="G3983" s="4">
        <f t="shared" si="120"/>
        <v>13.037124542372586</v>
      </c>
    </row>
    <row r="3984" spans="1:7">
      <c r="A3984" s="2" t="s">
        <v>2331</v>
      </c>
      <c r="B3984" s="95"/>
      <c r="C3984" s="4">
        <v>45.82</v>
      </c>
      <c r="D3984" s="4">
        <v>43.8</v>
      </c>
      <c r="E3984" s="4">
        <v>23.056000000000001</v>
      </c>
      <c r="F3984" s="4">
        <f t="shared" si="119"/>
        <v>37.558666666666667</v>
      </c>
      <c r="G3984" s="4">
        <f t="shared" si="120"/>
        <v>12.600222431899109</v>
      </c>
    </row>
    <row r="3985" spans="1:7">
      <c r="A3985" s="2" t="s">
        <v>2332</v>
      </c>
      <c r="B3985" s="95"/>
      <c r="C3985" s="4">
        <v>35.305</v>
      </c>
      <c r="D3985" s="4">
        <v>26.867000000000001</v>
      </c>
      <c r="E3985" s="4">
        <v>13.85</v>
      </c>
      <c r="F3985" s="4">
        <f t="shared" si="119"/>
        <v>25.340666666666664</v>
      </c>
      <c r="G3985" s="4">
        <f t="shared" si="120"/>
        <v>10.808632028769123</v>
      </c>
    </row>
    <row r="3986" spans="1:7">
      <c r="A3986" s="2" t="s">
        <v>2333</v>
      </c>
      <c r="B3986" s="95"/>
      <c r="C3986" s="4">
        <v>33.003</v>
      </c>
      <c r="D3986" s="4">
        <v>37.732999999999997</v>
      </c>
      <c r="E3986" s="4">
        <v>17.388999999999999</v>
      </c>
      <c r="F3986" s="4">
        <f t="shared" si="119"/>
        <v>29.374999999999996</v>
      </c>
      <c r="G3986" s="4">
        <f t="shared" si="120"/>
        <v>10.646190492378029</v>
      </c>
    </row>
    <row r="3987" spans="1:7">
      <c r="A3987" s="2" t="s">
        <v>2334</v>
      </c>
      <c r="B3987" s="95"/>
      <c r="C3987" s="4">
        <v>19.954999999999998</v>
      </c>
      <c r="D3987" s="4">
        <v>25.7</v>
      </c>
      <c r="E3987" s="4">
        <v>26.25</v>
      </c>
      <c r="F3987" s="4">
        <f t="shared" si="119"/>
        <v>23.968333333333334</v>
      </c>
      <c r="G3987" s="4">
        <f t="shared" si="120"/>
        <v>3.4865109111163286</v>
      </c>
    </row>
    <row r="3988" spans="1:7">
      <c r="A3988" s="2" t="s">
        <v>2335</v>
      </c>
      <c r="B3988" s="95"/>
      <c r="C3988" s="4">
        <v>33.923999999999999</v>
      </c>
      <c r="D3988" s="4" t="s">
        <v>2077</v>
      </c>
      <c r="E3988" s="4">
        <v>27.361000000000001</v>
      </c>
      <c r="F3988" s="4">
        <f t="shared" si="119"/>
        <v>30.642499999999998</v>
      </c>
      <c r="G3988" s="4">
        <f t="shared" si="120"/>
        <v>4.6407418049273517</v>
      </c>
    </row>
    <row r="3989" spans="1:7">
      <c r="A3989" s="2" t="s">
        <v>2336</v>
      </c>
      <c r="B3989" s="95"/>
      <c r="C3989" s="4">
        <v>26.248999999999999</v>
      </c>
      <c r="D3989" s="4">
        <v>21</v>
      </c>
      <c r="E3989" s="4">
        <v>13.333</v>
      </c>
      <c r="F3989" s="4">
        <f t="shared" si="119"/>
        <v>20.193999999999999</v>
      </c>
      <c r="G3989" s="4">
        <f t="shared" si="120"/>
        <v>6.4956132120070169</v>
      </c>
    </row>
    <row r="3990" spans="1:7">
      <c r="A3990" s="2" t="s">
        <v>2337</v>
      </c>
      <c r="B3990" s="95"/>
      <c r="C3990" s="4">
        <v>51.576000000000001</v>
      </c>
      <c r="D3990" s="4">
        <v>33.133000000000003</v>
      </c>
      <c r="E3990" s="4">
        <v>20.777999999999999</v>
      </c>
      <c r="F3990" s="4">
        <f t="shared" si="119"/>
        <v>35.162333333333329</v>
      </c>
      <c r="G3990" s="4">
        <f t="shared" si="120"/>
        <v>15.498962750240214</v>
      </c>
    </row>
    <row r="3991" spans="1:7">
      <c r="A3991" s="2" t="s">
        <v>2338</v>
      </c>
      <c r="B3991" s="95"/>
      <c r="C3991" s="4">
        <v>36.149000000000001</v>
      </c>
      <c r="D3991" s="4">
        <v>33.667000000000002</v>
      </c>
      <c r="E3991" s="4">
        <v>21.777999999999999</v>
      </c>
      <c r="F3991" s="4">
        <f t="shared" si="119"/>
        <v>30.531333333333333</v>
      </c>
      <c r="G3991" s="4">
        <f t="shared" si="120"/>
        <v>7.6815177102792518</v>
      </c>
    </row>
    <row r="3992" spans="1:7">
      <c r="A3992" s="2" t="s">
        <v>2339</v>
      </c>
      <c r="B3992" s="95"/>
      <c r="C3992" s="4">
        <v>23.044</v>
      </c>
      <c r="D3992" s="4">
        <v>21.628</v>
      </c>
      <c r="E3992" s="4">
        <v>18.466999999999999</v>
      </c>
      <c r="F3992" s="4">
        <f t="shared" si="119"/>
        <v>21.046333333333333</v>
      </c>
      <c r="G3992" s="4">
        <f t="shared" si="120"/>
        <v>2.3432849449721935</v>
      </c>
    </row>
    <row r="3993" spans="1:7">
      <c r="A3993" s="2" t="s">
        <v>2340</v>
      </c>
      <c r="B3993" s="95"/>
      <c r="C3993" s="4">
        <v>31.928000000000001</v>
      </c>
      <c r="D3993" s="4">
        <v>22.5</v>
      </c>
      <c r="E3993" s="4">
        <v>11.167</v>
      </c>
      <c r="F3993" s="4">
        <f t="shared" si="119"/>
        <v>21.864999999999998</v>
      </c>
      <c r="G3993" s="4">
        <f t="shared" si="120"/>
        <v>10.395056469303087</v>
      </c>
    </row>
    <row r="3994" spans="1:7">
      <c r="A3994" s="2" t="s">
        <v>2341</v>
      </c>
      <c r="B3994" s="95"/>
      <c r="C3994" s="4">
        <v>40.518000000000001</v>
      </c>
      <c r="D3994" s="4">
        <v>37.033000000000001</v>
      </c>
      <c r="E3994" s="4">
        <v>28.082999999999998</v>
      </c>
      <c r="F3994" s="4">
        <f t="shared" si="119"/>
        <v>35.211333333333336</v>
      </c>
      <c r="G3994" s="4">
        <f t="shared" si="120"/>
        <v>6.4145271324808686</v>
      </c>
    </row>
    <row r="3995" spans="1:7">
      <c r="A3995" s="2" t="s">
        <v>2342</v>
      </c>
      <c r="B3995" s="95"/>
      <c r="C3995" s="4">
        <v>55.643999999999998</v>
      </c>
      <c r="D3995" s="4">
        <v>34.332999999999998</v>
      </c>
      <c r="E3995" s="4">
        <v>19.972000000000001</v>
      </c>
      <c r="F3995" s="4">
        <f t="shared" si="119"/>
        <v>36.649666666666668</v>
      </c>
      <c r="G3995" s="4">
        <f t="shared" si="120"/>
        <v>17.948484736415288</v>
      </c>
    </row>
    <row r="3996" spans="1:7">
      <c r="A3996" s="2" t="s">
        <v>2343</v>
      </c>
      <c r="B3996" s="95"/>
      <c r="C3996" s="4" t="s">
        <v>2077</v>
      </c>
      <c r="D3996" s="4" t="s">
        <v>2077</v>
      </c>
      <c r="E3996" s="4">
        <v>19</v>
      </c>
      <c r="F3996" s="4">
        <f t="shared" si="119"/>
        <v>19</v>
      </c>
      <c r="G3996" s="4" t="s">
        <v>2077</v>
      </c>
    </row>
    <row r="3997" spans="1:7">
      <c r="A3997" s="2" t="s">
        <v>2344</v>
      </c>
      <c r="B3997" s="95"/>
      <c r="C3997" s="4" t="s">
        <v>2077</v>
      </c>
      <c r="D3997" s="4">
        <v>29.266999999999999</v>
      </c>
      <c r="E3997" s="4">
        <v>22.611000000000001</v>
      </c>
      <c r="F3997" s="4">
        <f t="shared" si="119"/>
        <v>25.939</v>
      </c>
      <c r="G3997" s="4">
        <f t="shared" si="120"/>
        <v>4.7065027355776463</v>
      </c>
    </row>
    <row r="3998" spans="1:7">
      <c r="A3998" s="2" t="s">
        <v>2345</v>
      </c>
      <c r="B3998" s="95"/>
      <c r="C3998" s="4" t="s">
        <v>2077</v>
      </c>
      <c r="D3998" s="4">
        <v>24.533000000000001</v>
      </c>
      <c r="E3998" s="4">
        <v>15.222</v>
      </c>
      <c r="F3998" s="4">
        <f t="shared" si="119"/>
        <v>19.877500000000001</v>
      </c>
      <c r="G3998" s="4">
        <f t="shared" si="120"/>
        <v>6.5838712396279382</v>
      </c>
    </row>
    <row r="3999" spans="1:7">
      <c r="A3999" s="2" t="s">
        <v>2346</v>
      </c>
      <c r="B3999" s="95"/>
      <c r="C3999" s="4" t="s">
        <v>2077</v>
      </c>
      <c r="D3999" s="4">
        <v>19.756</v>
      </c>
      <c r="E3999" s="4">
        <v>15.111000000000001</v>
      </c>
      <c r="F3999" s="4">
        <f t="shared" si="119"/>
        <v>17.433500000000002</v>
      </c>
      <c r="G3999" s="4">
        <f t="shared" si="120"/>
        <v>3.2845109986115015</v>
      </c>
    </row>
    <row r="4000" spans="1:7">
      <c r="A4000" s="2" t="s">
        <v>2347</v>
      </c>
      <c r="B4000" s="95"/>
      <c r="C4000" s="4" t="s">
        <v>2077</v>
      </c>
      <c r="D4000" s="4">
        <v>35.067</v>
      </c>
      <c r="E4000" s="4">
        <v>30</v>
      </c>
      <c r="F4000" s="4">
        <f t="shared" si="119"/>
        <v>32.533500000000004</v>
      </c>
      <c r="G4000" s="4">
        <f t="shared" si="120"/>
        <v>3.5829100602722366</v>
      </c>
    </row>
    <row r="4001" spans="1:7">
      <c r="A4001" s="2" t="s">
        <v>2348</v>
      </c>
      <c r="B4001" s="95"/>
      <c r="C4001" s="4" t="s">
        <v>2077</v>
      </c>
      <c r="D4001" s="4">
        <v>33.466999999999999</v>
      </c>
      <c r="E4001" s="4">
        <v>20.332999999999998</v>
      </c>
      <c r="F4001" s="4">
        <f t="shared" si="119"/>
        <v>26.9</v>
      </c>
      <c r="G4001" s="4">
        <f t="shared" si="120"/>
        <v>9.2871404641041178</v>
      </c>
    </row>
    <row r="4002" spans="1:7">
      <c r="A4002" s="2" t="s">
        <v>2349</v>
      </c>
      <c r="B4002" s="95"/>
      <c r="C4002" s="4" t="s">
        <v>2077</v>
      </c>
      <c r="D4002" s="4">
        <v>30.533000000000001</v>
      </c>
      <c r="E4002" s="4">
        <v>19.167000000000002</v>
      </c>
      <c r="F4002" s="4">
        <f t="shared" si="119"/>
        <v>24.85</v>
      </c>
      <c r="G4002" s="4">
        <f t="shared" si="120"/>
        <v>8.0369756749663068</v>
      </c>
    </row>
    <row r="4003" spans="1:7">
      <c r="A4003" s="2" t="s">
        <v>2350</v>
      </c>
      <c r="B4003" s="95"/>
      <c r="C4003" s="4" t="s">
        <v>2077</v>
      </c>
      <c r="D4003" s="4">
        <v>26.266999999999999</v>
      </c>
      <c r="E4003" s="4">
        <v>27.867000000000001</v>
      </c>
      <c r="F4003" s="4">
        <f t="shared" si="119"/>
        <v>27.067</v>
      </c>
      <c r="G4003" s="4">
        <f t="shared" si="120"/>
        <v>1.1313708498984771</v>
      </c>
    </row>
    <row r="4004" spans="1:7">
      <c r="A4004" s="2" t="s">
        <v>2351</v>
      </c>
      <c r="B4004" s="95"/>
      <c r="C4004" s="4" t="s">
        <v>2077</v>
      </c>
      <c r="D4004" s="4">
        <v>28.132999999999999</v>
      </c>
      <c r="E4004" s="4">
        <v>14.167</v>
      </c>
      <c r="F4004" s="4">
        <f t="shared" si="119"/>
        <v>21.15</v>
      </c>
      <c r="G4004" s="4">
        <f t="shared" si="120"/>
        <v>9.8754533060513303</v>
      </c>
    </row>
    <row r="4005" spans="1:7">
      <c r="A4005" s="2" t="s">
        <v>2352</v>
      </c>
      <c r="B4005" s="95"/>
      <c r="C4005" s="4" t="s">
        <v>2077</v>
      </c>
      <c r="D4005" s="4">
        <v>34.15</v>
      </c>
      <c r="E4005" s="4">
        <v>32.299999999999997</v>
      </c>
      <c r="F4005" s="4">
        <f t="shared" si="119"/>
        <v>33.224999999999994</v>
      </c>
      <c r="G4005" s="4">
        <f t="shared" si="120"/>
        <v>1.3081475451951139</v>
      </c>
    </row>
    <row r="4006" spans="1:7">
      <c r="A4006" s="2" t="s">
        <v>2353</v>
      </c>
      <c r="B4006" s="95"/>
      <c r="C4006" s="4" t="s">
        <v>2077</v>
      </c>
      <c r="D4006" s="4">
        <v>26.332999999999998</v>
      </c>
      <c r="E4006" s="4">
        <v>16.832999999999998</v>
      </c>
      <c r="F4006" s="4">
        <f t="shared" si="119"/>
        <v>21.582999999999998</v>
      </c>
      <c r="G4006" s="4">
        <f t="shared" si="120"/>
        <v>6.7175144212722095</v>
      </c>
    </row>
    <row r="4007" spans="1:7">
      <c r="A4007" s="2" t="s">
        <v>2354</v>
      </c>
      <c r="B4007" s="95"/>
      <c r="C4007" s="4" t="s">
        <v>2077</v>
      </c>
      <c r="D4007" s="4">
        <v>22.567</v>
      </c>
      <c r="E4007" s="4">
        <v>21.943999999999999</v>
      </c>
      <c r="F4007" s="4">
        <f t="shared" si="119"/>
        <v>22.255499999999998</v>
      </c>
      <c r="G4007" s="4">
        <f t="shared" si="120"/>
        <v>0.44052752467921991</v>
      </c>
    </row>
    <row r="4008" spans="1:7">
      <c r="A4008" s="2" t="s">
        <v>2355</v>
      </c>
      <c r="B4008" s="95"/>
      <c r="C4008" s="4" t="s">
        <v>2077</v>
      </c>
      <c r="D4008" s="4">
        <v>38.6</v>
      </c>
      <c r="E4008" s="4">
        <v>20.167000000000002</v>
      </c>
      <c r="F4008" s="4">
        <f t="shared" si="119"/>
        <v>29.383500000000002</v>
      </c>
      <c r="G4008" s="4">
        <f t="shared" si="120"/>
        <v>13.034099297611624</v>
      </c>
    </row>
    <row r="4009" spans="1:7">
      <c r="A4009" s="2" t="s">
        <v>2356</v>
      </c>
      <c r="B4009" s="95"/>
      <c r="C4009" s="4" t="s">
        <v>2077</v>
      </c>
      <c r="D4009" s="4">
        <v>16.2</v>
      </c>
      <c r="E4009" s="4">
        <v>22.3</v>
      </c>
      <c r="F4009" s="4">
        <f t="shared" si="119"/>
        <v>19.25</v>
      </c>
      <c r="G4009" s="4">
        <f t="shared" si="120"/>
        <v>4.313351365237942</v>
      </c>
    </row>
    <row r="4010" spans="1:7">
      <c r="A4010" s="2" t="s">
        <v>2357</v>
      </c>
      <c r="B4010" s="95"/>
      <c r="C4010" s="4" t="s">
        <v>2077</v>
      </c>
      <c r="D4010" s="4">
        <v>19.911000000000001</v>
      </c>
      <c r="E4010" s="4">
        <v>17.556000000000001</v>
      </c>
      <c r="F4010" s="4">
        <f t="shared" si="119"/>
        <v>18.733499999999999</v>
      </c>
      <c r="G4010" s="4">
        <f t="shared" si="120"/>
        <v>1.6652364696943198</v>
      </c>
    </row>
    <row r="4011" spans="1:7">
      <c r="A4011" s="2" t="s">
        <v>2358</v>
      </c>
      <c r="B4011" s="95"/>
      <c r="C4011" s="4">
        <v>34.537999999999997</v>
      </c>
      <c r="D4011" s="4">
        <v>28.533000000000001</v>
      </c>
      <c r="E4011" s="4">
        <v>25.222000000000001</v>
      </c>
      <c r="F4011" s="4">
        <f t="shared" si="119"/>
        <v>29.431000000000001</v>
      </c>
      <c r="G4011" s="4">
        <f t="shared" si="120"/>
        <v>4.7224746690691655</v>
      </c>
    </row>
    <row r="4012" spans="1:7">
      <c r="A4012" s="2" t="s">
        <v>2359</v>
      </c>
      <c r="B4012" s="95"/>
      <c r="C4012" s="4">
        <v>37.838000000000001</v>
      </c>
      <c r="D4012" s="4">
        <v>28.25</v>
      </c>
      <c r="E4012" s="4">
        <v>24.321999999999999</v>
      </c>
      <c r="F4012" s="4">
        <f t="shared" si="119"/>
        <v>30.136666666666667</v>
      </c>
      <c r="G4012" s="4">
        <f t="shared" si="120"/>
        <v>6.9527115094280454</v>
      </c>
    </row>
    <row r="4013" spans="1:7">
      <c r="A4013" s="2" t="s">
        <v>2360</v>
      </c>
      <c r="B4013" s="95"/>
      <c r="C4013" s="4">
        <v>43.441000000000003</v>
      </c>
      <c r="D4013" s="4">
        <v>26.6</v>
      </c>
      <c r="E4013" s="4">
        <v>18.167000000000002</v>
      </c>
      <c r="F4013" s="4">
        <f t="shared" si="119"/>
        <v>29.402666666666665</v>
      </c>
      <c r="G4013" s="4">
        <f t="shared" si="120"/>
        <v>12.867982527705481</v>
      </c>
    </row>
    <row r="4014" spans="1:7">
      <c r="A4014" s="2" t="s">
        <v>2361</v>
      </c>
      <c r="B4014" s="95"/>
      <c r="C4014" s="4">
        <v>87.802000000000007</v>
      </c>
      <c r="D4014" s="4">
        <v>37.200000000000003</v>
      </c>
      <c r="E4014" s="4">
        <v>28.622</v>
      </c>
      <c r="F4014" s="4">
        <f t="shared" si="119"/>
        <v>51.208000000000006</v>
      </c>
      <c r="G4014" s="4">
        <f t="shared" si="120"/>
        <v>31.980246215437436</v>
      </c>
    </row>
    <row r="4015" spans="1:7">
      <c r="A4015" s="2" t="s">
        <v>2362</v>
      </c>
      <c r="B4015" s="95"/>
      <c r="C4015" s="4">
        <v>63.396000000000001</v>
      </c>
      <c r="D4015" s="4">
        <v>27.733000000000001</v>
      </c>
      <c r="E4015" s="4">
        <v>37.277999999999999</v>
      </c>
      <c r="F4015" s="4">
        <f t="shared" si="119"/>
        <v>42.802333333333337</v>
      </c>
      <c r="G4015" s="4">
        <f t="shared" si="120"/>
        <v>18.462152808741809</v>
      </c>
    </row>
    <row r="4016" spans="1:7">
      <c r="A4016" s="2" t="s">
        <v>2363</v>
      </c>
      <c r="B4016" s="95"/>
      <c r="C4016" s="4">
        <v>58.023000000000003</v>
      </c>
      <c r="D4016" s="4">
        <v>20.466999999999999</v>
      </c>
      <c r="E4016" s="4">
        <v>18.667000000000002</v>
      </c>
      <c r="F4016" s="4">
        <f t="shared" si="119"/>
        <v>32.385666666666673</v>
      </c>
      <c r="G4016" s="4">
        <f t="shared" si="120"/>
        <v>22.220815586592067</v>
      </c>
    </row>
    <row r="4017" spans="1:7">
      <c r="A4017" s="2" t="s">
        <v>2364</v>
      </c>
      <c r="B4017" s="95"/>
      <c r="C4017" s="4">
        <v>39.603000000000002</v>
      </c>
      <c r="D4017" s="4">
        <v>28.2</v>
      </c>
      <c r="E4017" s="4">
        <v>17.2</v>
      </c>
      <c r="F4017" s="4">
        <f t="shared" si="119"/>
        <v>28.334333333333333</v>
      </c>
      <c r="G4017" s="4">
        <f t="shared" si="120"/>
        <v>11.202104102950196</v>
      </c>
    </row>
    <row r="4018" spans="1:7">
      <c r="A4018" s="2" t="s">
        <v>2365</v>
      </c>
      <c r="B4018" s="95"/>
      <c r="C4018" s="4">
        <v>55.951000000000001</v>
      </c>
      <c r="D4018" s="4">
        <v>31.016999999999999</v>
      </c>
      <c r="E4018" s="4">
        <v>20.611000000000001</v>
      </c>
      <c r="F4018" s="4">
        <f t="shared" si="119"/>
        <v>35.859666666666669</v>
      </c>
      <c r="G4018" s="4">
        <f t="shared" si="120"/>
        <v>18.160877328293719</v>
      </c>
    </row>
    <row r="4019" spans="1:7">
      <c r="A4019" s="2" t="s">
        <v>2366</v>
      </c>
      <c r="B4019" s="95"/>
      <c r="C4019" s="4">
        <v>66.388999999999996</v>
      </c>
      <c r="D4019" s="4">
        <v>43.6</v>
      </c>
      <c r="E4019" s="4">
        <v>24.933</v>
      </c>
      <c r="F4019" s="4">
        <f t="shared" si="119"/>
        <v>44.973999999999997</v>
      </c>
      <c r="G4019" s="4">
        <f t="shared" si="120"/>
        <v>20.762126360274365</v>
      </c>
    </row>
    <row r="4020" spans="1:7">
      <c r="A4020" s="2" t="s">
        <v>2367</v>
      </c>
      <c r="B4020" s="95"/>
      <c r="C4020" s="4">
        <v>36.380000000000003</v>
      </c>
      <c r="D4020" s="4">
        <v>28.643999999999998</v>
      </c>
      <c r="E4020" s="4">
        <v>30.789000000000001</v>
      </c>
      <c r="F4020" s="4">
        <f t="shared" si="119"/>
        <v>31.937666666666669</v>
      </c>
      <c r="G4020" s="4">
        <f t="shared" si="120"/>
        <v>3.9938703450830082</v>
      </c>
    </row>
    <row r="4021" spans="1:7">
      <c r="A4021" s="2" t="s">
        <v>2368</v>
      </c>
      <c r="B4021" s="95"/>
      <c r="C4021" s="4">
        <v>28.704999999999998</v>
      </c>
      <c r="D4021" s="4">
        <v>22.832999999999998</v>
      </c>
      <c r="E4021" s="4">
        <v>21</v>
      </c>
      <c r="F4021" s="4">
        <f t="shared" si="119"/>
        <v>24.179333333333332</v>
      </c>
      <c r="G4021" s="4">
        <f t="shared" si="120"/>
        <v>4.0250734568866271</v>
      </c>
    </row>
    <row r="4022" spans="1:7">
      <c r="A4022" s="2" t="s">
        <v>2369</v>
      </c>
      <c r="B4022" s="95"/>
      <c r="C4022" s="4">
        <v>43.363999999999997</v>
      </c>
      <c r="D4022" s="4">
        <v>31.2</v>
      </c>
      <c r="E4022" s="4">
        <v>27.167000000000002</v>
      </c>
      <c r="F4022" s="4">
        <f t="shared" si="119"/>
        <v>33.910333333333334</v>
      </c>
      <c r="G4022" s="4">
        <f t="shared" si="120"/>
        <v>8.4317929489126797</v>
      </c>
    </row>
    <row r="4023" spans="1:7">
      <c r="A4023" s="2" t="s">
        <v>2370</v>
      </c>
      <c r="B4023" s="95"/>
      <c r="C4023" s="4">
        <v>33.616999999999997</v>
      </c>
      <c r="D4023" s="4">
        <v>42.539000000000001</v>
      </c>
      <c r="E4023" s="4">
        <v>27.667000000000002</v>
      </c>
      <c r="F4023" s="4">
        <f t="shared" si="119"/>
        <v>34.607666666666667</v>
      </c>
      <c r="G4023" s="4">
        <f t="shared" si="120"/>
        <v>7.4853297411225066</v>
      </c>
    </row>
    <row r="4024" spans="1:7">
      <c r="A4024" s="2" t="s">
        <v>2371</v>
      </c>
      <c r="B4024" s="95"/>
      <c r="C4024" s="4">
        <v>58.33</v>
      </c>
      <c r="D4024" s="4">
        <v>26.917000000000002</v>
      </c>
      <c r="E4024" s="4">
        <v>28.5</v>
      </c>
      <c r="F4024" s="4">
        <f t="shared" si="119"/>
        <v>37.915666666666667</v>
      </c>
      <c r="G4024" s="4">
        <f t="shared" si="120"/>
        <v>17.697040044406677</v>
      </c>
    </row>
    <row r="4025" spans="1:7">
      <c r="A4025" s="2" t="s">
        <v>2372</v>
      </c>
      <c r="B4025" s="95"/>
      <c r="C4025" s="4">
        <v>39.603000000000002</v>
      </c>
      <c r="D4025" s="4">
        <v>25.6</v>
      </c>
      <c r="E4025" s="4">
        <v>21.4</v>
      </c>
      <c r="F4025" s="4">
        <f t="shared" si="119"/>
        <v>28.867666666666668</v>
      </c>
      <c r="G4025" s="4">
        <f t="shared" si="120"/>
        <v>9.5312924796867531</v>
      </c>
    </row>
    <row r="4026" spans="1:7">
      <c r="A4026" s="2" t="s">
        <v>2373</v>
      </c>
      <c r="B4026" s="95"/>
      <c r="C4026" s="4">
        <v>52.42</v>
      </c>
      <c r="D4026" s="4">
        <v>32.6</v>
      </c>
      <c r="E4026" s="4">
        <v>24.167000000000002</v>
      </c>
      <c r="F4026" s="4">
        <f t="shared" si="119"/>
        <v>36.395666666666671</v>
      </c>
      <c r="G4026" s="4">
        <f t="shared" si="120"/>
        <v>14.503906933420826</v>
      </c>
    </row>
    <row r="4027" spans="1:7">
      <c r="A4027" s="2" t="s">
        <v>2374</v>
      </c>
      <c r="B4027" s="95"/>
      <c r="C4027" s="4">
        <v>45.283000000000001</v>
      </c>
      <c r="D4027" s="4">
        <v>33</v>
      </c>
      <c r="E4027" s="4">
        <v>26.667000000000002</v>
      </c>
      <c r="F4027" s="4">
        <f t="shared" si="119"/>
        <v>34.983333333333334</v>
      </c>
      <c r="G4027" s="4">
        <f t="shared" si="120"/>
        <v>9.4651504126101145</v>
      </c>
    </row>
    <row r="4028" spans="1:7">
      <c r="A4028" s="2" t="s">
        <v>2375</v>
      </c>
      <c r="B4028" s="95"/>
      <c r="C4028" s="4">
        <v>39.450000000000003</v>
      </c>
      <c r="D4028" s="4">
        <v>28.3</v>
      </c>
      <c r="E4028" s="4">
        <v>22.378</v>
      </c>
      <c r="F4028" s="4">
        <f t="shared" si="119"/>
        <v>30.042666666666666</v>
      </c>
      <c r="G4028" s="4">
        <f t="shared" si="120"/>
        <v>8.66838862380623</v>
      </c>
    </row>
    <row r="4029" spans="1:7">
      <c r="A4029" s="2" t="s">
        <v>2376</v>
      </c>
      <c r="B4029" s="95"/>
      <c r="C4029" s="4">
        <v>40.121000000000002</v>
      </c>
      <c r="D4029" s="4">
        <v>22.733000000000001</v>
      </c>
      <c r="E4029" s="4">
        <v>18.111000000000001</v>
      </c>
      <c r="F4029" s="4">
        <f t="shared" si="119"/>
        <v>26.988333333333333</v>
      </c>
      <c r="G4029" s="4">
        <f t="shared" si="120"/>
        <v>11.605641788946166</v>
      </c>
    </row>
    <row r="4030" spans="1:7">
      <c r="A4030" s="2" t="s">
        <v>2377</v>
      </c>
      <c r="B4030" s="95"/>
      <c r="C4030" s="4">
        <v>25.806999999999999</v>
      </c>
      <c r="D4030" s="4">
        <v>40.732999999999997</v>
      </c>
      <c r="E4030" s="4">
        <v>14.555999999999999</v>
      </c>
      <c r="F4030" s="4">
        <f t="shared" si="119"/>
        <v>27.031999999999996</v>
      </c>
      <c r="G4030" s="4">
        <f t="shared" si="120"/>
        <v>13.131424180187015</v>
      </c>
    </row>
    <row r="4031" spans="1:7">
      <c r="A4031" s="2" t="s">
        <v>2378</v>
      </c>
      <c r="B4031" s="95"/>
      <c r="C4031" s="4">
        <v>53.802</v>
      </c>
      <c r="D4031" s="4">
        <v>24.132999999999999</v>
      </c>
      <c r="E4031" s="4">
        <v>32.167000000000002</v>
      </c>
      <c r="F4031" s="4">
        <f t="shared" si="119"/>
        <v>36.70066666666667</v>
      </c>
      <c r="G4031" s="4">
        <f t="shared" si="120"/>
        <v>15.345292122776062</v>
      </c>
    </row>
    <row r="4032" spans="1:7">
      <c r="A4032" s="2" t="s">
        <v>2379</v>
      </c>
      <c r="B4032" s="95"/>
      <c r="C4032" s="4">
        <v>32.549999999999997</v>
      </c>
      <c r="D4032" s="4">
        <v>20.6</v>
      </c>
      <c r="E4032" s="4">
        <v>13.611000000000001</v>
      </c>
      <c r="F4032" s="4">
        <f t="shared" si="119"/>
        <v>22.253666666666664</v>
      </c>
      <c r="G4032" s="4">
        <f t="shared" si="120"/>
        <v>9.5771807090256722</v>
      </c>
    </row>
    <row r="4033" spans="1:7">
      <c r="A4033" s="2" t="s">
        <v>2380</v>
      </c>
      <c r="B4033" s="95"/>
      <c r="C4033" s="4">
        <v>34.231000000000002</v>
      </c>
      <c r="D4033" s="4">
        <v>32.267000000000003</v>
      </c>
      <c r="E4033" s="4">
        <v>20.832999999999998</v>
      </c>
      <c r="F4033" s="4">
        <f t="shared" si="119"/>
        <v>29.110333333333333</v>
      </c>
      <c r="G4033" s="4">
        <f t="shared" si="120"/>
        <v>7.2353306305471081</v>
      </c>
    </row>
    <row r="4034" spans="1:7">
      <c r="A4034" s="2" t="s">
        <v>2381</v>
      </c>
      <c r="B4034" s="95"/>
      <c r="C4034" s="4">
        <v>52.19</v>
      </c>
      <c r="D4034" s="4">
        <v>25.067</v>
      </c>
      <c r="E4034" s="4">
        <v>22.027999999999999</v>
      </c>
      <c r="F4034" s="4">
        <f t="shared" si="119"/>
        <v>33.094999999999999</v>
      </c>
      <c r="G4034" s="4">
        <f t="shared" si="120"/>
        <v>16.606418909566262</v>
      </c>
    </row>
    <row r="4035" spans="1:7">
      <c r="A4035" s="2" t="s">
        <v>2382</v>
      </c>
      <c r="B4035" s="95"/>
      <c r="C4035" s="4">
        <v>59.250999999999998</v>
      </c>
      <c r="D4035" s="4" t="s">
        <v>2077</v>
      </c>
      <c r="E4035" s="4">
        <v>28.222000000000001</v>
      </c>
      <c r="F4035" s="4">
        <f t="shared" si="119"/>
        <v>43.736499999999999</v>
      </c>
      <c r="G4035" s="4">
        <f t="shared" si="120"/>
        <v>21.940816313437391</v>
      </c>
    </row>
    <row r="4036" spans="1:7">
      <c r="A4036" s="2" t="s">
        <v>2383</v>
      </c>
      <c r="B4036" s="95"/>
      <c r="C4036" s="4">
        <v>35.381999999999998</v>
      </c>
      <c r="D4036" s="4" t="s">
        <v>2077</v>
      </c>
      <c r="E4036" s="4">
        <v>19.2</v>
      </c>
      <c r="F4036" s="4">
        <f t="shared" ref="F4036:F4058" si="121">AVERAGE(C4036,D4036,E4036)</f>
        <v>27.290999999999997</v>
      </c>
      <c r="G4036" s="4">
        <f t="shared" si="120"/>
        <v>11.442401933160724</v>
      </c>
    </row>
    <row r="4037" spans="1:7">
      <c r="A4037" s="2" t="s">
        <v>2384</v>
      </c>
      <c r="B4037" s="95"/>
      <c r="C4037" s="4">
        <v>37.223999999999997</v>
      </c>
      <c r="D4037" s="4">
        <v>32.475000000000001</v>
      </c>
      <c r="E4037" s="4">
        <v>33.710999999999999</v>
      </c>
      <c r="F4037" s="4">
        <f t="shared" si="121"/>
        <v>34.47</v>
      </c>
      <c r="G4037" s="4">
        <f t="shared" ref="G4037:G4058" si="122">_xlfn.STDEV.S(C4037:E4037)</f>
        <v>2.4638001136455832</v>
      </c>
    </row>
    <row r="4038" spans="1:7">
      <c r="A4038" s="2" t="s">
        <v>2385</v>
      </c>
      <c r="B4038" s="95"/>
      <c r="C4038" s="4">
        <v>38.222000000000001</v>
      </c>
      <c r="D4038" s="4">
        <v>19.733000000000001</v>
      </c>
      <c r="E4038" s="4">
        <v>15.333</v>
      </c>
      <c r="F4038" s="4">
        <f t="shared" si="121"/>
        <v>24.429333333333332</v>
      </c>
      <c r="G4038" s="4">
        <f t="shared" si="122"/>
        <v>12.145708720915936</v>
      </c>
    </row>
    <row r="4039" spans="1:7">
      <c r="A4039" s="2" t="s">
        <v>2386</v>
      </c>
      <c r="B4039" s="95"/>
      <c r="C4039" s="4">
        <v>16.271000000000001</v>
      </c>
      <c r="D4039" s="4">
        <v>18.2</v>
      </c>
      <c r="E4039" s="4" t="s">
        <v>2077</v>
      </c>
      <c r="F4039" s="4">
        <f t="shared" si="121"/>
        <v>17.235500000000002</v>
      </c>
      <c r="G4039" s="4">
        <f t="shared" si="122"/>
        <v>1.3640089809088491</v>
      </c>
    </row>
    <row r="4040" spans="1:7">
      <c r="A4040" s="2" t="s">
        <v>2387</v>
      </c>
      <c r="B4040" s="95"/>
      <c r="C4040" s="4">
        <v>40.293999999999997</v>
      </c>
      <c r="D4040" s="4">
        <v>19.356000000000002</v>
      </c>
      <c r="E4040" s="4">
        <v>26.966999999999999</v>
      </c>
      <c r="F4040" s="4">
        <f t="shared" si="121"/>
        <v>28.87233333333333</v>
      </c>
      <c r="G4040" s="4">
        <f t="shared" si="122"/>
        <v>10.598239586522539</v>
      </c>
    </row>
    <row r="4041" spans="1:7">
      <c r="A4041" s="2" t="s">
        <v>2388</v>
      </c>
      <c r="B4041" s="95"/>
      <c r="C4041" s="4">
        <v>46.713000000000001</v>
      </c>
      <c r="D4041" s="4">
        <v>27.933</v>
      </c>
      <c r="E4041" s="4">
        <v>13.167</v>
      </c>
      <c r="F4041" s="4">
        <f t="shared" si="121"/>
        <v>29.271000000000001</v>
      </c>
      <c r="G4041" s="4">
        <f t="shared" si="122"/>
        <v>16.812977487643291</v>
      </c>
    </row>
    <row r="4042" spans="1:7">
      <c r="A4042" s="2" t="s">
        <v>2389</v>
      </c>
      <c r="B4042" s="95"/>
      <c r="C4042" s="4">
        <v>76</v>
      </c>
      <c r="D4042" s="4">
        <v>21.25</v>
      </c>
      <c r="E4042" s="4">
        <v>14.867000000000001</v>
      </c>
      <c r="F4042" s="4">
        <f t="shared" si="121"/>
        <v>37.372333333333337</v>
      </c>
      <c r="G4042" s="4">
        <f t="shared" si="122"/>
        <v>33.604436408506139</v>
      </c>
    </row>
    <row r="4043" spans="1:7">
      <c r="A4043" s="2" t="s">
        <v>2390</v>
      </c>
      <c r="B4043" s="95"/>
      <c r="C4043" s="4">
        <v>44.95</v>
      </c>
      <c r="D4043" s="4">
        <v>49.4</v>
      </c>
      <c r="E4043" s="4">
        <v>26.582999999999998</v>
      </c>
      <c r="F4043" s="4">
        <f t="shared" si="121"/>
        <v>40.311</v>
      </c>
      <c r="G4043" s="4">
        <f t="shared" si="122"/>
        <v>12.095210333020255</v>
      </c>
    </row>
    <row r="4044" spans="1:7">
      <c r="A4044" s="2" t="s">
        <v>2391</v>
      </c>
      <c r="B4044" s="95"/>
      <c r="C4044" s="4">
        <v>36.4</v>
      </c>
      <c r="D4044" s="4">
        <v>29.9</v>
      </c>
      <c r="E4044" s="4">
        <v>28.917000000000002</v>
      </c>
      <c r="F4044" s="4">
        <f t="shared" si="121"/>
        <v>31.739000000000001</v>
      </c>
      <c r="G4044" s="4">
        <f t="shared" si="122"/>
        <v>4.0663574609224886</v>
      </c>
    </row>
    <row r="4045" spans="1:7">
      <c r="A4045" s="2" t="s">
        <v>2392</v>
      </c>
      <c r="B4045" s="95"/>
      <c r="C4045" s="4">
        <v>23.466000000000001</v>
      </c>
      <c r="D4045" s="4">
        <v>28.332999999999998</v>
      </c>
      <c r="E4045" s="4">
        <v>19.655999999999999</v>
      </c>
      <c r="F4045" s="4">
        <f t="shared" si="121"/>
        <v>23.818333333333332</v>
      </c>
      <c r="G4045" s="4">
        <f t="shared" si="122"/>
        <v>4.349216749408277</v>
      </c>
    </row>
    <row r="4046" spans="1:7">
      <c r="A4046" s="2" t="s">
        <v>2393</v>
      </c>
      <c r="B4046" s="95"/>
      <c r="C4046" s="4">
        <v>32.082000000000001</v>
      </c>
      <c r="D4046" s="4">
        <v>29.933</v>
      </c>
      <c r="E4046" s="4">
        <v>23.277999999999999</v>
      </c>
      <c r="F4046" s="4">
        <f t="shared" si="121"/>
        <v>28.431000000000001</v>
      </c>
      <c r="G4046" s="4">
        <f t="shared" si="122"/>
        <v>4.5901641582845274</v>
      </c>
    </row>
    <row r="4047" spans="1:7">
      <c r="A4047" s="2" t="s">
        <v>2394</v>
      </c>
      <c r="B4047" s="95"/>
      <c r="C4047" s="4">
        <v>49.45</v>
      </c>
      <c r="D4047" s="4">
        <v>30.7</v>
      </c>
      <c r="E4047" s="4">
        <v>22.010999999999999</v>
      </c>
      <c r="F4047" s="4">
        <f t="shared" si="121"/>
        <v>34.053666666666665</v>
      </c>
      <c r="G4047" s="4">
        <f t="shared" si="122"/>
        <v>14.02355127395816</v>
      </c>
    </row>
    <row r="4048" spans="1:7">
      <c r="A4048" s="2" t="s">
        <v>2395</v>
      </c>
      <c r="B4048" s="95"/>
      <c r="C4048" s="4">
        <v>38.75</v>
      </c>
      <c r="D4048" s="4">
        <v>25.266999999999999</v>
      </c>
      <c r="E4048" s="4">
        <v>15.589</v>
      </c>
      <c r="F4048" s="4">
        <f t="shared" si="121"/>
        <v>26.53533333333333</v>
      </c>
      <c r="G4048" s="4">
        <f t="shared" si="122"/>
        <v>11.632475331301306</v>
      </c>
    </row>
    <row r="4049" spans="1:7">
      <c r="A4049" s="2" t="s">
        <v>2396</v>
      </c>
      <c r="B4049" s="95"/>
      <c r="C4049" s="4">
        <v>38.313000000000002</v>
      </c>
      <c r="D4049" s="4">
        <v>20.933</v>
      </c>
      <c r="E4049" s="4">
        <v>27.433</v>
      </c>
      <c r="F4049" s="4">
        <f t="shared" si="121"/>
        <v>28.893000000000001</v>
      </c>
      <c r="G4049" s="4">
        <f t="shared" si="122"/>
        <v>8.7815032881620017</v>
      </c>
    </row>
    <row r="4050" spans="1:7">
      <c r="A4050" s="2" t="s">
        <v>2397</v>
      </c>
      <c r="B4050" s="95"/>
      <c r="C4050" s="4">
        <v>46.95</v>
      </c>
      <c r="D4050" s="4">
        <v>26.4</v>
      </c>
      <c r="E4050" s="4">
        <v>29.867000000000001</v>
      </c>
      <c r="F4050" s="4">
        <f t="shared" si="121"/>
        <v>34.405666666666669</v>
      </c>
      <c r="G4050" s="4">
        <f t="shared" si="122"/>
        <v>11.001147500753447</v>
      </c>
    </row>
    <row r="4051" spans="1:7">
      <c r="A4051" s="2" t="s">
        <v>2398</v>
      </c>
      <c r="B4051" s="95"/>
      <c r="C4051" s="4">
        <v>29.45</v>
      </c>
      <c r="D4051" s="4">
        <v>32.4</v>
      </c>
      <c r="E4051" s="4">
        <v>16.111000000000001</v>
      </c>
      <c r="F4051" s="4">
        <f t="shared" si="121"/>
        <v>25.986999999999998</v>
      </c>
      <c r="G4051" s="4">
        <f t="shared" si="122"/>
        <v>8.6791219025889976</v>
      </c>
    </row>
    <row r="4052" spans="1:7">
      <c r="A4052" s="2" t="s">
        <v>2399</v>
      </c>
      <c r="B4052" s="95"/>
      <c r="C4052" s="4" t="s">
        <v>2077</v>
      </c>
      <c r="D4052" s="4" t="s">
        <v>2077</v>
      </c>
      <c r="E4052" s="4">
        <v>19.632999999999999</v>
      </c>
      <c r="F4052" s="4">
        <f t="shared" si="121"/>
        <v>19.632999999999999</v>
      </c>
      <c r="G4052" s="4" t="s">
        <v>2077</v>
      </c>
    </row>
    <row r="4053" spans="1:7">
      <c r="A4053" s="2" t="s">
        <v>2400</v>
      </c>
      <c r="B4053" s="95"/>
      <c r="C4053" s="4" t="s">
        <v>2077</v>
      </c>
      <c r="D4053" s="4" t="s">
        <v>2077</v>
      </c>
      <c r="E4053" s="4" t="s">
        <v>2077</v>
      </c>
      <c r="F4053" s="4" t="s">
        <v>2077</v>
      </c>
      <c r="G4053" s="4" t="s">
        <v>2077</v>
      </c>
    </row>
    <row r="4054" spans="1:7">
      <c r="A4054" s="2" t="s">
        <v>2401</v>
      </c>
      <c r="B4054" s="95"/>
      <c r="C4054" s="4" t="s">
        <v>2077</v>
      </c>
      <c r="D4054" s="4" t="s">
        <v>2077</v>
      </c>
      <c r="E4054" s="4">
        <v>10.888999999999999</v>
      </c>
      <c r="F4054" s="4">
        <f t="shared" si="121"/>
        <v>10.888999999999999</v>
      </c>
      <c r="G4054" s="4" t="s">
        <v>2077</v>
      </c>
    </row>
    <row r="4055" spans="1:7">
      <c r="A4055" s="2" t="s">
        <v>2402</v>
      </c>
      <c r="B4055" s="95"/>
      <c r="C4055" s="4" t="s">
        <v>2077</v>
      </c>
      <c r="D4055" s="4" t="s">
        <v>2077</v>
      </c>
      <c r="E4055" s="4">
        <v>15.5</v>
      </c>
      <c r="F4055" s="4">
        <f t="shared" si="121"/>
        <v>15.5</v>
      </c>
      <c r="G4055" s="4" t="s">
        <v>2077</v>
      </c>
    </row>
    <row r="4056" spans="1:7">
      <c r="A4056" s="2" t="s">
        <v>2403</v>
      </c>
      <c r="B4056" s="95"/>
      <c r="C4056" s="4">
        <v>53.417999999999999</v>
      </c>
      <c r="D4056" s="4" t="s">
        <v>2077</v>
      </c>
      <c r="E4056" s="4">
        <v>14.833</v>
      </c>
      <c r="F4056" s="4">
        <f t="shared" si="121"/>
        <v>34.125500000000002</v>
      </c>
      <c r="G4056" s="4">
        <f t="shared" si="122"/>
        <v>27.28371515208293</v>
      </c>
    </row>
    <row r="4057" spans="1:7">
      <c r="A4057" s="2" t="s">
        <v>2404</v>
      </c>
      <c r="B4057" s="95"/>
      <c r="C4057" s="4">
        <v>34.671999999999997</v>
      </c>
      <c r="D4057" s="4" t="s">
        <v>2077</v>
      </c>
      <c r="E4057" s="4">
        <v>21.777999999999999</v>
      </c>
      <c r="F4057" s="4">
        <f t="shared" si="121"/>
        <v>28.224999999999998</v>
      </c>
      <c r="G4057" s="4">
        <f t="shared" si="122"/>
        <v>9.1174348366193421</v>
      </c>
    </row>
    <row r="4058" spans="1:7">
      <c r="A4058" s="5" t="s">
        <v>2405</v>
      </c>
      <c r="B4058" s="96"/>
      <c r="C4058" s="6">
        <v>55.771999999999998</v>
      </c>
      <c r="D4058" s="6">
        <v>21.4</v>
      </c>
      <c r="E4058" s="6">
        <v>20.311</v>
      </c>
      <c r="F4058" s="6">
        <f t="shared" si="121"/>
        <v>32.494333333333337</v>
      </c>
      <c r="G4058" s="6">
        <f t="shared" si="122"/>
        <v>20.166402860533481</v>
      </c>
    </row>
  </sheetData>
  <mergeCells count="13">
    <mergeCell ref="B3045:B3382"/>
    <mergeCell ref="B3383:B3720"/>
    <mergeCell ref="B3721:B4058"/>
    <mergeCell ref="B1355:B1692"/>
    <mergeCell ref="B1693:B2030"/>
    <mergeCell ref="B2031:B2368"/>
    <mergeCell ref="B2369:B2706"/>
    <mergeCell ref="B2707:B3044"/>
    <mergeCell ref="A1:G1"/>
    <mergeCell ref="B3:B340"/>
    <mergeCell ref="B341:B678"/>
    <mergeCell ref="B679:B1016"/>
    <mergeCell ref="B1017:B1354"/>
  </mergeCells>
  <phoneticPr fontId="1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26D16-6555-4E1E-AE20-BC6A97492E47}">
  <dimension ref="A1:E24"/>
  <sheetViews>
    <sheetView workbookViewId="0"/>
  </sheetViews>
  <sheetFormatPr defaultRowHeight="14.4"/>
  <cols>
    <col min="1" max="2" width="12.77734375" customWidth="1"/>
    <col min="3" max="3" width="11.77734375" customWidth="1"/>
    <col min="4" max="4" width="12.6640625" customWidth="1"/>
    <col min="5" max="5" width="13.21875" customWidth="1"/>
  </cols>
  <sheetData>
    <row r="1" spans="1:5" ht="15.6">
      <c r="A1" s="65" t="s">
        <v>2466</v>
      </c>
    </row>
    <row r="2" spans="1:5" ht="46.8">
      <c r="A2" s="62" t="s">
        <v>2411</v>
      </c>
      <c r="B2" s="62" t="s">
        <v>2412</v>
      </c>
      <c r="C2" s="62" t="s">
        <v>2413</v>
      </c>
      <c r="D2" s="62" t="s">
        <v>2414</v>
      </c>
      <c r="E2" s="62" t="s">
        <v>2415</v>
      </c>
    </row>
    <row r="3" spans="1:5" ht="15.6">
      <c r="A3" s="60" t="s">
        <v>2416</v>
      </c>
      <c r="B3" s="60">
        <v>770</v>
      </c>
      <c r="C3" s="60">
        <v>30.2</v>
      </c>
      <c r="D3" s="60" t="s">
        <v>2417</v>
      </c>
      <c r="E3" s="60" t="s">
        <v>2418</v>
      </c>
    </row>
    <row r="4" spans="1:5" ht="15.6">
      <c r="A4" s="60" t="s">
        <v>2419</v>
      </c>
      <c r="B4" s="60">
        <v>702</v>
      </c>
      <c r="C4" s="60">
        <v>35.299999999999997</v>
      </c>
      <c r="D4" s="60" t="s">
        <v>2420</v>
      </c>
      <c r="E4" s="60" t="s">
        <v>2421</v>
      </c>
    </row>
    <row r="5" spans="1:5" ht="15.6">
      <c r="A5" s="60" t="s">
        <v>2422</v>
      </c>
      <c r="B5" s="61">
        <v>1103</v>
      </c>
      <c r="C5" s="60">
        <v>27</v>
      </c>
      <c r="D5" s="60" t="s">
        <v>2417</v>
      </c>
      <c r="E5" s="60" t="s">
        <v>2423</v>
      </c>
    </row>
    <row r="6" spans="1:5" ht="15.6">
      <c r="A6" s="60" t="s">
        <v>2424</v>
      </c>
      <c r="B6" s="60">
        <v>701</v>
      </c>
      <c r="C6" s="60">
        <v>27.3</v>
      </c>
      <c r="D6" s="60" t="s">
        <v>2417</v>
      </c>
      <c r="E6" s="60" t="s">
        <v>2425</v>
      </c>
    </row>
    <row r="7" spans="1:5" ht="15.6">
      <c r="A7" s="60" t="s">
        <v>2426</v>
      </c>
      <c r="B7" s="60">
        <v>789</v>
      </c>
      <c r="C7" s="60">
        <v>29.2</v>
      </c>
      <c r="D7" s="60" t="s">
        <v>2417</v>
      </c>
      <c r="E7" s="60" t="s">
        <v>2427</v>
      </c>
    </row>
    <row r="8" spans="1:5" ht="15.6">
      <c r="A8" s="60" t="s">
        <v>2428</v>
      </c>
      <c r="B8" s="60">
        <v>848</v>
      </c>
      <c r="C8" s="60">
        <v>28.8</v>
      </c>
      <c r="D8" s="60" t="s">
        <v>2417</v>
      </c>
      <c r="E8" s="60" t="s">
        <v>2429</v>
      </c>
    </row>
    <row r="9" spans="1:5" ht="15.6">
      <c r="A9" s="60" t="s">
        <v>2430</v>
      </c>
      <c r="B9" s="60">
        <v>899</v>
      </c>
      <c r="C9" s="60">
        <v>26.7</v>
      </c>
      <c r="D9" s="60" t="s">
        <v>2420</v>
      </c>
      <c r="E9" s="60" t="s">
        <v>2431</v>
      </c>
    </row>
    <row r="10" spans="1:5" ht="15.6">
      <c r="A10" s="60" t="s">
        <v>2432</v>
      </c>
      <c r="B10" s="60">
        <v>599</v>
      </c>
      <c r="C10" s="60">
        <v>31.7</v>
      </c>
      <c r="D10" s="60" t="s">
        <v>2417</v>
      </c>
      <c r="E10" s="60" t="s">
        <v>2433</v>
      </c>
    </row>
    <row r="11" spans="1:5" ht="15.6">
      <c r="A11" s="60" t="s">
        <v>2434</v>
      </c>
      <c r="B11" s="61">
        <v>1024</v>
      </c>
      <c r="C11" s="60">
        <v>33.1</v>
      </c>
      <c r="D11" s="60" t="s">
        <v>2435</v>
      </c>
      <c r="E11" s="60" t="s">
        <v>2436</v>
      </c>
    </row>
    <row r="12" spans="1:5" ht="15.6">
      <c r="A12" s="60" t="s">
        <v>2437</v>
      </c>
      <c r="B12" s="60">
        <v>615</v>
      </c>
      <c r="C12" s="60">
        <v>28.3</v>
      </c>
      <c r="D12" s="60" t="s">
        <v>2435</v>
      </c>
      <c r="E12" s="60" t="s">
        <v>2438</v>
      </c>
    </row>
    <row r="13" spans="1:5" ht="15.6">
      <c r="A13" s="60" t="s">
        <v>2439</v>
      </c>
      <c r="B13" s="61">
        <v>8050</v>
      </c>
      <c r="C13" s="60">
        <v>29.6</v>
      </c>
      <c r="D13" s="60" t="s">
        <v>2417</v>
      </c>
      <c r="E13" s="60" t="s">
        <v>2440</v>
      </c>
    </row>
    <row r="14" spans="1:5" ht="15.6">
      <c r="A14" s="60" t="s">
        <v>2441</v>
      </c>
      <c r="B14" s="61">
        <v>1421</v>
      </c>
      <c r="C14" s="60">
        <v>27.3</v>
      </c>
      <c r="D14" s="60" t="s">
        <v>2442</v>
      </c>
      <c r="E14" s="60" t="s">
        <v>2443</v>
      </c>
    </row>
    <row r="15" spans="1:5" ht="15.6">
      <c r="A15" s="60" t="s">
        <v>2444</v>
      </c>
      <c r="B15" s="61">
        <v>1444</v>
      </c>
      <c r="C15" s="60">
        <v>32</v>
      </c>
      <c r="D15" s="60" t="s">
        <v>2445</v>
      </c>
      <c r="E15" s="60" t="s">
        <v>2446</v>
      </c>
    </row>
    <row r="16" spans="1:5" ht="15.6">
      <c r="A16" s="60" t="s">
        <v>2447</v>
      </c>
      <c r="B16" s="61">
        <v>2026</v>
      </c>
      <c r="C16" s="60">
        <v>29.9</v>
      </c>
      <c r="D16" s="60" t="s">
        <v>2417</v>
      </c>
      <c r="E16" s="60" t="s">
        <v>2448</v>
      </c>
    </row>
    <row r="17" spans="1:5" ht="15.6">
      <c r="A17" s="60" t="s">
        <v>2449</v>
      </c>
      <c r="B17" s="61">
        <v>1933</v>
      </c>
      <c r="C17" s="60">
        <v>25.3</v>
      </c>
      <c r="D17" s="60" t="s">
        <v>2450</v>
      </c>
      <c r="E17" s="60" t="s">
        <v>2451</v>
      </c>
    </row>
    <row r="18" spans="1:5" ht="15.6">
      <c r="A18" s="60" t="s">
        <v>2452</v>
      </c>
      <c r="B18" s="60">
        <v>911</v>
      </c>
      <c r="C18" s="60">
        <v>47.4</v>
      </c>
      <c r="D18" s="60" t="s">
        <v>2417</v>
      </c>
      <c r="E18" s="60" t="s">
        <v>2427</v>
      </c>
    </row>
    <row r="19" spans="1:5" ht="15.6">
      <c r="A19" s="60" t="s">
        <v>2453</v>
      </c>
      <c r="B19" s="61">
        <v>1023</v>
      </c>
      <c r="C19" s="60">
        <v>36.4</v>
      </c>
      <c r="D19" s="60" t="s">
        <v>2454</v>
      </c>
      <c r="E19" s="60" t="s">
        <v>2423</v>
      </c>
    </row>
    <row r="20" spans="1:5" ht="15.6">
      <c r="A20" s="60" t="s">
        <v>2455</v>
      </c>
      <c r="B20" s="61">
        <v>1212</v>
      </c>
      <c r="C20" s="60">
        <v>36.9</v>
      </c>
      <c r="D20" s="60" t="s">
        <v>2456</v>
      </c>
      <c r="E20" s="60" t="s">
        <v>2440</v>
      </c>
    </row>
    <row r="21" spans="1:5" ht="15.6">
      <c r="A21" s="60" t="s">
        <v>2457</v>
      </c>
      <c r="B21" s="61">
        <v>1161</v>
      </c>
      <c r="C21" s="60">
        <v>33.1</v>
      </c>
      <c r="D21" s="60" t="s">
        <v>2458</v>
      </c>
      <c r="E21" s="60" t="s">
        <v>2448</v>
      </c>
    </row>
    <row r="22" spans="1:5" ht="15.6">
      <c r="A22" s="60" t="s">
        <v>2459</v>
      </c>
      <c r="B22" s="60">
        <v>950</v>
      </c>
      <c r="C22" s="60">
        <v>51.1</v>
      </c>
      <c r="D22" s="60" t="s">
        <v>2435</v>
      </c>
      <c r="E22" s="60" t="s">
        <v>2460</v>
      </c>
    </row>
    <row r="23" spans="1:5" ht="15.6">
      <c r="A23" s="60" t="s">
        <v>2461</v>
      </c>
      <c r="B23" s="61">
        <v>12081</v>
      </c>
      <c r="C23" s="60">
        <v>33.700000000000003</v>
      </c>
      <c r="D23" s="60" t="s">
        <v>2462</v>
      </c>
      <c r="E23" s="60" t="s">
        <v>2463</v>
      </c>
    </row>
    <row r="24" spans="1:5" ht="15.6">
      <c r="A24" s="63" t="s">
        <v>2464</v>
      </c>
      <c r="B24" s="64">
        <v>20131</v>
      </c>
      <c r="C24" s="63">
        <v>32.1</v>
      </c>
      <c r="D24" s="63" t="s">
        <v>2456</v>
      </c>
      <c r="E24" s="63" t="s">
        <v>2465</v>
      </c>
    </row>
  </sheetData>
  <phoneticPr fontId="1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DBF8D-2263-4842-9A37-F3C3732C9FA6}">
  <dimension ref="A1:N136"/>
  <sheetViews>
    <sheetView workbookViewId="0"/>
  </sheetViews>
  <sheetFormatPr defaultRowHeight="14.4"/>
  <cols>
    <col min="1" max="1" width="11.77734375" style="69" customWidth="1"/>
    <col min="2" max="2" width="48.33203125" style="69" customWidth="1"/>
    <col min="3" max="3" width="5.77734375" customWidth="1"/>
    <col min="4" max="4" width="7" customWidth="1"/>
    <col min="5" max="5" width="6.77734375" customWidth="1"/>
    <col min="9" max="9" width="14.109375" customWidth="1"/>
    <col min="10" max="10" width="18.44140625" customWidth="1"/>
    <col min="13" max="13" width="18.109375" customWidth="1"/>
  </cols>
  <sheetData>
    <row r="1" spans="1:14" s="71" customFormat="1" ht="15.6">
      <c r="A1" s="71" t="s">
        <v>2467</v>
      </c>
      <c r="B1" s="67"/>
    </row>
    <row r="2" spans="1:14" ht="15.6">
      <c r="A2" s="70" t="s">
        <v>2468</v>
      </c>
      <c r="B2" s="70" t="s">
        <v>2469</v>
      </c>
      <c r="C2" s="70" t="s">
        <v>2470</v>
      </c>
      <c r="D2" s="70" t="s">
        <v>2471</v>
      </c>
      <c r="E2" s="70" t="s">
        <v>2472</v>
      </c>
      <c r="F2" s="70" t="s">
        <v>2473</v>
      </c>
      <c r="G2" s="70" t="s">
        <v>2474</v>
      </c>
      <c r="H2" s="70" t="s">
        <v>2475</v>
      </c>
      <c r="I2" s="70" t="s">
        <v>2476</v>
      </c>
      <c r="J2" s="70" t="s">
        <v>2798</v>
      </c>
      <c r="K2" s="70" t="s">
        <v>2478</v>
      </c>
      <c r="L2" s="70" t="s">
        <v>2479</v>
      </c>
      <c r="M2" s="70" t="s">
        <v>2480</v>
      </c>
      <c r="N2" s="70"/>
    </row>
    <row r="3" spans="1:14" ht="15.6">
      <c r="A3" s="67" t="s">
        <v>2481</v>
      </c>
      <c r="B3" s="67" t="s">
        <v>2482</v>
      </c>
      <c r="C3" s="67">
        <v>1</v>
      </c>
      <c r="D3" s="67">
        <v>19</v>
      </c>
      <c r="E3" s="67">
        <v>5</v>
      </c>
      <c r="F3" s="67">
        <v>51099</v>
      </c>
      <c r="G3" s="67">
        <v>5.2631578947368397E-2</v>
      </c>
      <c r="H3" s="68">
        <v>9.7849272979901695E-5</v>
      </c>
      <c r="I3" s="67">
        <v>537.88421052631497</v>
      </c>
      <c r="J3" s="67" t="s">
        <v>2483</v>
      </c>
      <c r="K3" s="67">
        <v>1.8578268074593599E-3</v>
      </c>
      <c r="L3" s="67">
        <v>1.7386196670429201E-2</v>
      </c>
      <c r="M3" s="67" t="s">
        <v>2484</v>
      </c>
      <c r="N3" s="67"/>
    </row>
    <row r="4" spans="1:14" ht="15.6">
      <c r="A4" s="67" t="s">
        <v>2485</v>
      </c>
      <c r="B4" s="67" t="s">
        <v>2486</v>
      </c>
      <c r="C4" s="67">
        <v>1</v>
      </c>
      <c r="D4" s="67">
        <v>19</v>
      </c>
      <c r="E4" s="67">
        <v>5</v>
      </c>
      <c r="F4" s="67">
        <v>51099</v>
      </c>
      <c r="G4" s="67">
        <v>5.2631578947368397E-2</v>
      </c>
      <c r="H4" s="68">
        <v>9.7849272979901695E-5</v>
      </c>
      <c r="I4" s="67">
        <v>537.88421052631497</v>
      </c>
      <c r="J4" s="67" t="s">
        <v>2483</v>
      </c>
      <c r="K4" s="67">
        <v>1.8578268074593599E-3</v>
      </c>
      <c r="L4" s="67">
        <v>1.7386196670429201E-2</v>
      </c>
      <c r="M4" s="67" t="s">
        <v>2484</v>
      </c>
      <c r="N4" s="67"/>
    </row>
    <row r="5" spans="1:14" ht="15.6">
      <c r="A5" s="67" t="s">
        <v>2487</v>
      </c>
      <c r="B5" s="67" t="s">
        <v>2488</v>
      </c>
      <c r="C5" s="67">
        <v>1</v>
      </c>
      <c r="D5" s="67">
        <v>19</v>
      </c>
      <c r="E5" s="67">
        <v>6</v>
      </c>
      <c r="F5" s="67">
        <v>51099</v>
      </c>
      <c r="G5" s="67">
        <v>5.2631578947368397E-2</v>
      </c>
      <c r="H5" s="67">
        <v>1.17419127575882E-4</v>
      </c>
      <c r="I5" s="67">
        <v>448.23684210526301</v>
      </c>
      <c r="J5" s="67" t="s">
        <v>2489</v>
      </c>
      <c r="K5" s="67">
        <v>2.2289995731319501E-3</v>
      </c>
      <c r="L5" s="67">
        <v>1.7386196670429201E-2</v>
      </c>
      <c r="M5" s="67" t="s">
        <v>2484</v>
      </c>
      <c r="N5" s="67"/>
    </row>
    <row r="6" spans="1:14" ht="15.6">
      <c r="A6" s="67" t="s">
        <v>2490</v>
      </c>
      <c r="B6" s="67" t="s">
        <v>2491</v>
      </c>
      <c r="C6" s="67">
        <v>1</v>
      </c>
      <c r="D6" s="67">
        <v>19</v>
      </c>
      <c r="E6" s="67">
        <v>6</v>
      </c>
      <c r="F6" s="67">
        <v>51099</v>
      </c>
      <c r="G6" s="67">
        <v>5.2631578947368397E-2</v>
      </c>
      <c r="H6" s="67">
        <v>1.17419127575882E-4</v>
      </c>
      <c r="I6" s="67">
        <v>448.23684210526301</v>
      </c>
      <c r="J6" s="67" t="s">
        <v>2492</v>
      </c>
      <c r="K6" s="67">
        <v>2.2289995731319501E-3</v>
      </c>
      <c r="L6" s="67">
        <v>1.7386196670429201E-2</v>
      </c>
      <c r="M6" s="67" t="s">
        <v>2484</v>
      </c>
      <c r="N6" s="67"/>
    </row>
    <row r="7" spans="1:14" ht="15.6">
      <c r="A7" s="67" t="s">
        <v>2493</v>
      </c>
      <c r="B7" s="67" t="s">
        <v>2494</v>
      </c>
      <c r="C7" s="67">
        <v>1</v>
      </c>
      <c r="D7" s="67">
        <v>19</v>
      </c>
      <c r="E7" s="67">
        <v>6</v>
      </c>
      <c r="F7" s="67">
        <v>51099</v>
      </c>
      <c r="G7" s="67">
        <v>5.2631578947368397E-2</v>
      </c>
      <c r="H7" s="67">
        <v>1.17419127575882E-4</v>
      </c>
      <c r="I7" s="67">
        <v>448.23684210526301</v>
      </c>
      <c r="J7" s="67" t="s">
        <v>2492</v>
      </c>
      <c r="K7" s="67">
        <v>2.2289995731319501E-3</v>
      </c>
      <c r="L7" s="67">
        <v>1.7386196670429201E-2</v>
      </c>
      <c r="M7" s="67" t="s">
        <v>2484</v>
      </c>
      <c r="N7" s="67"/>
    </row>
    <row r="8" spans="1:14" ht="15.6">
      <c r="A8" s="67" t="s">
        <v>2495</v>
      </c>
      <c r="B8" s="67" t="s">
        <v>2496</v>
      </c>
      <c r="C8" s="67">
        <v>1</v>
      </c>
      <c r="D8" s="67">
        <v>19</v>
      </c>
      <c r="E8" s="67">
        <v>10</v>
      </c>
      <c r="F8" s="67">
        <v>51099</v>
      </c>
      <c r="G8" s="67">
        <v>5.2631578947368397E-2</v>
      </c>
      <c r="H8" s="67">
        <v>1.9569854595980301E-4</v>
      </c>
      <c r="I8" s="67">
        <v>268.94210526315698</v>
      </c>
      <c r="J8" s="67" t="s">
        <v>2483</v>
      </c>
      <c r="K8" s="67">
        <v>3.7123834341944999E-3</v>
      </c>
      <c r="L8" s="67">
        <v>2.0255343647496499E-2</v>
      </c>
      <c r="M8" s="67" t="s">
        <v>2484</v>
      </c>
      <c r="N8" s="67"/>
    </row>
    <row r="9" spans="1:14" ht="15.6">
      <c r="A9" s="67" t="s">
        <v>2497</v>
      </c>
      <c r="B9" s="67" t="s">
        <v>2498</v>
      </c>
      <c r="C9" s="67">
        <v>1</v>
      </c>
      <c r="D9" s="67">
        <v>19</v>
      </c>
      <c r="E9" s="67">
        <v>10</v>
      </c>
      <c r="F9" s="67">
        <v>51099</v>
      </c>
      <c r="G9" s="67">
        <v>5.2631578947368397E-2</v>
      </c>
      <c r="H9" s="67">
        <v>1.9569854595980301E-4</v>
      </c>
      <c r="I9" s="67">
        <v>268.94210526315698</v>
      </c>
      <c r="J9" s="67" t="s">
        <v>2483</v>
      </c>
      <c r="K9" s="67">
        <v>3.7123834341944999E-3</v>
      </c>
      <c r="L9" s="67">
        <v>2.0255343647496499E-2</v>
      </c>
      <c r="M9" s="67" t="s">
        <v>2484</v>
      </c>
      <c r="N9" s="67"/>
    </row>
    <row r="10" spans="1:14" ht="15.6">
      <c r="A10" s="67" t="s">
        <v>2499</v>
      </c>
      <c r="B10" s="67" t="s">
        <v>2500</v>
      </c>
      <c r="C10" s="67">
        <v>1</v>
      </c>
      <c r="D10" s="67">
        <v>19</v>
      </c>
      <c r="E10" s="67">
        <v>13</v>
      </c>
      <c r="F10" s="67">
        <v>51099</v>
      </c>
      <c r="G10" s="67">
        <v>5.2631578947368397E-2</v>
      </c>
      <c r="H10" s="67">
        <v>2.5440810974774401E-4</v>
      </c>
      <c r="I10" s="67">
        <v>206.87854251012101</v>
      </c>
      <c r="J10" s="67" t="s">
        <v>2501</v>
      </c>
      <c r="K10" s="67">
        <v>4.8235499846625302E-3</v>
      </c>
      <c r="L10" s="67">
        <v>2.0255343647496499E-2</v>
      </c>
      <c r="M10" s="67" t="s">
        <v>2484</v>
      </c>
      <c r="N10" s="67"/>
    </row>
    <row r="11" spans="1:14" ht="15.6">
      <c r="A11" s="67" t="s">
        <v>2502</v>
      </c>
      <c r="B11" s="67" t="s">
        <v>2503</v>
      </c>
      <c r="C11" s="67">
        <v>1</v>
      </c>
      <c r="D11" s="67">
        <v>19</v>
      </c>
      <c r="E11" s="67">
        <v>13</v>
      </c>
      <c r="F11" s="67">
        <v>51099</v>
      </c>
      <c r="G11" s="67">
        <v>5.2631578947368397E-2</v>
      </c>
      <c r="H11" s="67">
        <v>2.5440810974774401E-4</v>
      </c>
      <c r="I11" s="67">
        <v>206.87854251012101</v>
      </c>
      <c r="J11" s="67" t="s">
        <v>2504</v>
      </c>
      <c r="K11" s="67">
        <v>4.8235499846625302E-3</v>
      </c>
      <c r="L11" s="67">
        <v>2.0255343647496499E-2</v>
      </c>
      <c r="M11" s="67" t="s">
        <v>2484</v>
      </c>
      <c r="N11" s="67"/>
    </row>
    <row r="12" spans="1:14" ht="15.6">
      <c r="A12" s="67" t="s">
        <v>2505</v>
      </c>
      <c r="B12" s="67" t="s">
        <v>2506</v>
      </c>
      <c r="C12" s="67">
        <v>1</v>
      </c>
      <c r="D12" s="67">
        <v>22</v>
      </c>
      <c r="E12" s="67">
        <v>12</v>
      </c>
      <c r="F12" s="67">
        <v>51854</v>
      </c>
      <c r="G12" s="67">
        <v>4.54545454545454E-2</v>
      </c>
      <c r="H12" s="67">
        <v>2.31418984070659E-4</v>
      </c>
      <c r="I12" s="67">
        <v>196.416666666666</v>
      </c>
      <c r="J12" s="67" t="s">
        <v>2483</v>
      </c>
      <c r="K12" s="67">
        <v>5.0798917815057E-3</v>
      </c>
      <c r="L12" s="67">
        <v>5.2181921590351198E-2</v>
      </c>
      <c r="M12" s="67" t="s">
        <v>2507</v>
      </c>
      <c r="N12" s="67"/>
    </row>
    <row r="13" spans="1:14" ht="15.6">
      <c r="A13" s="67" t="s">
        <v>2508</v>
      </c>
      <c r="B13" s="67" t="s">
        <v>2509</v>
      </c>
      <c r="C13" s="67">
        <v>1</v>
      </c>
      <c r="D13" s="67">
        <v>19</v>
      </c>
      <c r="E13" s="67">
        <v>14</v>
      </c>
      <c r="F13" s="67">
        <v>51099</v>
      </c>
      <c r="G13" s="67">
        <v>5.2631578947368397E-2</v>
      </c>
      <c r="H13" s="67">
        <v>2.7397796434372402E-4</v>
      </c>
      <c r="I13" s="67">
        <v>192.10150375939801</v>
      </c>
      <c r="J13" s="67" t="s">
        <v>2510</v>
      </c>
      <c r="K13" s="67">
        <v>5.1936778583324301E-3</v>
      </c>
      <c r="L13" s="67">
        <v>2.0255343647496499E-2</v>
      </c>
      <c r="M13" s="67" t="s">
        <v>2484</v>
      </c>
      <c r="N13" s="67"/>
    </row>
    <row r="14" spans="1:14" ht="15.6">
      <c r="A14" s="67" t="s">
        <v>2511</v>
      </c>
      <c r="B14" s="67" t="s">
        <v>2512</v>
      </c>
      <c r="C14" s="67">
        <v>1</v>
      </c>
      <c r="D14" s="67">
        <v>22</v>
      </c>
      <c r="E14" s="67">
        <v>14</v>
      </c>
      <c r="F14" s="67">
        <v>51854</v>
      </c>
      <c r="G14" s="67">
        <v>4.54545454545454E-2</v>
      </c>
      <c r="H14" s="67">
        <v>2.6998881474910301E-4</v>
      </c>
      <c r="I14" s="67">
        <v>168.35714285714201</v>
      </c>
      <c r="J14" s="67" t="s">
        <v>2504</v>
      </c>
      <c r="K14" s="67">
        <v>5.9241419688204899E-3</v>
      </c>
      <c r="L14" s="67">
        <v>5.2181921590351198E-2</v>
      </c>
      <c r="M14" s="67" t="s">
        <v>2507</v>
      </c>
      <c r="N14" s="67"/>
    </row>
    <row r="15" spans="1:14" ht="15.6">
      <c r="A15" s="67" t="s">
        <v>2513</v>
      </c>
      <c r="B15" s="67" t="s">
        <v>2514</v>
      </c>
      <c r="C15" s="67">
        <v>1</v>
      </c>
      <c r="D15" s="67">
        <v>22</v>
      </c>
      <c r="E15" s="67">
        <v>14</v>
      </c>
      <c r="F15" s="67">
        <v>51854</v>
      </c>
      <c r="G15" s="67">
        <v>4.54545454545454E-2</v>
      </c>
      <c r="H15" s="67">
        <v>2.6998881474910301E-4</v>
      </c>
      <c r="I15" s="67">
        <v>168.35714285714201</v>
      </c>
      <c r="J15" s="67" t="s">
        <v>2515</v>
      </c>
      <c r="K15" s="67">
        <v>5.9241419688204899E-3</v>
      </c>
      <c r="L15" s="67">
        <v>5.2181921590351198E-2</v>
      </c>
      <c r="M15" s="67" t="s">
        <v>2507</v>
      </c>
      <c r="N15" s="67"/>
    </row>
    <row r="16" spans="1:14" ht="15.6">
      <c r="A16" s="67" t="s">
        <v>2516</v>
      </c>
      <c r="B16" s="67" t="s">
        <v>2517</v>
      </c>
      <c r="C16" s="67">
        <v>4</v>
      </c>
      <c r="D16" s="67">
        <v>22</v>
      </c>
      <c r="E16" s="67">
        <v>1986</v>
      </c>
      <c r="F16" s="67">
        <v>56777</v>
      </c>
      <c r="G16" s="67">
        <v>0.18181818181818099</v>
      </c>
      <c r="H16" s="67">
        <v>3.4978952744949499E-2</v>
      </c>
      <c r="I16" s="67">
        <v>5.19793097134486</v>
      </c>
      <c r="J16" s="67" t="s">
        <v>2518</v>
      </c>
      <c r="K16" s="67">
        <v>6.5928545413310698E-3</v>
      </c>
      <c r="L16" s="67">
        <v>0.12924006508130501</v>
      </c>
      <c r="M16" s="67" t="s">
        <v>2519</v>
      </c>
      <c r="N16" s="67"/>
    </row>
    <row r="17" spans="1:14" ht="15.6">
      <c r="A17" s="67" t="s">
        <v>2520</v>
      </c>
      <c r="B17" s="67" t="s">
        <v>2521</v>
      </c>
      <c r="C17" s="67">
        <v>1</v>
      </c>
      <c r="D17" s="67">
        <v>19</v>
      </c>
      <c r="E17" s="67">
        <v>18</v>
      </c>
      <c r="F17" s="67">
        <v>51099</v>
      </c>
      <c r="G17" s="67">
        <v>5.2631578947368397E-2</v>
      </c>
      <c r="H17" s="67">
        <v>3.5225738272764599E-4</v>
      </c>
      <c r="I17" s="67">
        <v>149.41228070175401</v>
      </c>
      <c r="J17" s="67" t="s">
        <v>2522</v>
      </c>
      <c r="K17" s="67">
        <v>6.6728856272262197E-3</v>
      </c>
      <c r="L17" s="67">
        <v>2.36584126783475E-2</v>
      </c>
      <c r="M17" s="67" t="s">
        <v>2484</v>
      </c>
      <c r="N17" s="67"/>
    </row>
    <row r="18" spans="1:14" ht="15.6">
      <c r="A18" s="67" t="s">
        <v>2523</v>
      </c>
      <c r="B18" s="67" t="s">
        <v>2524</v>
      </c>
      <c r="C18" s="67">
        <v>1</v>
      </c>
      <c r="D18" s="67">
        <v>22</v>
      </c>
      <c r="E18" s="67">
        <v>18</v>
      </c>
      <c r="F18" s="67">
        <v>51854</v>
      </c>
      <c r="G18" s="67">
        <v>4.54545454545454E-2</v>
      </c>
      <c r="H18" s="67">
        <v>3.4712847610598898E-4</v>
      </c>
      <c r="I18" s="67">
        <v>130.944444444444</v>
      </c>
      <c r="J18" s="67" t="s">
        <v>2489</v>
      </c>
      <c r="K18" s="67">
        <v>7.6105912871863197E-3</v>
      </c>
      <c r="L18" s="67">
        <v>5.2181921590351198E-2</v>
      </c>
      <c r="M18" s="67" t="s">
        <v>2507</v>
      </c>
      <c r="N18" s="67"/>
    </row>
    <row r="19" spans="1:14" ht="15.6">
      <c r="A19" s="67" t="s">
        <v>2525</v>
      </c>
      <c r="B19" s="67" t="s">
        <v>2526</v>
      </c>
      <c r="C19" s="67">
        <v>1</v>
      </c>
      <c r="D19" s="67">
        <v>22</v>
      </c>
      <c r="E19" s="67">
        <v>19</v>
      </c>
      <c r="F19" s="67">
        <v>51854</v>
      </c>
      <c r="G19" s="67">
        <v>4.54545454545454E-2</v>
      </c>
      <c r="H19" s="67">
        <v>3.6641339144521099E-4</v>
      </c>
      <c r="I19" s="67">
        <v>124.052631578947</v>
      </c>
      <c r="J19" s="67" t="s">
        <v>2483</v>
      </c>
      <c r="K19" s="67">
        <v>8.0317766986852997E-3</v>
      </c>
      <c r="L19" s="67">
        <v>5.2181921590351198E-2</v>
      </c>
      <c r="M19" s="67" t="s">
        <v>2507</v>
      </c>
      <c r="N19" s="67"/>
    </row>
    <row r="20" spans="1:14" ht="15.6">
      <c r="A20" s="67" t="s">
        <v>2527</v>
      </c>
      <c r="B20" s="67" t="s">
        <v>2528</v>
      </c>
      <c r="C20" s="67">
        <v>1</v>
      </c>
      <c r="D20" s="67">
        <v>22</v>
      </c>
      <c r="E20" s="67">
        <v>19</v>
      </c>
      <c r="F20" s="67">
        <v>51854</v>
      </c>
      <c r="G20" s="67">
        <v>4.54545454545454E-2</v>
      </c>
      <c r="H20" s="67">
        <v>3.6641339144521099E-4</v>
      </c>
      <c r="I20" s="67">
        <v>124.052631578947</v>
      </c>
      <c r="J20" s="67" t="s">
        <v>2515</v>
      </c>
      <c r="K20" s="67">
        <v>8.0317766986852997E-3</v>
      </c>
      <c r="L20" s="67">
        <v>5.2181921590351198E-2</v>
      </c>
      <c r="M20" s="67" t="s">
        <v>2507</v>
      </c>
      <c r="N20" s="67"/>
    </row>
    <row r="21" spans="1:14" ht="15.6">
      <c r="A21" s="67" t="s">
        <v>2529</v>
      </c>
      <c r="B21" s="67" t="s">
        <v>2530</v>
      </c>
      <c r="C21" s="67">
        <v>1</v>
      </c>
      <c r="D21" s="67">
        <v>22</v>
      </c>
      <c r="E21" s="67">
        <v>19</v>
      </c>
      <c r="F21" s="67">
        <v>51854</v>
      </c>
      <c r="G21" s="67">
        <v>4.54545454545454E-2</v>
      </c>
      <c r="H21" s="67">
        <v>3.6641339144521099E-4</v>
      </c>
      <c r="I21" s="67">
        <v>124.052631578947</v>
      </c>
      <c r="J21" s="67" t="s">
        <v>2492</v>
      </c>
      <c r="K21" s="67">
        <v>8.0317766986852997E-3</v>
      </c>
      <c r="L21" s="67">
        <v>5.2181921590351198E-2</v>
      </c>
      <c r="M21" s="67" t="s">
        <v>2507</v>
      </c>
      <c r="N21" s="67"/>
    </row>
    <row r="22" spans="1:14" ht="15.6">
      <c r="A22" s="67" t="s">
        <v>2531</v>
      </c>
      <c r="B22" s="67" t="s">
        <v>2532</v>
      </c>
      <c r="C22" s="67">
        <v>1</v>
      </c>
      <c r="D22" s="67">
        <v>19</v>
      </c>
      <c r="E22" s="67">
        <v>22</v>
      </c>
      <c r="F22" s="67">
        <v>51099</v>
      </c>
      <c r="G22" s="67">
        <v>5.2631578947368397E-2</v>
      </c>
      <c r="H22" s="67">
        <v>4.3053680111156698E-4</v>
      </c>
      <c r="I22" s="67">
        <v>122.246411483253</v>
      </c>
      <c r="J22" s="67" t="s">
        <v>2533</v>
      </c>
      <c r="K22" s="67">
        <v>8.1500095149477196E-3</v>
      </c>
      <c r="L22" s="67">
        <v>2.4615814263348201E-2</v>
      </c>
      <c r="M22" s="67" t="s">
        <v>2484</v>
      </c>
      <c r="N22" s="67"/>
    </row>
    <row r="23" spans="1:14" ht="15.6">
      <c r="A23" s="67" t="s">
        <v>2534</v>
      </c>
      <c r="B23" s="67" t="s">
        <v>2535</v>
      </c>
      <c r="C23" s="67">
        <v>1</v>
      </c>
      <c r="D23" s="67">
        <v>19</v>
      </c>
      <c r="E23" s="67">
        <v>23</v>
      </c>
      <c r="F23" s="67">
        <v>51099</v>
      </c>
      <c r="G23" s="67">
        <v>5.2631578947368397E-2</v>
      </c>
      <c r="H23" s="67">
        <v>4.5010665570754802E-4</v>
      </c>
      <c r="I23" s="67">
        <v>116.93135011441601</v>
      </c>
      <c r="J23" s="67" t="s">
        <v>2501</v>
      </c>
      <c r="K23" s="67">
        <v>8.5189652064361996E-3</v>
      </c>
      <c r="L23" s="67">
        <v>2.4615814263348201E-2</v>
      </c>
      <c r="M23" s="67" t="s">
        <v>2484</v>
      </c>
      <c r="N23" s="67"/>
    </row>
    <row r="24" spans="1:14" ht="15.6">
      <c r="A24" s="67" t="s">
        <v>2536</v>
      </c>
      <c r="B24" s="67" t="s">
        <v>2537</v>
      </c>
      <c r="C24" s="67">
        <v>1</v>
      </c>
      <c r="D24" s="67">
        <v>22</v>
      </c>
      <c r="E24" s="67">
        <v>21</v>
      </c>
      <c r="F24" s="67">
        <v>51854</v>
      </c>
      <c r="G24" s="67">
        <v>4.54545454545454E-2</v>
      </c>
      <c r="H24" s="67">
        <v>4.0498322212365398E-4</v>
      </c>
      <c r="I24" s="67">
        <v>112.238095238095</v>
      </c>
      <c r="J24" s="67" t="s">
        <v>2538</v>
      </c>
      <c r="K24" s="67">
        <v>8.87363568137816E-3</v>
      </c>
      <c r="L24" s="67">
        <v>5.2181921590351198E-2</v>
      </c>
      <c r="M24" s="67" t="s">
        <v>2507</v>
      </c>
      <c r="N24" s="67"/>
    </row>
    <row r="25" spans="1:14" ht="15.6">
      <c r="A25" s="67" t="s">
        <v>2539</v>
      </c>
      <c r="B25" s="67" t="s">
        <v>2540</v>
      </c>
      <c r="C25" s="67">
        <v>1</v>
      </c>
      <c r="D25" s="67">
        <v>19</v>
      </c>
      <c r="E25" s="67">
        <v>25</v>
      </c>
      <c r="F25" s="67">
        <v>51099</v>
      </c>
      <c r="G25" s="67">
        <v>5.2631578947368397E-2</v>
      </c>
      <c r="H25" s="67">
        <v>4.89246364899508E-4</v>
      </c>
      <c r="I25" s="67">
        <v>107.576842105263</v>
      </c>
      <c r="J25" s="67" t="s">
        <v>2541</v>
      </c>
      <c r="K25" s="67">
        <v>9.2564865529198102E-3</v>
      </c>
      <c r="L25" s="67">
        <v>2.4615814263348201E-2</v>
      </c>
      <c r="M25" s="67" t="s">
        <v>2484</v>
      </c>
      <c r="N25" s="67"/>
    </row>
    <row r="26" spans="1:14" ht="15.6">
      <c r="A26" s="67" t="s">
        <v>2542</v>
      </c>
      <c r="B26" s="67" t="s">
        <v>2543</v>
      </c>
      <c r="C26" s="67">
        <v>1</v>
      </c>
      <c r="D26" s="67">
        <v>22</v>
      </c>
      <c r="E26" s="67">
        <v>22</v>
      </c>
      <c r="F26" s="67">
        <v>51854</v>
      </c>
      <c r="G26" s="67">
        <v>4.54545454545454E-2</v>
      </c>
      <c r="H26" s="67">
        <v>4.2426813746287599E-4</v>
      </c>
      <c r="I26" s="67">
        <v>107.136363636363</v>
      </c>
      <c r="J26" s="67" t="s">
        <v>2522</v>
      </c>
      <c r="K26" s="67">
        <v>9.2943093837562305E-3</v>
      </c>
      <c r="L26" s="67">
        <v>5.2181921590351198E-2</v>
      </c>
      <c r="M26" s="67" t="s">
        <v>2507</v>
      </c>
      <c r="N26" s="67"/>
    </row>
    <row r="27" spans="1:14" ht="15.6">
      <c r="A27" s="67" t="s">
        <v>2544</v>
      </c>
      <c r="B27" s="67" t="s">
        <v>2545</v>
      </c>
      <c r="C27" s="67">
        <v>1</v>
      </c>
      <c r="D27" s="67">
        <v>19</v>
      </c>
      <c r="E27" s="67">
        <v>27</v>
      </c>
      <c r="F27" s="67">
        <v>51099</v>
      </c>
      <c r="G27" s="67">
        <v>5.2631578947368397E-2</v>
      </c>
      <c r="H27" s="67">
        <v>5.2838607409146901E-4</v>
      </c>
      <c r="I27" s="67">
        <v>99.608187134502899</v>
      </c>
      <c r="J27" s="67" t="s">
        <v>2546</v>
      </c>
      <c r="K27" s="67">
        <v>9.99348814381305E-3</v>
      </c>
      <c r="L27" s="67">
        <v>2.4615814263348201E-2</v>
      </c>
      <c r="M27" s="67" t="s">
        <v>2484</v>
      </c>
      <c r="N27" s="67"/>
    </row>
    <row r="28" spans="1:14" ht="15.6">
      <c r="A28" s="67" t="s">
        <v>2547</v>
      </c>
      <c r="B28" s="67" t="s">
        <v>2548</v>
      </c>
      <c r="C28" s="67">
        <v>1</v>
      </c>
      <c r="D28" s="67">
        <v>19</v>
      </c>
      <c r="E28" s="67">
        <v>28</v>
      </c>
      <c r="F28" s="67">
        <v>51099</v>
      </c>
      <c r="G28" s="67">
        <v>5.2631578947368397E-2</v>
      </c>
      <c r="H28" s="67">
        <v>5.4795592868744903E-4</v>
      </c>
      <c r="I28" s="67">
        <v>96.050751879699206</v>
      </c>
      <c r="J28" s="67" t="s">
        <v>2504</v>
      </c>
      <c r="K28" s="67">
        <v>1.03617941362407E-2</v>
      </c>
      <c r="L28" s="67">
        <v>2.4615814263348201E-2</v>
      </c>
      <c r="M28" s="67" t="s">
        <v>2484</v>
      </c>
      <c r="N28" s="67"/>
    </row>
    <row r="29" spans="1:14" ht="15.6">
      <c r="A29" s="67" t="s">
        <v>2549</v>
      </c>
      <c r="B29" s="67" t="s">
        <v>2550</v>
      </c>
      <c r="C29" s="67">
        <v>1</v>
      </c>
      <c r="D29" s="67">
        <v>19</v>
      </c>
      <c r="E29" s="67">
        <v>29</v>
      </c>
      <c r="F29" s="67">
        <v>51099</v>
      </c>
      <c r="G29" s="67">
        <v>5.2631578947368397E-2</v>
      </c>
      <c r="H29" s="67">
        <v>5.6752578328343002E-4</v>
      </c>
      <c r="I29" s="67">
        <v>92.738656987295798</v>
      </c>
      <c r="J29" s="67" t="s">
        <v>2489</v>
      </c>
      <c r="K29" s="67">
        <v>1.0729970319921E-2</v>
      </c>
      <c r="L29" s="67">
        <v>2.4615814263348201E-2</v>
      </c>
      <c r="M29" s="67" t="s">
        <v>2484</v>
      </c>
      <c r="N29" s="67"/>
    </row>
    <row r="30" spans="1:14" ht="15.6">
      <c r="A30" s="67" t="s">
        <v>2551</v>
      </c>
      <c r="B30" s="67" t="s">
        <v>2552</v>
      </c>
      <c r="C30" s="67">
        <v>1</v>
      </c>
      <c r="D30" s="67">
        <v>22</v>
      </c>
      <c r="E30" s="67">
        <v>29</v>
      </c>
      <c r="F30" s="67">
        <v>56777</v>
      </c>
      <c r="G30" s="67">
        <v>4.54545454545454E-2</v>
      </c>
      <c r="H30" s="67">
        <v>5.1077020624548598E-4</v>
      </c>
      <c r="I30" s="67">
        <v>88.992163009404393</v>
      </c>
      <c r="J30" s="67" t="s">
        <v>2538</v>
      </c>
      <c r="K30" s="67">
        <v>1.11789409681086E-2</v>
      </c>
      <c r="L30" s="67">
        <v>0.12924006508130501</v>
      </c>
      <c r="M30" s="67" t="s">
        <v>2519</v>
      </c>
      <c r="N30" s="67"/>
    </row>
    <row r="31" spans="1:14" ht="15.6">
      <c r="A31" s="67" t="s">
        <v>2553</v>
      </c>
      <c r="B31" s="67" t="s">
        <v>2554</v>
      </c>
      <c r="C31" s="67">
        <v>1</v>
      </c>
      <c r="D31" s="67">
        <v>22</v>
      </c>
      <c r="E31" s="67">
        <v>30</v>
      </c>
      <c r="F31" s="67">
        <v>56777</v>
      </c>
      <c r="G31" s="67">
        <v>4.54545454545454E-2</v>
      </c>
      <c r="H31" s="67">
        <v>5.2838297197808904E-4</v>
      </c>
      <c r="I31" s="67">
        <v>86.025757575757495</v>
      </c>
      <c r="J31" s="67" t="s">
        <v>2538</v>
      </c>
      <c r="K31" s="67">
        <v>1.1562285990577599E-2</v>
      </c>
      <c r="L31" s="67">
        <v>0.12924006508130501</v>
      </c>
      <c r="M31" s="67" t="s">
        <v>2519</v>
      </c>
      <c r="N31" s="67"/>
    </row>
    <row r="32" spans="1:14" ht="15.6">
      <c r="A32" s="67" t="s">
        <v>2555</v>
      </c>
      <c r="B32" s="67" t="s">
        <v>2556</v>
      </c>
      <c r="C32" s="67">
        <v>1</v>
      </c>
      <c r="D32" s="67">
        <v>22</v>
      </c>
      <c r="E32" s="67">
        <v>28</v>
      </c>
      <c r="F32" s="67">
        <v>51854</v>
      </c>
      <c r="G32" s="67">
        <v>4.54545454545454E-2</v>
      </c>
      <c r="H32" s="67">
        <v>5.3997762949820603E-4</v>
      </c>
      <c r="I32" s="67">
        <v>84.178571428571402</v>
      </c>
      <c r="J32" s="67" t="s">
        <v>2557</v>
      </c>
      <c r="K32" s="67">
        <v>1.18147746997021E-2</v>
      </c>
      <c r="L32" s="67">
        <v>5.2181921590351198E-2</v>
      </c>
      <c r="M32" s="67" t="s">
        <v>2507</v>
      </c>
      <c r="N32" s="67"/>
    </row>
    <row r="33" spans="1:14" ht="15.6">
      <c r="A33" s="67" t="s">
        <v>2558</v>
      </c>
      <c r="B33" s="67" t="s">
        <v>2559</v>
      </c>
      <c r="C33" s="67">
        <v>1</v>
      </c>
      <c r="D33" s="67">
        <v>22</v>
      </c>
      <c r="E33" s="67">
        <v>28</v>
      </c>
      <c r="F33" s="67">
        <v>51854</v>
      </c>
      <c r="G33" s="67">
        <v>4.54545454545454E-2</v>
      </c>
      <c r="H33" s="67">
        <v>5.3997762949820603E-4</v>
      </c>
      <c r="I33" s="67">
        <v>84.178571428571402</v>
      </c>
      <c r="J33" s="67" t="s">
        <v>2504</v>
      </c>
      <c r="K33" s="67">
        <v>1.18147746997021E-2</v>
      </c>
      <c r="L33" s="67">
        <v>5.2181921590351198E-2</v>
      </c>
      <c r="M33" s="67" t="s">
        <v>2507</v>
      </c>
      <c r="N33" s="67"/>
    </row>
    <row r="34" spans="1:14" ht="15.6">
      <c r="A34" s="67" t="s">
        <v>2560</v>
      </c>
      <c r="B34" s="67" t="s">
        <v>2561</v>
      </c>
      <c r="C34" s="67">
        <v>1</v>
      </c>
      <c r="D34" s="67">
        <v>22</v>
      </c>
      <c r="E34" s="67">
        <v>28</v>
      </c>
      <c r="F34" s="67">
        <v>51854</v>
      </c>
      <c r="G34" s="67">
        <v>4.54545454545454E-2</v>
      </c>
      <c r="H34" s="67">
        <v>5.3997762949820603E-4</v>
      </c>
      <c r="I34" s="67">
        <v>84.178571428571402</v>
      </c>
      <c r="J34" s="67" t="s">
        <v>2533</v>
      </c>
      <c r="K34" s="67">
        <v>1.18147746997021E-2</v>
      </c>
      <c r="L34" s="67">
        <v>5.2181921590351198E-2</v>
      </c>
      <c r="M34" s="67" t="s">
        <v>2507</v>
      </c>
      <c r="N34" s="67"/>
    </row>
    <row r="35" spans="1:14" ht="15.6">
      <c r="A35" s="67" t="s">
        <v>2562</v>
      </c>
      <c r="B35" s="67" t="s">
        <v>2563</v>
      </c>
      <c r="C35" s="67">
        <v>1</v>
      </c>
      <c r="D35" s="67">
        <v>22</v>
      </c>
      <c r="E35" s="67">
        <v>32</v>
      </c>
      <c r="F35" s="67">
        <v>56777</v>
      </c>
      <c r="G35" s="67">
        <v>4.54545454545454E-2</v>
      </c>
      <c r="H35" s="67">
        <v>5.6360850344329503E-4</v>
      </c>
      <c r="I35" s="67">
        <v>80.649147727272705</v>
      </c>
      <c r="J35" s="67" t="s">
        <v>2538</v>
      </c>
      <c r="K35" s="67">
        <v>1.23285504982334E-2</v>
      </c>
      <c r="L35" s="67">
        <v>0.12924006508130501</v>
      </c>
      <c r="M35" s="67" t="s">
        <v>2519</v>
      </c>
      <c r="N35" s="67"/>
    </row>
    <row r="36" spans="1:14" ht="15.6">
      <c r="A36" s="67" t="s">
        <v>2564</v>
      </c>
      <c r="B36" s="67" t="s">
        <v>2565</v>
      </c>
      <c r="C36" s="67">
        <v>1</v>
      </c>
      <c r="D36" s="67">
        <v>22</v>
      </c>
      <c r="E36" s="67">
        <v>35</v>
      </c>
      <c r="F36" s="67">
        <v>51854</v>
      </c>
      <c r="G36" s="67">
        <v>4.54545454545454E-2</v>
      </c>
      <c r="H36" s="67">
        <v>6.7497203687275802E-4</v>
      </c>
      <c r="I36" s="67">
        <v>67.342857142857099</v>
      </c>
      <c r="J36" s="67" t="s">
        <v>2566</v>
      </c>
      <c r="K36" s="67">
        <v>1.4747581560368799E-2</v>
      </c>
      <c r="L36" s="67">
        <v>5.8016410732833E-2</v>
      </c>
      <c r="M36" s="67" t="s">
        <v>2507</v>
      </c>
      <c r="N36" s="67"/>
    </row>
    <row r="37" spans="1:14" ht="15.6">
      <c r="A37" s="67" t="s">
        <v>2567</v>
      </c>
      <c r="B37" s="67" t="s">
        <v>2568</v>
      </c>
      <c r="C37" s="67">
        <v>1</v>
      </c>
      <c r="D37" s="67">
        <v>22</v>
      </c>
      <c r="E37" s="67">
        <v>37</v>
      </c>
      <c r="F37" s="67">
        <v>51854</v>
      </c>
      <c r="G37" s="67">
        <v>4.54545454545454E-2</v>
      </c>
      <c r="H37" s="67">
        <v>7.1354186755120095E-4</v>
      </c>
      <c r="I37" s="67">
        <v>63.702702702702702</v>
      </c>
      <c r="J37" s="67" t="s">
        <v>2501</v>
      </c>
      <c r="K37" s="67">
        <v>1.55839991323291E-2</v>
      </c>
      <c r="L37" s="67">
        <v>5.8016410732833E-2</v>
      </c>
      <c r="M37" s="67" t="s">
        <v>2507</v>
      </c>
      <c r="N37" s="67"/>
    </row>
    <row r="38" spans="1:14" ht="15.6">
      <c r="A38" s="67" t="s">
        <v>2569</v>
      </c>
      <c r="B38" s="67" t="s">
        <v>2570</v>
      </c>
      <c r="C38" s="67">
        <v>1</v>
      </c>
      <c r="D38" s="67">
        <v>22</v>
      </c>
      <c r="E38" s="67">
        <v>39</v>
      </c>
      <c r="F38" s="67">
        <v>51854</v>
      </c>
      <c r="G38" s="67">
        <v>4.54545454545454E-2</v>
      </c>
      <c r="H38" s="67">
        <v>7.5211169822964399E-4</v>
      </c>
      <c r="I38" s="67">
        <v>60.435897435897402</v>
      </c>
      <c r="J38" s="67" t="s">
        <v>2571</v>
      </c>
      <c r="K38" s="67">
        <v>1.6419738886650801E-2</v>
      </c>
      <c r="L38" s="67">
        <v>5.8016410732833E-2</v>
      </c>
      <c r="M38" s="67" t="s">
        <v>2507</v>
      </c>
      <c r="N38" s="67"/>
    </row>
    <row r="39" spans="1:14" ht="15.6">
      <c r="A39" s="67" t="s">
        <v>2572</v>
      </c>
      <c r="B39" s="67" t="s">
        <v>2573</v>
      </c>
      <c r="C39" s="67">
        <v>2</v>
      </c>
      <c r="D39" s="67">
        <v>22</v>
      </c>
      <c r="E39" s="67">
        <v>513</v>
      </c>
      <c r="F39" s="67">
        <v>56777</v>
      </c>
      <c r="G39" s="67">
        <v>9.0909090909090898E-2</v>
      </c>
      <c r="H39" s="67">
        <v>9.0353488208253299E-3</v>
      </c>
      <c r="I39" s="67">
        <v>10.061492114123601</v>
      </c>
      <c r="J39" s="67" t="s">
        <v>2574</v>
      </c>
      <c r="K39" s="67">
        <v>1.67016468566758E-2</v>
      </c>
      <c r="L39" s="67">
        <v>0.12924006508130501</v>
      </c>
      <c r="M39" s="67" t="s">
        <v>2519</v>
      </c>
      <c r="N39" s="67"/>
    </row>
    <row r="40" spans="1:14" ht="15.6">
      <c r="A40" s="67" t="s">
        <v>2575</v>
      </c>
      <c r="B40" s="67" t="s">
        <v>2576</v>
      </c>
      <c r="C40" s="67">
        <v>1</v>
      </c>
      <c r="D40" s="67">
        <v>22</v>
      </c>
      <c r="E40" s="67">
        <v>42</v>
      </c>
      <c r="F40" s="67">
        <v>51854</v>
      </c>
      <c r="G40" s="67">
        <v>4.54545454545454E-2</v>
      </c>
      <c r="H40" s="67">
        <v>8.0996644424730904E-4</v>
      </c>
      <c r="I40" s="67">
        <v>56.119047619047599</v>
      </c>
      <c r="J40" s="67" t="s">
        <v>2577</v>
      </c>
      <c r="K40" s="67">
        <v>1.7672078753719098E-2</v>
      </c>
      <c r="L40" s="67">
        <v>5.8538760871694698E-2</v>
      </c>
      <c r="M40" s="67" t="s">
        <v>2507</v>
      </c>
      <c r="N40" s="67"/>
    </row>
    <row r="41" spans="1:14" ht="15.6">
      <c r="A41" s="67" t="s">
        <v>2578</v>
      </c>
      <c r="B41" s="67" t="s">
        <v>2579</v>
      </c>
      <c r="C41" s="67">
        <v>1</v>
      </c>
      <c r="D41" s="67">
        <v>22</v>
      </c>
      <c r="E41" s="67">
        <v>47</v>
      </c>
      <c r="F41" s="67">
        <v>51854</v>
      </c>
      <c r="G41" s="67">
        <v>4.54545454545454E-2</v>
      </c>
      <c r="H41" s="67">
        <v>9.06391020943418E-4</v>
      </c>
      <c r="I41" s="67">
        <v>50.1489361702127</v>
      </c>
      <c r="J41" s="67" t="s">
        <v>2504</v>
      </c>
      <c r="K41" s="67">
        <v>1.97559301937958E-2</v>
      </c>
      <c r="L41" s="67">
        <v>6.15920176630105E-2</v>
      </c>
      <c r="M41" s="67" t="s">
        <v>2507</v>
      </c>
      <c r="N41" s="67"/>
    </row>
    <row r="42" spans="1:14" ht="15.6">
      <c r="A42" s="67" t="s">
        <v>2580</v>
      </c>
      <c r="B42" s="67" t="s">
        <v>2581</v>
      </c>
      <c r="C42" s="67">
        <v>1</v>
      </c>
      <c r="D42" s="67">
        <v>22</v>
      </c>
      <c r="E42" s="67">
        <v>54</v>
      </c>
      <c r="F42" s="67">
        <v>56777</v>
      </c>
      <c r="G42" s="67">
        <v>4.54545454545454E-2</v>
      </c>
      <c r="H42" s="67">
        <v>9.5108934956056096E-4</v>
      </c>
      <c r="I42" s="67">
        <v>47.792087542087501</v>
      </c>
      <c r="J42" s="67" t="s">
        <v>2582</v>
      </c>
      <c r="K42" s="67">
        <v>2.0720122684686301E-2</v>
      </c>
      <c r="L42" s="67">
        <v>0.12924006508130501</v>
      </c>
      <c r="M42" s="67" t="s">
        <v>2519</v>
      </c>
      <c r="N42" s="67"/>
    </row>
    <row r="43" spans="1:14" ht="15.6">
      <c r="A43" s="67" t="s">
        <v>2583</v>
      </c>
      <c r="B43" s="67" t="s">
        <v>2584</v>
      </c>
      <c r="C43" s="67">
        <v>1</v>
      </c>
      <c r="D43" s="67">
        <v>22</v>
      </c>
      <c r="E43" s="67">
        <v>50</v>
      </c>
      <c r="F43" s="67">
        <v>51854</v>
      </c>
      <c r="G43" s="67">
        <v>4.54545454545454E-2</v>
      </c>
      <c r="H43" s="67">
        <v>9.6424576696108304E-4</v>
      </c>
      <c r="I43" s="67">
        <v>47.14</v>
      </c>
      <c r="J43" s="67" t="s">
        <v>2557</v>
      </c>
      <c r="K43" s="67">
        <v>2.1004214921234599E-2</v>
      </c>
      <c r="L43" s="67">
        <v>6.1845743934746497E-2</v>
      </c>
      <c r="M43" s="67" t="s">
        <v>2507</v>
      </c>
      <c r="N43" s="67"/>
    </row>
    <row r="44" spans="1:14" ht="15.6">
      <c r="A44" s="67" t="s">
        <v>2585</v>
      </c>
      <c r="B44" s="67" t="s">
        <v>2586</v>
      </c>
      <c r="C44" s="67">
        <v>1</v>
      </c>
      <c r="D44" s="67">
        <v>19</v>
      </c>
      <c r="E44" s="67">
        <v>60</v>
      </c>
      <c r="F44" s="67">
        <v>51099</v>
      </c>
      <c r="G44" s="67">
        <v>5.2631578947368397E-2</v>
      </c>
      <c r="H44" s="67">
        <v>1.1741912757588201E-3</v>
      </c>
      <c r="I44" s="67">
        <v>44.823684210526302</v>
      </c>
      <c r="J44" s="67" t="s">
        <v>2492</v>
      </c>
      <c r="K44" s="67">
        <v>2.2079281662162099E-2</v>
      </c>
      <c r="L44" s="67">
        <v>4.7838443601351401E-2</v>
      </c>
      <c r="M44" s="67" t="s">
        <v>2484</v>
      </c>
      <c r="N44" s="67"/>
    </row>
    <row r="45" spans="1:14" ht="15.6">
      <c r="A45" s="67" t="s">
        <v>2587</v>
      </c>
      <c r="B45" s="67" t="s">
        <v>2588</v>
      </c>
      <c r="C45" s="67">
        <v>1</v>
      </c>
      <c r="D45" s="67">
        <v>22</v>
      </c>
      <c r="E45" s="67">
        <v>61</v>
      </c>
      <c r="F45" s="67">
        <v>56777</v>
      </c>
      <c r="G45" s="67">
        <v>4.54545454545454E-2</v>
      </c>
      <c r="H45" s="67">
        <v>1.0743787096887799E-3</v>
      </c>
      <c r="I45" s="67">
        <v>42.3077496274217</v>
      </c>
      <c r="J45" s="67" t="s">
        <v>2538</v>
      </c>
      <c r="K45" s="67">
        <v>2.3375865484871E-2</v>
      </c>
      <c r="L45" s="67">
        <v>0.12924006508130501</v>
      </c>
      <c r="M45" s="67" t="s">
        <v>2519</v>
      </c>
      <c r="N45" s="67"/>
    </row>
    <row r="46" spans="1:14" ht="15.6">
      <c r="A46" s="67" t="s">
        <v>2589</v>
      </c>
      <c r="B46" s="67" t="s">
        <v>2590</v>
      </c>
      <c r="C46" s="67">
        <v>1</v>
      </c>
      <c r="D46" s="67">
        <v>22</v>
      </c>
      <c r="E46" s="67">
        <v>72</v>
      </c>
      <c r="F46" s="67">
        <v>51854</v>
      </c>
      <c r="G46" s="67">
        <v>4.54545454545454E-2</v>
      </c>
      <c r="H46" s="67">
        <v>1.3885139044239501E-3</v>
      </c>
      <c r="I46" s="67">
        <v>32.7361111111111</v>
      </c>
      <c r="J46" s="67" t="s">
        <v>2546</v>
      </c>
      <c r="K46" s="67">
        <v>3.01120495090022E-2</v>
      </c>
      <c r="L46" s="67">
        <v>8.0473011606371506E-2</v>
      </c>
      <c r="M46" s="67" t="s">
        <v>2507</v>
      </c>
      <c r="N46" s="67"/>
    </row>
    <row r="47" spans="1:14" ht="15.6">
      <c r="A47" s="67" t="s">
        <v>2591</v>
      </c>
      <c r="B47" s="67" t="s">
        <v>2592</v>
      </c>
      <c r="C47" s="67">
        <v>1</v>
      </c>
      <c r="D47" s="67">
        <v>22</v>
      </c>
      <c r="E47" s="67">
        <v>80</v>
      </c>
      <c r="F47" s="67">
        <v>56777</v>
      </c>
      <c r="G47" s="67">
        <v>4.54545454545454E-2</v>
      </c>
      <c r="H47" s="67">
        <v>1.40902125860823E-3</v>
      </c>
      <c r="I47" s="67">
        <v>32.259659090908997</v>
      </c>
      <c r="J47" s="67" t="s">
        <v>2538</v>
      </c>
      <c r="K47" s="67">
        <v>3.0549700023881798E-2</v>
      </c>
      <c r="L47" s="67">
        <v>0.12924006508130501</v>
      </c>
      <c r="M47" s="67" t="s">
        <v>2519</v>
      </c>
      <c r="N47" s="67"/>
    </row>
    <row r="48" spans="1:14" ht="15.6">
      <c r="A48" s="67" t="s">
        <v>2593</v>
      </c>
      <c r="B48" s="67" t="s">
        <v>2594</v>
      </c>
      <c r="C48" s="67">
        <v>1</v>
      </c>
      <c r="D48" s="67">
        <v>22</v>
      </c>
      <c r="E48" s="67">
        <v>81</v>
      </c>
      <c r="F48" s="67">
        <v>56777</v>
      </c>
      <c r="G48" s="67">
        <v>4.54545454545454E-2</v>
      </c>
      <c r="H48" s="67">
        <v>1.4266340243408401E-3</v>
      </c>
      <c r="I48" s="67">
        <v>31.861391694725</v>
      </c>
      <c r="J48" s="67" t="s">
        <v>2595</v>
      </c>
      <c r="K48" s="67">
        <v>3.09258734861317E-2</v>
      </c>
      <c r="L48" s="67">
        <v>0.12924006508130501</v>
      </c>
      <c r="M48" s="67" t="s">
        <v>2519</v>
      </c>
      <c r="N48" s="67"/>
    </row>
    <row r="49" spans="1:14" ht="15.6">
      <c r="A49" s="67" t="s">
        <v>2596</v>
      </c>
      <c r="B49" s="67" t="s">
        <v>2597</v>
      </c>
      <c r="C49" s="67">
        <v>1</v>
      </c>
      <c r="D49" s="67">
        <v>22</v>
      </c>
      <c r="E49" s="67">
        <v>79</v>
      </c>
      <c r="F49" s="67">
        <v>51854</v>
      </c>
      <c r="G49" s="67">
        <v>4.54545454545454E-2</v>
      </c>
      <c r="H49" s="67">
        <v>1.52350831179851E-3</v>
      </c>
      <c r="I49" s="67">
        <v>29.835443037974599</v>
      </c>
      <c r="J49" s="67" t="s">
        <v>2598</v>
      </c>
      <c r="K49" s="67">
        <v>3.29929953467471E-2</v>
      </c>
      <c r="L49" s="67">
        <v>8.0473011606371506E-2</v>
      </c>
      <c r="M49" s="67" t="s">
        <v>2507</v>
      </c>
      <c r="N49" s="67"/>
    </row>
    <row r="50" spans="1:14" ht="15.6">
      <c r="A50" s="67" t="s">
        <v>2599</v>
      </c>
      <c r="B50" s="67" t="s">
        <v>2600</v>
      </c>
      <c r="C50" s="67">
        <v>1</v>
      </c>
      <c r="D50" s="67">
        <v>22</v>
      </c>
      <c r="E50" s="67">
        <v>80</v>
      </c>
      <c r="F50" s="67">
        <v>51854</v>
      </c>
      <c r="G50" s="67">
        <v>4.54545454545454E-2</v>
      </c>
      <c r="H50" s="67">
        <v>1.5427932271377301E-3</v>
      </c>
      <c r="I50" s="67">
        <v>29.462499999999999</v>
      </c>
      <c r="J50" s="67" t="s">
        <v>2538</v>
      </c>
      <c r="K50" s="67">
        <v>3.3403891610191902E-2</v>
      </c>
      <c r="L50" s="67">
        <v>8.0473011606371506E-2</v>
      </c>
      <c r="M50" s="67" t="s">
        <v>2507</v>
      </c>
      <c r="N50" s="67"/>
    </row>
    <row r="51" spans="1:14" ht="15.6">
      <c r="A51" s="67" t="s">
        <v>2601</v>
      </c>
      <c r="B51" s="67" t="s">
        <v>2602</v>
      </c>
      <c r="C51" s="67">
        <v>1</v>
      </c>
      <c r="D51" s="67">
        <v>22</v>
      </c>
      <c r="E51" s="67">
        <v>80</v>
      </c>
      <c r="F51" s="67">
        <v>51854</v>
      </c>
      <c r="G51" s="67">
        <v>4.54545454545454E-2</v>
      </c>
      <c r="H51" s="67">
        <v>1.5427932271377301E-3</v>
      </c>
      <c r="I51" s="67">
        <v>29.462499999999999</v>
      </c>
      <c r="J51" s="67" t="s">
        <v>2546</v>
      </c>
      <c r="K51" s="67">
        <v>3.3403891610191902E-2</v>
      </c>
      <c r="L51" s="67">
        <v>8.0473011606371506E-2</v>
      </c>
      <c r="M51" s="67" t="s">
        <v>2507</v>
      </c>
      <c r="N51" s="67"/>
    </row>
    <row r="52" spans="1:14" ht="15.6">
      <c r="A52" s="67" t="s">
        <v>2603</v>
      </c>
      <c r="B52" s="67" t="s">
        <v>2604</v>
      </c>
      <c r="C52" s="67">
        <v>1</v>
      </c>
      <c r="D52" s="67">
        <v>22</v>
      </c>
      <c r="E52" s="67">
        <v>92</v>
      </c>
      <c r="F52" s="67">
        <v>56777</v>
      </c>
      <c r="G52" s="67">
        <v>4.54545454545454E-2</v>
      </c>
      <c r="H52" s="67">
        <v>1.6203744473994701E-3</v>
      </c>
      <c r="I52" s="67">
        <v>28.051877470355699</v>
      </c>
      <c r="J52" s="67" t="s">
        <v>2566</v>
      </c>
      <c r="K52" s="67">
        <v>3.50545963390336E-2</v>
      </c>
      <c r="L52" s="67">
        <v>0.12924006508130501</v>
      </c>
      <c r="M52" s="67" t="s">
        <v>2519</v>
      </c>
      <c r="N52" s="67"/>
    </row>
    <row r="53" spans="1:14" ht="15.6">
      <c r="A53" s="67" t="s">
        <v>2605</v>
      </c>
      <c r="B53" s="67" t="s">
        <v>2606</v>
      </c>
      <c r="C53" s="67">
        <v>1</v>
      </c>
      <c r="D53" s="67">
        <v>22</v>
      </c>
      <c r="E53" s="67">
        <v>85</v>
      </c>
      <c r="F53" s="67">
        <v>51854</v>
      </c>
      <c r="G53" s="67">
        <v>4.54545454545454E-2</v>
      </c>
      <c r="H53" s="67">
        <v>1.6392178038338401E-3</v>
      </c>
      <c r="I53" s="67">
        <v>27.729411764705802</v>
      </c>
      <c r="J53" s="67" t="s">
        <v>2577</v>
      </c>
      <c r="K53" s="67">
        <v>3.5455874273758903E-2</v>
      </c>
      <c r="L53" s="67">
        <v>8.1702666804748802E-2</v>
      </c>
      <c r="M53" s="67" t="s">
        <v>2507</v>
      </c>
      <c r="N53" s="67"/>
    </row>
    <row r="54" spans="1:14" ht="15.6">
      <c r="A54" s="67" t="s">
        <v>2607</v>
      </c>
      <c r="B54" s="67" t="s">
        <v>2608</v>
      </c>
      <c r="C54" s="67">
        <v>1</v>
      </c>
      <c r="D54" s="67">
        <v>22</v>
      </c>
      <c r="E54" s="67">
        <v>96</v>
      </c>
      <c r="F54" s="67">
        <v>56777</v>
      </c>
      <c r="G54" s="67">
        <v>4.54545454545454E-2</v>
      </c>
      <c r="H54" s="67">
        <v>1.6908255103298801E-3</v>
      </c>
      <c r="I54" s="67">
        <v>26.8830492424242</v>
      </c>
      <c r="J54" s="67" t="s">
        <v>2595</v>
      </c>
      <c r="K54" s="67">
        <v>3.65517828641439E-2</v>
      </c>
      <c r="L54" s="67">
        <v>0.12924006508130501</v>
      </c>
      <c r="M54" s="67" t="s">
        <v>2519</v>
      </c>
      <c r="N54" s="67"/>
    </row>
    <row r="55" spans="1:14" ht="15.6">
      <c r="A55" s="67" t="s">
        <v>2609</v>
      </c>
      <c r="B55" s="67" t="s">
        <v>2610</v>
      </c>
      <c r="C55" s="67">
        <v>1</v>
      </c>
      <c r="D55" s="67">
        <v>22</v>
      </c>
      <c r="E55" s="67">
        <v>97</v>
      </c>
      <c r="F55" s="67">
        <v>56777</v>
      </c>
      <c r="G55" s="67">
        <v>4.54545454545454E-2</v>
      </c>
      <c r="H55" s="67">
        <v>1.70843827606249E-3</v>
      </c>
      <c r="I55" s="67">
        <v>26.605904404873399</v>
      </c>
      <c r="J55" s="67" t="s">
        <v>2538</v>
      </c>
      <c r="K55" s="67">
        <v>3.6925732880372798E-2</v>
      </c>
      <c r="L55" s="67">
        <v>0.12924006508130501</v>
      </c>
      <c r="M55" s="67" t="s">
        <v>2519</v>
      </c>
      <c r="N55" s="67"/>
    </row>
    <row r="56" spans="1:14" ht="15.6">
      <c r="A56" s="67" t="s">
        <v>2611</v>
      </c>
      <c r="B56" s="67" t="s">
        <v>2612</v>
      </c>
      <c r="C56" s="67">
        <v>1</v>
      </c>
      <c r="D56" s="67">
        <v>19</v>
      </c>
      <c r="E56" s="67">
        <v>105</v>
      </c>
      <c r="F56" s="67">
        <v>51099</v>
      </c>
      <c r="G56" s="67">
        <v>5.2631578947368397E-2</v>
      </c>
      <c r="H56" s="67">
        <v>2.0548347325779299E-3</v>
      </c>
      <c r="I56" s="67">
        <v>25.613533834586399</v>
      </c>
      <c r="J56" s="67" t="s">
        <v>2483</v>
      </c>
      <c r="K56" s="67">
        <v>3.83348053922851E-2</v>
      </c>
      <c r="L56" s="67">
        <v>7.8687232121006298E-2</v>
      </c>
      <c r="M56" s="67" t="s">
        <v>2484</v>
      </c>
      <c r="N56" s="67"/>
    </row>
    <row r="57" spans="1:14" ht="15.6">
      <c r="A57" s="67" t="s">
        <v>2613</v>
      </c>
      <c r="B57" s="67" t="s">
        <v>2614</v>
      </c>
      <c r="C57" s="67">
        <v>1</v>
      </c>
      <c r="D57" s="67">
        <v>19</v>
      </c>
      <c r="E57" s="67">
        <v>117</v>
      </c>
      <c r="F57" s="67">
        <v>51099</v>
      </c>
      <c r="G57" s="67">
        <v>5.2631578947368397E-2</v>
      </c>
      <c r="H57" s="67">
        <v>2.2896729877297001E-3</v>
      </c>
      <c r="I57" s="67">
        <v>22.986504723346801</v>
      </c>
      <c r="J57" s="67" t="s">
        <v>2489</v>
      </c>
      <c r="K57" s="67">
        <v>4.2626181967248697E-2</v>
      </c>
      <c r="L57" s="67">
        <v>8.3121054836134994E-2</v>
      </c>
      <c r="M57" s="67" t="s">
        <v>2484</v>
      </c>
      <c r="N57" s="67"/>
    </row>
    <row r="58" spans="1:14" ht="15.6">
      <c r="A58" s="67" t="s">
        <v>2615</v>
      </c>
      <c r="B58" s="67" t="s">
        <v>2616</v>
      </c>
      <c r="C58" s="67">
        <v>3</v>
      </c>
      <c r="D58" s="67">
        <v>22</v>
      </c>
      <c r="E58" s="67">
        <v>2038</v>
      </c>
      <c r="F58" s="67">
        <v>56777</v>
      </c>
      <c r="G58" s="67">
        <v>0.13636363636363599</v>
      </c>
      <c r="H58" s="67">
        <v>3.5894816563044801E-2</v>
      </c>
      <c r="I58" s="67">
        <v>3.7989784994200999</v>
      </c>
      <c r="J58" s="67" t="s">
        <v>2617</v>
      </c>
      <c r="K58" s="67">
        <v>4.2757820880595397E-2</v>
      </c>
      <c r="L58" s="67">
        <v>0.13814065207577</v>
      </c>
      <c r="M58" s="67" t="s">
        <v>2519</v>
      </c>
      <c r="N58" s="67"/>
    </row>
    <row r="59" spans="1:14" ht="15.6">
      <c r="A59" s="67" t="s">
        <v>2618</v>
      </c>
      <c r="B59" s="67" t="s">
        <v>2619</v>
      </c>
      <c r="C59" s="67">
        <v>1</v>
      </c>
      <c r="D59" s="67">
        <v>22</v>
      </c>
      <c r="E59" s="67">
        <v>111</v>
      </c>
      <c r="F59" s="67">
        <v>51854</v>
      </c>
      <c r="G59" s="67">
        <v>4.54545454545454E-2</v>
      </c>
      <c r="H59" s="67">
        <v>2.1406256026535999E-3</v>
      </c>
      <c r="I59" s="67">
        <v>21.234234234234201</v>
      </c>
      <c r="J59" s="67" t="s">
        <v>2546</v>
      </c>
      <c r="K59" s="67">
        <v>4.6059329343877603E-2</v>
      </c>
      <c r="L59" s="67">
        <v>0.101714352301063</v>
      </c>
      <c r="M59" s="67" t="s">
        <v>2507</v>
      </c>
      <c r="N59" s="67"/>
    </row>
    <row r="60" spans="1:14" ht="15.6">
      <c r="A60" s="67" t="s">
        <v>2620</v>
      </c>
      <c r="B60" s="67" t="s">
        <v>2621</v>
      </c>
      <c r="C60" s="67">
        <v>1</v>
      </c>
      <c r="D60" s="67">
        <v>22</v>
      </c>
      <c r="E60" s="67">
        <v>125</v>
      </c>
      <c r="F60" s="67">
        <v>56777</v>
      </c>
      <c r="G60" s="67">
        <v>4.54545454545454E-2</v>
      </c>
      <c r="H60" s="67">
        <v>2.20159571657537E-3</v>
      </c>
      <c r="I60" s="67">
        <v>20.646181818181802</v>
      </c>
      <c r="J60" s="67" t="s">
        <v>2571</v>
      </c>
      <c r="K60" s="67">
        <v>4.7340260692997599E-2</v>
      </c>
      <c r="L60" s="67">
        <v>0.14202078207899199</v>
      </c>
      <c r="M60" s="67" t="s">
        <v>2519</v>
      </c>
      <c r="N60" s="67"/>
    </row>
    <row r="61" spans="1:14" ht="15.6">
      <c r="A61" s="67" t="s">
        <v>2622</v>
      </c>
      <c r="B61" s="67" t="s">
        <v>2623</v>
      </c>
      <c r="C61" s="67">
        <v>1</v>
      </c>
      <c r="D61" s="67">
        <v>22</v>
      </c>
      <c r="E61" s="67">
        <v>119</v>
      </c>
      <c r="F61" s="67">
        <v>51854</v>
      </c>
      <c r="G61" s="67">
        <v>4.54545454545454E-2</v>
      </c>
      <c r="H61" s="67">
        <v>2.2949049253673699E-3</v>
      </c>
      <c r="I61" s="67">
        <v>19.806722689075599</v>
      </c>
      <c r="J61" s="67" t="s">
        <v>2624</v>
      </c>
      <c r="K61" s="67">
        <v>4.92994825620768E-2</v>
      </c>
      <c r="L61" s="67">
        <v>0.10451490303160201</v>
      </c>
      <c r="M61" s="67" t="s">
        <v>2507</v>
      </c>
      <c r="N61" s="67"/>
    </row>
    <row r="62" spans="1:14" ht="15.6">
      <c r="A62" s="67" t="s">
        <v>2625</v>
      </c>
      <c r="B62" s="67" t="s">
        <v>2626</v>
      </c>
      <c r="C62" s="67">
        <v>1</v>
      </c>
      <c r="D62" s="67">
        <v>22</v>
      </c>
      <c r="E62" s="67">
        <v>145</v>
      </c>
      <c r="F62" s="67">
        <v>56777</v>
      </c>
      <c r="G62" s="67">
        <v>4.54545454545454E-2</v>
      </c>
      <c r="H62" s="67">
        <v>2.5538510312274301E-3</v>
      </c>
      <c r="I62" s="67">
        <v>17.798432601880801</v>
      </c>
      <c r="J62" s="67" t="s">
        <v>2595</v>
      </c>
      <c r="K62" s="67">
        <v>5.4713297366367403E-2</v>
      </c>
      <c r="L62" s="67">
        <v>0.15319723262582799</v>
      </c>
      <c r="M62" s="67" t="s">
        <v>2519</v>
      </c>
      <c r="N62" s="67"/>
    </row>
    <row r="63" spans="1:14" ht="15.6">
      <c r="A63" s="67" t="s">
        <v>2627</v>
      </c>
      <c r="B63" s="67" t="s">
        <v>2628</v>
      </c>
      <c r="C63" s="67">
        <v>1</v>
      </c>
      <c r="D63" s="67">
        <v>22</v>
      </c>
      <c r="E63" s="67">
        <v>137</v>
      </c>
      <c r="F63" s="67">
        <v>51854</v>
      </c>
      <c r="G63" s="67">
        <v>4.54545454545454E-2</v>
      </c>
      <c r="H63" s="67">
        <v>2.64203340147336E-3</v>
      </c>
      <c r="I63" s="67">
        <v>17.204379562043702</v>
      </c>
      <c r="J63" s="67" t="s">
        <v>2538</v>
      </c>
      <c r="K63" s="67">
        <v>5.6551460991963003E-2</v>
      </c>
      <c r="L63" s="67">
        <v>0.111008423428668</v>
      </c>
      <c r="M63" s="67" t="s">
        <v>2507</v>
      </c>
      <c r="N63" s="67"/>
    </row>
    <row r="64" spans="1:14" ht="15.6">
      <c r="A64" s="67" t="s">
        <v>2629</v>
      </c>
      <c r="B64" s="67" t="s">
        <v>2630</v>
      </c>
      <c r="C64" s="67">
        <v>1</v>
      </c>
      <c r="D64" s="67">
        <v>22</v>
      </c>
      <c r="E64" s="67">
        <v>137</v>
      </c>
      <c r="F64" s="67">
        <v>51854</v>
      </c>
      <c r="G64" s="67">
        <v>4.54545454545454E-2</v>
      </c>
      <c r="H64" s="67">
        <v>2.64203340147336E-3</v>
      </c>
      <c r="I64" s="67">
        <v>17.204379562043702</v>
      </c>
      <c r="J64" s="67" t="s">
        <v>2557</v>
      </c>
      <c r="K64" s="67">
        <v>5.6551460991963003E-2</v>
      </c>
      <c r="L64" s="67">
        <v>0.111008423428668</v>
      </c>
      <c r="M64" s="67" t="s">
        <v>2507</v>
      </c>
      <c r="N64" s="67"/>
    </row>
    <row r="65" spans="1:14" ht="15.6">
      <c r="A65" s="67" t="s">
        <v>2631</v>
      </c>
      <c r="B65" s="67" t="s">
        <v>2632</v>
      </c>
      <c r="C65" s="67">
        <v>1</v>
      </c>
      <c r="D65" s="67">
        <v>19</v>
      </c>
      <c r="E65" s="67">
        <v>169</v>
      </c>
      <c r="F65" s="67">
        <v>51099</v>
      </c>
      <c r="G65" s="67">
        <v>5.2631578947368397E-2</v>
      </c>
      <c r="H65" s="67">
        <v>3.3073054267206701E-3</v>
      </c>
      <c r="I65" s="67">
        <v>15.913734039240101</v>
      </c>
      <c r="J65" s="67" t="s">
        <v>2633</v>
      </c>
      <c r="K65" s="67">
        <v>6.1013384133620299E-2</v>
      </c>
      <c r="L65" s="67">
        <v>0.105832161491243</v>
      </c>
      <c r="M65" s="67" t="s">
        <v>2484</v>
      </c>
      <c r="N65" s="67"/>
    </row>
    <row r="66" spans="1:14" ht="15.6">
      <c r="A66" s="67" t="s">
        <v>2634</v>
      </c>
      <c r="B66" s="67" t="s">
        <v>2635</v>
      </c>
      <c r="C66" s="67">
        <v>1</v>
      </c>
      <c r="D66" s="67">
        <v>19</v>
      </c>
      <c r="E66" s="67">
        <v>170</v>
      </c>
      <c r="F66" s="67">
        <v>51099</v>
      </c>
      <c r="G66" s="67">
        <v>5.2631578947368397E-2</v>
      </c>
      <c r="H66" s="67">
        <v>3.3268752813166501E-3</v>
      </c>
      <c r="I66" s="67">
        <v>15.8201238390092</v>
      </c>
      <c r="J66" s="67" t="s">
        <v>2598</v>
      </c>
      <c r="K66" s="67">
        <v>6.13636834738438E-2</v>
      </c>
      <c r="L66" s="67">
        <v>0.105832161491243</v>
      </c>
      <c r="M66" s="67" t="s">
        <v>2484</v>
      </c>
      <c r="N66" s="67"/>
    </row>
    <row r="67" spans="1:14" ht="15.6">
      <c r="A67" s="67" t="s">
        <v>2636</v>
      </c>
      <c r="B67" s="67" t="s">
        <v>2637</v>
      </c>
      <c r="C67" s="67">
        <v>1</v>
      </c>
      <c r="D67" s="67">
        <v>19</v>
      </c>
      <c r="E67" s="67">
        <v>173</v>
      </c>
      <c r="F67" s="67">
        <v>51099</v>
      </c>
      <c r="G67" s="67">
        <v>5.2631578947368397E-2</v>
      </c>
      <c r="H67" s="67">
        <v>3.3855848451046001E-3</v>
      </c>
      <c r="I67" s="67">
        <v>15.545786431396399</v>
      </c>
      <c r="J67" s="67" t="s">
        <v>2633</v>
      </c>
      <c r="K67" s="67">
        <v>6.2413838828169199E-2</v>
      </c>
      <c r="L67" s="67">
        <v>0.105832161491243</v>
      </c>
      <c r="M67" s="67" t="s">
        <v>2484</v>
      </c>
      <c r="N67" s="67"/>
    </row>
    <row r="68" spans="1:14" ht="15.6">
      <c r="A68" s="67" t="s">
        <v>2638</v>
      </c>
      <c r="B68" s="67" t="s">
        <v>2639</v>
      </c>
      <c r="C68" s="67">
        <v>1</v>
      </c>
      <c r="D68" s="67">
        <v>22</v>
      </c>
      <c r="E68" s="67">
        <v>168</v>
      </c>
      <c r="F68" s="67">
        <v>56777</v>
      </c>
      <c r="G68" s="67">
        <v>4.54545454545454E-2</v>
      </c>
      <c r="H68" s="67">
        <v>2.9589446430773E-3</v>
      </c>
      <c r="I68" s="67">
        <v>15.361742424242401</v>
      </c>
      <c r="J68" s="67" t="s">
        <v>2582</v>
      </c>
      <c r="K68" s="67">
        <v>6.3124951936738796E-2</v>
      </c>
      <c r="L68" s="67">
        <v>0.164039597028764</v>
      </c>
      <c r="M68" s="67" t="s">
        <v>2519</v>
      </c>
      <c r="N68" s="67"/>
    </row>
    <row r="69" spans="1:14" ht="15.6">
      <c r="A69" s="67" t="s">
        <v>2640</v>
      </c>
      <c r="B69" s="67" t="s">
        <v>2641</v>
      </c>
      <c r="C69" s="67">
        <v>1</v>
      </c>
      <c r="D69" s="67">
        <v>22</v>
      </c>
      <c r="E69" s="67">
        <v>156</v>
      </c>
      <c r="F69" s="67">
        <v>51854</v>
      </c>
      <c r="G69" s="67">
        <v>4.54545454545454E-2</v>
      </c>
      <c r="H69" s="67">
        <v>3.0084467929185699E-3</v>
      </c>
      <c r="I69" s="67">
        <v>15.108974358974301</v>
      </c>
      <c r="J69" s="67" t="s">
        <v>2595</v>
      </c>
      <c r="K69" s="67">
        <v>6.4149028892803703E-2</v>
      </c>
      <c r="L69" s="67">
        <v>0.121424947547092</v>
      </c>
      <c r="M69" s="67" t="s">
        <v>2507</v>
      </c>
      <c r="N69" s="67"/>
    </row>
    <row r="70" spans="1:14" ht="15.6">
      <c r="A70" s="67" t="s">
        <v>2642</v>
      </c>
      <c r="B70" s="67" t="s">
        <v>2643</v>
      </c>
      <c r="C70" s="67">
        <v>1</v>
      </c>
      <c r="D70" s="67">
        <v>22</v>
      </c>
      <c r="E70" s="67">
        <v>177</v>
      </c>
      <c r="F70" s="67">
        <v>56777</v>
      </c>
      <c r="G70" s="67">
        <v>4.54545454545454E-2</v>
      </c>
      <c r="H70" s="67">
        <v>3.11745953467072E-3</v>
      </c>
      <c r="I70" s="67">
        <v>14.580636877247001</v>
      </c>
      <c r="J70" s="67" t="s">
        <v>2582</v>
      </c>
      <c r="K70" s="67">
        <v>6.6396979749737794E-2</v>
      </c>
      <c r="L70" s="67">
        <v>0.164039597028764</v>
      </c>
      <c r="M70" s="67" t="s">
        <v>2519</v>
      </c>
      <c r="N70" s="67"/>
    </row>
    <row r="71" spans="1:14" ht="15.6">
      <c r="A71" s="67" t="s">
        <v>2644</v>
      </c>
      <c r="B71" s="67" t="s">
        <v>2645</v>
      </c>
      <c r="C71" s="67">
        <v>1</v>
      </c>
      <c r="D71" s="67">
        <v>19</v>
      </c>
      <c r="E71" s="67">
        <v>188</v>
      </c>
      <c r="F71" s="67">
        <v>51099</v>
      </c>
      <c r="G71" s="67">
        <v>5.2631578947368397E-2</v>
      </c>
      <c r="H71" s="67">
        <v>3.6791326640442999E-3</v>
      </c>
      <c r="I71" s="67">
        <v>14.305431131019001</v>
      </c>
      <c r="J71" s="67" t="s">
        <v>2566</v>
      </c>
      <c r="K71" s="67">
        <v>6.7647940625744293E-2</v>
      </c>
      <c r="L71" s="67">
        <v>0.109927903516834</v>
      </c>
      <c r="M71" s="67" t="s">
        <v>2484</v>
      </c>
      <c r="N71" s="67"/>
    </row>
    <row r="72" spans="1:14" ht="15.6">
      <c r="A72" s="67" t="s">
        <v>2646</v>
      </c>
      <c r="B72" s="67" t="s">
        <v>2647</v>
      </c>
      <c r="C72" s="67">
        <v>1</v>
      </c>
      <c r="D72" s="67">
        <v>22</v>
      </c>
      <c r="E72" s="67">
        <v>169</v>
      </c>
      <c r="F72" s="67">
        <v>51854</v>
      </c>
      <c r="G72" s="67">
        <v>4.54545454545454E-2</v>
      </c>
      <c r="H72" s="67">
        <v>3.2591506923284599E-3</v>
      </c>
      <c r="I72" s="67">
        <v>13.946745562130101</v>
      </c>
      <c r="J72" s="67" t="s">
        <v>2633</v>
      </c>
      <c r="K72" s="67">
        <v>6.9313676583500905E-2</v>
      </c>
      <c r="L72" s="67">
        <v>0.12595065915911999</v>
      </c>
      <c r="M72" s="67" t="s">
        <v>2507</v>
      </c>
      <c r="N72" s="67"/>
    </row>
    <row r="73" spans="1:14" ht="15.6">
      <c r="A73" s="67" t="s">
        <v>2648</v>
      </c>
      <c r="B73" s="67" t="s">
        <v>2649</v>
      </c>
      <c r="C73" s="67">
        <v>1</v>
      </c>
      <c r="D73" s="67">
        <v>22</v>
      </c>
      <c r="E73" s="67">
        <v>174</v>
      </c>
      <c r="F73" s="67">
        <v>51854</v>
      </c>
      <c r="G73" s="67">
        <v>4.54545454545454E-2</v>
      </c>
      <c r="H73" s="67">
        <v>3.35557526902456E-3</v>
      </c>
      <c r="I73" s="67">
        <v>13.5459770114942</v>
      </c>
      <c r="J73" s="67" t="s">
        <v>2582</v>
      </c>
      <c r="K73" s="67">
        <v>7.1292825939124893E-2</v>
      </c>
      <c r="L73" s="67">
        <v>0.12595065915911999</v>
      </c>
      <c r="M73" s="67" t="s">
        <v>2507</v>
      </c>
      <c r="N73" s="67"/>
    </row>
    <row r="74" spans="1:14" ht="15.6">
      <c r="A74" s="67" t="s">
        <v>2650</v>
      </c>
      <c r="B74" s="67" t="s">
        <v>2651</v>
      </c>
      <c r="C74" s="67">
        <v>6</v>
      </c>
      <c r="D74" s="67">
        <v>22</v>
      </c>
      <c r="E74" s="67">
        <v>7920</v>
      </c>
      <c r="F74" s="67">
        <v>56777</v>
      </c>
      <c r="G74" s="67">
        <v>0.27272727272727199</v>
      </c>
      <c r="H74" s="67">
        <v>0.13949310460221501</v>
      </c>
      <c r="I74" s="67">
        <v>1.95513085399449</v>
      </c>
      <c r="J74" s="67" t="s">
        <v>2652</v>
      </c>
      <c r="K74" s="67">
        <v>7.5416817145171594E-2</v>
      </c>
      <c r="L74" s="67">
        <v>0.17597257333873301</v>
      </c>
      <c r="M74" s="67" t="s">
        <v>2519</v>
      </c>
      <c r="N74" s="67"/>
    </row>
    <row r="75" spans="1:14" ht="15.6">
      <c r="A75" s="67" t="s">
        <v>2653</v>
      </c>
      <c r="B75" s="67" t="s">
        <v>2654</v>
      </c>
      <c r="C75" s="67">
        <v>1</v>
      </c>
      <c r="D75" s="67">
        <v>19</v>
      </c>
      <c r="E75" s="67">
        <v>211</v>
      </c>
      <c r="F75" s="67">
        <v>51099</v>
      </c>
      <c r="G75" s="67">
        <v>5.2631578947368397E-2</v>
      </c>
      <c r="H75" s="67">
        <v>4.1292393197518498E-3</v>
      </c>
      <c r="I75" s="67">
        <v>12.7460713394861</v>
      </c>
      <c r="J75" s="67" t="s">
        <v>2515</v>
      </c>
      <c r="K75" s="67">
        <v>7.5619831469814103E-2</v>
      </c>
      <c r="L75" s="67">
        <v>0.11796693709290999</v>
      </c>
      <c r="M75" s="67" t="s">
        <v>2484</v>
      </c>
      <c r="N75" s="67"/>
    </row>
    <row r="76" spans="1:14" ht="15.6">
      <c r="A76" s="67" t="s">
        <v>2655</v>
      </c>
      <c r="B76" s="67" t="s">
        <v>2656</v>
      </c>
      <c r="C76" s="67">
        <v>1</v>
      </c>
      <c r="D76" s="67">
        <v>22</v>
      </c>
      <c r="E76" s="67">
        <v>199</v>
      </c>
      <c r="F76" s="67">
        <v>51854</v>
      </c>
      <c r="G76" s="67">
        <v>4.54545454545454E-2</v>
      </c>
      <c r="H76" s="67">
        <v>3.8376981525051102E-3</v>
      </c>
      <c r="I76" s="67">
        <v>11.8442211055276</v>
      </c>
      <c r="J76" s="67" t="s">
        <v>2510</v>
      </c>
      <c r="K76" s="67">
        <v>8.1128460307989703E-2</v>
      </c>
      <c r="L76" s="67">
        <v>0.138703496655595</v>
      </c>
      <c r="M76" s="67" t="s">
        <v>2507</v>
      </c>
      <c r="N76" s="67"/>
    </row>
    <row r="77" spans="1:14" ht="15.6">
      <c r="A77" s="67" t="s">
        <v>2657</v>
      </c>
      <c r="B77" s="67" t="s">
        <v>2658</v>
      </c>
      <c r="C77" s="67">
        <v>1</v>
      </c>
      <c r="D77" s="67">
        <v>22</v>
      </c>
      <c r="E77" s="67">
        <v>218</v>
      </c>
      <c r="F77" s="67">
        <v>56777</v>
      </c>
      <c r="G77" s="67">
        <v>4.54545454545454E-2</v>
      </c>
      <c r="H77" s="67">
        <v>3.8395829297074502E-3</v>
      </c>
      <c r="I77" s="67">
        <v>11.838407005838199</v>
      </c>
      <c r="J77" s="67" t="s">
        <v>2522</v>
      </c>
      <c r="K77" s="67">
        <v>8.1165346481793202E-2</v>
      </c>
      <c r="L77" s="67">
        <v>0.17941813432817399</v>
      </c>
      <c r="M77" s="67" t="s">
        <v>2519</v>
      </c>
      <c r="N77" s="67"/>
    </row>
    <row r="78" spans="1:14" ht="15.6">
      <c r="A78" s="67" t="s">
        <v>2659</v>
      </c>
      <c r="B78" s="67" t="s">
        <v>2660</v>
      </c>
      <c r="C78" s="67">
        <v>1</v>
      </c>
      <c r="D78" s="67">
        <v>22</v>
      </c>
      <c r="E78" s="67">
        <v>214</v>
      </c>
      <c r="F78" s="67">
        <v>51854</v>
      </c>
      <c r="G78" s="67">
        <v>4.54545454545454E-2</v>
      </c>
      <c r="H78" s="67">
        <v>4.1269718825934299E-3</v>
      </c>
      <c r="I78" s="67">
        <v>11.014018691588699</v>
      </c>
      <c r="J78" s="67" t="s">
        <v>2661</v>
      </c>
      <c r="K78" s="67">
        <v>8.6982029390139298E-2</v>
      </c>
      <c r="L78" s="67">
        <v>0.144063986177418</v>
      </c>
      <c r="M78" s="67" t="s">
        <v>2507</v>
      </c>
      <c r="N78" s="67"/>
    </row>
    <row r="79" spans="1:14" ht="15.6">
      <c r="A79" s="67" t="s">
        <v>2662</v>
      </c>
      <c r="B79" s="67" t="s">
        <v>2663</v>
      </c>
      <c r="C79" s="67">
        <v>2</v>
      </c>
      <c r="D79" s="67">
        <v>19</v>
      </c>
      <c r="E79" s="67">
        <v>1362</v>
      </c>
      <c r="F79" s="67">
        <v>51099</v>
      </c>
      <c r="G79" s="67">
        <v>0.105263157894736</v>
      </c>
      <c r="H79" s="67">
        <v>2.6654141959725201E-2</v>
      </c>
      <c r="I79" s="67">
        <v>3.94922327846046</v>
      </c>
      <c r="J79" s="67" t="s">
        <v>2664</v>
      </c>
      <c r="K79" s="67">
        <v>9.0047158512433695E-2</v>
      </c>
      <c r="L79" s="67">
        <v>0.13507073776865</v>
      </c>
      <c r="M79" s="67" t="s">
        <v>2484</v>
      </c>
      <c r="N79" s="67"/>
    </row>
    <row r="80" spans="1:14" ht="15.6">
      <c r="A80" s="67" t="s">
        <v>2665</v>
      </c>
      <c r="B80" s="67" t="s">
        <v>2666</v>
      </c>
      <c r="C80" s="67">
        <v>1</v>
      </c>
      <c r="D80" s="67">
        <v>19</v>
      </c>
      <c r="E80" s="67">
        <v>264</v>
      </c>
      <c r="F80" s="67">
        <v>51099</v>
      </c>
      <c r="G80" s="67">
        <v>5.2631578947368397E-2</v>
      </c>
      <c r="H80" s="67">
        <v>5.1664416133388102E-3</v>
      </c>
      <c r="I80" s="67">
        <v>10.1872009569377</v>
      </c>
      <c r="J80" s="67" t="s">
        <v>2533</v>
      </c>
      <c r="K80" s="67">
        <v>9.3744701096095201E-2</v>
      </c>
      <c r="L80" s="67">
        <v>0.13540901269435901</v>
      </c>
      <c r="M80" s="67" t="s">
        <v>2484</v>
      </c>
      <c r="N80" s="67"/>
    </row>
    <row r="81" spans="1:14" ht="15.6">
      <c r="A81" s="67" t="s">
        <v>2667</v>
      </c>
      <c r="B81" s="67" t="s">
        <v>2668</v>
      </c>
      <c r="C81" s="67">
        <v>2</v>
      </c>
      <c r="D81" s="67">
        <v>22</v>
      </c>
      <c r="E81" s="67">
        <v>1233</v>
      </c>
      <c r="F81" s="67">
        <v>51854</v>
      </c>
      <c r="G81" s="67">
        <v>9.0909090909090898E-2</v>
      </c>
      <c r="H81" s="67">
        <v>2.3778300613260299E-2</v>
      </c>
      <c r="I81" s="67">
        <v>3.8231954582319498</v>
      </c>
      <c r="J81" s="67" t="s">
        <v>2669</v>
      </c>
      <c r="K81" s="67">
        <v>9.5445548023768895E-2</v>
      </c>
      <c r="L81" s="67">
        <v>0.14651865419169099</v>
      </c>
      <c r="M81" s="67" t="s">
        <v>2507</v>
      </c>
      <c r="N81" s="67"/>
    </row>
    <row r="82" spans="1:14" ht="15.6">
      <c r="A82" s="67" t="s">
        <v>2670</v>
      </c>
      <c r="B82" s="67" t="s">
        <v>2671</v>
      </c>
      <c r="C82" s="67">
        <v>1</v>
      </c>
      <c r="D82" s="67">
        <v>22</v>
      </c>
      <c r="E82" s="67">
        <v>236</v>
      </c>
      <c r="F82" s="67">
        <v>51854</v>
      </c>
      <c r="G82" s="67">
        <v>4.54545454545454E-2</v>
      </c>
      <c r="H82" s="67">
        <v>4.5512400200563097E-3</v>
      </c>
      <c r="I82" s="67">
        <v>9.9872881355932197</v>
      </c>
      <c r="J82" s="67" t="s">
        <v>2571</v>
      </c>
      <c r="K82" s="67">
        <v>9.5502916937414195E-2</v>
      </c>
      <c r="L82" s="67">
        <v>0.14651865419169099</v>
      </c>
      <c r="M82" s="67" t="s">
        <v>2507</v>
      </c>
      <c r="N82" s="67"/>
    </row>
    <row r="83" spans="1:14" ht="15.6">
      <c r="A83" s="67" t="s">
        <v>2672</v>
      </c>
      <c r="B83" s="67" t="s">
        <v>2673</v>
      </c>
      <c r="C83" s="67">
        <v>2</v>
      </c>
      <c r="D83" s="67">
        <v>22</v>
      </c>
      <c r="E83" s="67">
        <v>1243</v>
      </c>
      <c r="F83" s="67">
        <v>51854</v>
      </c>
      <c r="G83" s="67">
        <v>9.0909090909090898E-2</v>
      </c>
      <c r="H83" s="67">
        <v>2.3971149766652499E-2</v>
      </c>
      <c r="I83" s="67">
        <v>3.7924376508447302</v>
      </c>
      <c r="J83" s="67" t="s">
        <v>2674</v>
      </c>
      <c r="K83" s="67">
        <v>9.6757601824701694E-2</v>
      </c>
      <c r="L83" s="67">
        <v>0.14651865419169099</v>
      </c>
      <c r="M83" s="67" t="s">
        <v>2507</v>
      </c>
      <c r="N83" s="67"/>
    </row>
    <row r="84" spans="1:14" ht="15.6">
      <c r="A84" s="67" t="s">
        <v>2675</v>
      </c>
      <c r="B84" s="67" t="s">
        <v>2676</v>
      </c>
      <c r="C84" s="67">
        <v>1</v>
      </c>
      <c r="D84" s="67">
        <v>22</v>
      </c>
      <c r="E84" s="67">
        <v>266</v>
      </c>
      <c r="F84" s="67">
        <v>56777</v>
      </c>
      <c r="G84" s="67">
        <v>4.54545454545454E-2</v>
      </c>
      <c r="H84" s="67">
        <v>4.6849956848723897E-3</v>
      </c>
      <c r="I84" s="67">
        <v>9.7021531100478402</v>
      </c>
      <c r="J84" s="67" t="s">
        <v>2598</v>
      </c>
      <c r="K84" s="67">
        <v>9.8171814288464804E-2</v>
      </c>
      <c r="L84" s="67">
        <v>0.19937566243312299</v>
      </c>
      <c r="M84" s="67" t="s">
        <v>2519</v>
      </c>
      <c r="N84" s="67"/>
    </row>
    <row r="85" spans="1:14" ht="15.6">
      <c r="A85" s="67" t="s">
        <v>2677</v>
      </c>
      <c r="B85" s="67" t="s">
        <v>2678</v>
      </c>
      <c r="C85" s="67">
        <v>3</v>
      </c>
      <c r="D85" s="67">
        <v>22</v>
      </c>
      <c r="E85" s="67">
        <v>2902</v>
      </c>
      <c r="F85" s="67">
        <v>56777</v>
      </c>
      <c r="G85" s="67">
        <v>0.13636363636363599</v>
      </c>
      <c r="H85" s="67">
        <v>5.1112246156013799E-2</v>
      </c>
      <c r="I85" s="67">
        <v>2.6679249420462301</v>
      </c>
      <c r="J85" s="67" t="s">
        <v>2679</v>
      </c>
      <c r="K85" s="67">
        <v>9.9687831216561898E-2</v>
      </c>
      <c r="L85" s="67">
        <v>0.19937566243312299</v>
      </c>
      <c r="M85" s="67" t="s">
        <v>2519</v>
      </c>
      <c r="N85" s="67"/>
    </row>
    <row r="86" spans="1:14" ht="15.6">
      <c r="A86" s="67" t="s">
        <v>2680</v>
      </c>
      <c r="B86" s="67" t="s">
        <v>2681</v>
      </c>
      <c r="C86" s="67">
        <v>1</v>
      </c>
      <c r="D86" s="67">
        <v>19</v>
      </c>
      <c r="E86" s="67">
        <v>309</v>
      </c>
      <c r="F86" s="67">
        <v>51099</v>
      </c>
      <c r="G86" s="67">
        <v>5.2631578947368397E-2</v>
      </c>
      <c r="H86" s="67">
        <v>6.0470850701579201E-3</v>
      </c>
      <c r="I86" s="67">
        <v>8.7036280020439403</v>
      </c>
      <c r="J86" s="67" t="s">
        <v>2571</v>
      </c>
      <c r="K86" s="67">
        <v>0.108868946263285</v>
      </c>
      <c r="L86" s="67">
        <v>0.14585643946850299</v>
      </c>
      <c r="M86" s="67" t="s">
        <v>2484</v>
      </c>
      <c r="N86" s="67"/>
    </row>
    <row r="87" spans="1:14" ht="15.6">
      <c r="A87" s="67" t="s">
        <v>2682</v>
      </c>
      <c r="B87" s="67" t="s">
        <v>2683</v>
      </c>
      <c r="C87" s="67">
        <v>1</v>
      </c>
      <c r="D87" s="67">
        <v>19</v>
      </c>
      <c r="E87" s="67">
        <v>315</v>
      </c>
      <c r="F87" s="67">
        <v>51099</v>
      </c>
      <c r="G87" s="67">
        <v>5.2631578947368397E-2</v>
      </c>
      <c r="H87" s="67">
        <v>6.1645041977338097E-3</v>
      </c>
      <c r="I87" s="67">
        <v>8.5378446115288202</v>
      </c>
      <c r="J87" s="67" t="s">
        <v>2538</v>
      </c>
      <c r="K87" s="67">
        <v>0.11086735088479301</v>
      </c>
      <c r="L87" s="67">
        <v>0.14585643946850299</v>
      </c>
      <c r="M87" s="67" t="s">
        <v>2484</v>
      </c>
      <c r="N87" s="67"/>
    </row>
    <row r="88" spans="1:14" ht="15.6">
      <c r="A88" s="67" t="s">
        <v>2684</v>
      </c>
      <c r="B88" s="67" t="s">
        <v>2685</v>
      </c>
      <c r="C88" s="67">
        <v>1</v>
      </c>
      <c r="D88" s="67">
        <v>19</v>
      </c>
      <c r="E88" s="67">
        <v>319</v>
      </c>
      <c r="F88" s="67">
        <v>51099</v>
      </c>
      <c r="G88" s="67">
        <v>5.2631578947368397E-2</v>
      </c>
      <c r="H88" s="67">
        <v>6.2427836161177298E-3</v>
      </c>
      <c r="I88" s="67">
        <v>8.4307869988450701</v>
      </c>
      <c r="J88" s="67" t="s">
        <v>2557</v>
      </c>
      <c r="K88" s="67">
        <v>0.112197261129617</v>
      </c>
      <c r="L88" s="67">
        <v>0.14585643946850299</v>
      </c>
      <c r="M88" s="67" t="s">
        <v>2484</v>
      </c>
      <c r="N88" s="67"/>
    </row>
    <row r="89" spans="1:14" ht="15.6">
      <c r="A89" s="67" t="s">
        <v>2686</v>
      </c>
      <c r="B89" s="67" t="s">
        <v>2687</v>
      </c>
      <c r="C89" s="67">
        <v>1</v>
      </c>
      <c r="D89" s="67">
        <v>19</v>
      </c>
      <c r="E89" s="67">
        <v>339</v>
      </c>
      <c r="F89" s="67">
        <v>51099</v>
      </c>
      <c r="G89" s="67">
        <v>5.2631578947368397E-2</v>
      </c>
      <c r="H89" s="67">
        <v>6.6341807080373396E-3</v>
      </c>
      <c r="I89" s="67">
        <v>7.9333954354913798</v>
      </c>
      <c r="J89" s="67" t="s">
        <v>2522</v>
      </c>
      <c r="K89" s="67">
        <v>0.118818592986541</v>
      </c>
      <c r="L89" s="67">
        <v>0.147621076856255</v>
      </c>
      <c r="M89" s="67" t="s">
        <v>2484</v>
      </c>
      <c r="N89" s="67"/>
    </row>
    <row r="90" spans="1:14" ht="15.6">
      <c r="A90" s="67" t="s">
        <v>2688</v>
      </c>
      <c r="B90" s="67" t="s">
        <v>2689</v>
      </c>
      <c r="C90" s="67">
        <v>1</v>
      </c>
      <c r="D90" s="67">
        <v>19</v>
      </c>
      <c r="E90" s="67">
        <v>346</v>
      </c>
      <c r="F90" s="67">
        <v>51099</v>
      </c>
      <c r="G90" s="67">
        <v>5.2631578947368397E-2</v>
      </c>
      <c r="H90" s="67">
        <v>6.7711696902092002E-3</v>
      </c>
      <c r="I90" s="67">
        <v>7.7728932156981996</v>
      </c>
      <c r="J90" s="67" t="s">
        <v>2690</v>
      </c>
      <c r="K90" s="67">
        <v>0.12112498613846499</v>
      </c>
      <c r="L90" s="67">
        <v>0.147621076856255</v>
      </c>
      <c r="M90" s="67" t="s">
        <v>2484</v>
      </c>
      <c r="N90" s="67"/>
    </row>
    <row r="91" spans="1:14" ht="15.6">
      <c r="A91" s="67" t="s">
        <v>2691</v>
      </c>
      <c r="B91" s="67" t="s">
        <v>2692</v>
      </c>
      <c r="C91" s="67">
        <v>6</v>
      </c>
      <c r="D91" s="67">
        <v>22</v>
      </c>
      <c r="E91" s="67">
        <v>9052</v>
      </c>
      <c r="F91" s="67">
        <v>56777</v>
      </c>
      <c r="G91" s="67">
        <v>0.27272727272727199</v>
      </c>
      <c r="H91" s="67">
        <v>0.15943075541152199</v>
      </c>
      <c r="I91" s="67">
        <v>1.71063150283212</v>
      </c>
      <c r="J91" s="67" t="s">
        <v>2693</v>
      </c>
      <c r="K91" s="67">
        <v>0.12532169423357101</v>
      </c>
      <c r="L91" s="67">
        <v>0.239250507173181</v>
      </c>
      <c r="M91" s="67" t="s">
        <v>2519</v>
      </c>
      <c r="N91" s="67"/>
    </row>
    <row r="92" spans="1:14" ht="15.6">
      <c r="A92" s="67" t="s">
        <v>2694</v>
      </c>
      <c r="B92" s="67" t="s">
        <v>2695</v>
      </c>
      <c r="C92" s="67">
        <v>1</v>
      </c>
      <c r="D92" s="67">
        <v>22</v>
      </c>
      <c r="E92" s="67">
        <v>377</v>
      </c>
      <c r="F92" s="67">
        <v>56777</v>
      </c>
      <c r="G92" s="67">
        <v>4.54545454545454E-2</v>
      </c>
      <c r="H92" s="67">
        <v>6.6400126811913202E-3</v>
      </c>
      <c r="I92" s="67">
        <v>6.8455510007234102</v>
      </c>
      <c r="J92" s="67" t="s">
        <v>2696</v>
      </c>
      <c r="K92" s="67">
        <v>0.13635599535033999</v>
      </c>
      <c r="L92" s="67">
        <v>0.248997904552795</v>
      </c>
      <c r="M92" s="67" t="s">
        <v>2519</v>
      </c>
      <c r="N92" s="67"/>
    </row>
    <row r="93" spans="1:14" ht="15.6">
      <c r="A93" s="67" t="s">
        <v>2697</v>
      </c>
      <c r="B93" s="67" t="s">
        <v>2698</v>
      </c>
      <c r="C93" s="67">
        <v>1</v>
      </c>
      <c r="D93" s="67">
        <v>22</v>
      </c>
      <c r="E93" s="67">
        <v>357</v>
      </c>
      <c r="F93" s="67">
        <v>51854</v>
      </c>
      <c r="G93" s="67">
        <v>4.54545454545454E-2</v>
      </c>
      <c r="H93" s="67">
        <v>6.8847147761021297E-3</v>
      </c>
      <c r="I93" s="67">
        <v>6.6022408963585404</v>
      </c>
      <c r="J93" s="67" t="s">
        <v>2582</v>
      </c>
      <c r="K93" s="67">
        <v>0.141027536678345</v>
      </c>
      <c r="L93" s="67">
        <v>0.19663057113827201</v>
      </c>
      <c r="M93" s="67" t="s">
        <v>2507</v>
      </c>
      <c r="N93" s="67"/>
    </row>
    <row r="94" spans="1:14" ht="15.6">
      <c r="A94" s="67" t="s">
        <v>2699</v>
      </c>
      <c r="B94" s="67" t="s">
        <v>2700</v>
      </c>
      <c r="C94" s="67">
        <v>1</v>
      </c>
      <c r="D94" s="67">
        <v>22</v>
      </c>
      <c r="E94" s="67">
        <v>364</v>
      </c>
      <c r="F94" s="67">
        <v>51854</v>
      </c>
      <c r="G94" s="67">
        <v>4.54545454545454E-2</v>
      </c>
      <c r="H94" s="67">
        <v>7.0197091834766799E-3</v>
      </c>
      <c r="I94" s="67">
        <v>6.47527472527472</v>
      </c>
      <c r="J94" s="67" t="s">
        <v>2633</v>
      </c>
      <c r="K94" s="67">
        <v>0.14359312363257001</v>
      </c>
      <c r="L94" s="67">
        <v>0.19663057113827201</v>
      </c>
      <c r="M94" s="67" t="s">
        <v>2507</v>
      </c>
      <c r="N94" s="67"/>
    </row>
    <row r="95" spans="1:14" ht="15.6">
      <c r="A95" s="67" t="s">
        <v>2701</v>
      </c>
      <c r="B95" s="67" t="s">
        <v>2702</v>
      </c>
      <c r="C95" s="67">
        <v>1</v>
      </c>
      <c r="D95" s="67">
        <v>22</v>
      </c>
      <c r="E95" s="67">
        <v>365</v>
      </c>
      <c r="F95" s="67">
        <v>51854</v>
      </c>
      <c r="G95" s="67">
        <v>4.54545454545454E-2</v>
      </c>
      <c r="H95" s="67">
        <v>7.0389940988158997E-3</v>
      </c>
      <c r="I95" s="67">
        <v>6.4575342465753396</v>
      </c>
      <c r="J95" s="67" t="s">
        <v>2595</v>
      </c>
      <c r="K95" s="67">
        <v>0.14395903839324201</v>
      </c>
      <c r="L95" s="67">
        <v>0.19663057113827201</v>
      </c>
      <c r="M95" s="67" t="s">
        <v>2507</v>
      </c>
      <c r="N95" s="67"/>
    </row>
    <row r="96" spans="1:14" ht="15.6">
      <c r="A96" s="67" t="s">
        <v>2703</v>
      </c>
      <c r="B96" s="67" t="s">
        <v>2704</v>
      </c>
      <c r="C96" s="67">
        <v>1</v>
      </c>
      <c r="D96" s="67">
        <v>22</v>
      </c>
      <c r="E96" s="67">
        <v>367</v>
      </c>
      <c r="F96" s="67">
        <v>51854</v>
      </c>
      <c r="G96" s="67">
        <v>4.54545454545454E-2</v>
      </c>
      <c r="H96" s="67">
        <v>7.0775639294943498E-3</v>
      </c>
      <c r="I96" s="67">
        <v>6.4223433242506802</v>
      </c>
      <c r="J96" s="67" t="s">
        <v>2510</v>
      </c>
      <c r="K96" s="67">
        <v>0.14469042027155901</v>
      </c>
      <c r="L96" s="67">
        <v>0.19663057113827201</v>
      </c>
      <c r="M96" s="67" t="s">
        <v>2507</v>
      </c>
      <c r="N96" s="67"/>
    </row>
    <row r="97" spans="1:14" ht="15.6">
      <c r="A97" s="67" t="s">
        <v>2705</v>
      </c>
      <c r="B97" s="67" t="s">
        <v>2706</v>
      </c>
      <c r="C97" s="67">
        <v>3</v>
      </c>
      <c r="D97" s="67">
        <v>22</v>
      </c>
      <c r="E97" s="67">
        <v>3446</v>
      </c>
      <c r="F97" s="67">
        <v>56777</v>
      </c>
      <c r="G97" s="67">
        <v>0.13636363636363599</v>
      </c>
      <c r="H97" s="67">
        <v>6.0693590714549897E-2</v>
      </c>
      <c r="I97" s="67">
        <v>2.2467551311138001</v>
      </c>
      <c r="J97" s="67" t="s">
        <v>2707</v>
      </c>
      <c r="K97" s="67">
        <v>0.145989156323208</v>
      </c>
      <c r="L97" s="67">
        <v>0.25548102356561497</v>
      </c>
      <c r="M97" s="67" t="s">
        <v>2519</v>
      </c>
      <c r="N97" s="67"/>
    </row>
    <row r="98" spans="1:14" ht="15.6">
      <c r="A98" s="67" t="s">
        <v>2708</v>
      </c>
      <c r="B98" s="67" t="s">
        <v>2709</v>
      </c>
      <c r="C98" s="67">
        <v>1</v>
      </c>
      <c r="D98" s="67">
        <v>19</v>
      </c>
      <c r="E98" s="67">
        <v>443</v>
      </c>
      <c r="F98" s="67">
        <v>51099</v>
      </c>
      <c r="G98" s="67">
        <v>5.2631578947368397E-2</v>
      </c>
      <c r="H98" s="67">
        <v>8.66944558601929E-3</v>
      </c>
      <c r="I98" s="67">
        <v>6.07092788404419</v>
      </c>
      <c r="J98" s="67" t="s">
        <v>2510</v>
      </c>
      <c r="K98" s="67">
        <v>0.15250208993713699</v>
      </c>
      <c r="L98" s="67">
        <v>0.18022974265298</v>
      </c>
      <c r="M98" s="67" t="s">
        <v>2484</v>
      </c>
      <c r="N98" s="67"/>
    </row>
    <row r="99" spans="1:14" ht="15.6">
      <c r="A99" s="67" t="s">
        <v>2710</v>
      </c>
      <c r="B99" s="67" t="s">
        <v>2711</v>
      </c>
      <c r="C99" s="67">
        <v>1</v>
      </c>
      <c r="D99" s="67">
        <v>22</v>
      </c>
      <c r="E99" s="67">
        <v>393</v>
      </c>
      <c r="F99" s="67">
        <v>51854</v>
      </c>
      <c r="G99" s="67">
        <v>4.54545454545454E-2</v>
      </c>
      <c r="H99" s="67">
        <v>7.5789717283141099E-3</v>
      </c>
      <c r="I99" s="67">
        <v>5.9974554707379104</v>
      </c>
      <c r="J99" s="67" t="s">
        <v>2510</v>
      </c>
      <c r="K99" s="67">
        <v>0.15414427178992701</v>
      </c>
      <c r="L99" s="67">
        <v>0.204241160121653</v>
      </c>
      <c r="M99" s="67" t="s">
        <v>2507</v>
      </c>
      <c r="N99" s="67"/>
    </row>
    <row r="100" spans="1:14" ht="15.6">
      <c r="A100" s="67" t="s">
        <v>2712</v>
      </c>
      <c r="B100" s="67" t="s">
        <v>2713</v>
      </c>
      <c r="C100" s="67">
        <v>2</v>
      </c>
      <c r="D100" s="67">
        <v>22</v>
      </c>
      <c r="E100" s="67">
        <v>1705</v>
      </c>
      <c r="F100" s="67">
        <v>51854</v>
      </c>
      <c r="G100" s="67">
        <v>9.0909090909090898E-2</v>
      </c>
      <c r="H100" s="67">
        <v>3.2880780653372903E-2</v>
      </c>
      <c r="I100" s="67">
        <v>2.7648093841642201</v>
      </c>
      <c r="J100" s="67" t="s">
        <v>2714</v>
      </c>
      <c r="K100" s="67">
        <v>0.16226513020268099</v>
      </c>
      <c r="L100" s="67">
        <v>0.20975736343273299</v>
      </c>
      <c r="M100" s="67" t="s">
        <v>2507</v>
      </c>
      <c r="N100" s="67"/>
    </row>
    <row r="101" spans="1:14" ht="15.6">
      <c r="A101" s="67" t="s">
        <v>2715</v>
      </c>
      <c r="B101" s="67" t="s">
        <v>2716</v>
      </c>
      <c r="C101" s="67">
        <v>2</v>
      </c>
      <c r="D101" s="67">
        <v>22</v>
      </c>
      <c r="E101" s="67">
        <v>1885</v>
      </c>
      <c r="F101" s="67">
        <v>56777</v>
      </c>
      <c r="G101" s="67">
        <v>9.0909090909090898E-2</v>
      </c>
      <c r="H101" s="67">
        <v>3.3200063405956597E-2</v>
      </c>
      <c r="I101" s="67">
        <v>2.73822040028936</v>
      </c>
      <c r="J101" s="67" t="s">
        <v>2717</v>
      </c>
      <c r="K101" s="67">
        <v>0.164756559739103</v>
      </c>
      <c r="L101" s="67">
        <v>0.27679102036169301</v>
      </c>
      <c r="M101" s="67" t="s">
        <v>2519</v>
      </c>
      <c r="N101" s="67"/>
    </row>
    <row r="102" spans="1:14" ht="15.6">
      <c r="A102" s="67" t="s">
        <v>2718</v>
      </c>
      <c r="B102" s="67" t="s">
        <v>2719</v>
      </c>
      <c r="C102" s="67">
        <v>1</v>
      </c>
      <c r="D102" s="67">
        <v>22</v>
      </c>
      <c r="E102" s="67">
        <v>516</v>
      </c>
      <c r="F102" s="67">
        <v>56777</v>
      </c>
      <c r="G102" s="67">
        <v>4.54545454545454E-2</v>
      </c>
      <c r="H102" s="67">
        <v>9.0881871180231392E-3</v>
      </c>
      <c r="I102" s="67">
        <v>5.0014975334742697</v>
      </c>
      <c r="J102" s="67" t="s">
        <v>2633</v>
      </c>
      <c r="K102" s="67">
        <v>0.18199884464668101</v>
      </c>
      <c r="L102" s="67">
        <v>0.28460146844390899</v>
      </c>
      <c r="M102" s="67" t="s">
        <v>2519</v>
      </c>
      <c r="N102" s="67"/>
    </row>
    <row r="103" spans="1:14" ht="15.6">
      <c r="A103" s="67" t="s">
        <v>2720</v>
      </c>
      <c r="B103" s="67" t="s">
        <v>2721</v>
      </c>
      <c r="C103" s="67">
        <v>1</v>
      </c>
      <c r="D103" s="67">
        <v>22</v>
      </c>
      <c r="E103" s="67">
        <v>519</v>
      </c>
      <c r="F103" s="67">
        <v>56777</v>
      </c>
      <c r="G103" s="67">
        <v>4.54545454545454E-2</v>
      </c>
      <c r="H103" s="67">
        <v>9.1410254152209502E-3</v>
      </c>
      <c r="I103" s="67">
        <v>4.9725871431073703</v>
      </c>
      <c r="J103" s="67" t="s">
        <v>2633</v>
      </c>
      <c r="K103" s="67">
        <v>0.18295808685679801</v>
      </c>
      <c r="L103" s="67">
        <v>0.28460146844390899</v>
      </c>
      <c r="M103" s="67" t="s">
        <v>2519</v>
      </c>
      <c r="N103" s="67"/>
    </row>
    <row r="104" spans="1:14" ht="15.6">
      <c r="A104" s="67" t="s">
        <v>2722</v>
      </c>
      <c r="B104" s="67" t="s">
        <v>2723</v>
      </c>
      <c r="C104" s="67">
        <v>1</v>
      </c>
      <c r="D104" s="67">
        <v>22</v>
      </c>
      <c r="E104" s="67">
        <v>510</v>
      </c>
      <c r="F104" s="67">
        <v>51854</v>
      </c>
      <c r="G104" s="67">
        <v>4.54545454545454E-2</v>
      </c>
      <c r="H104" s="67">
        <v>9.8353068230030392E-3</v>
      </c>
      <c r="I104" s="67">
        <v>4.62156862745098</v>
      </c>
      <c r="J104" s="67" t="s">
        <v>2598</v>
      </c>
      <c r="K104" s="67">
        <v>0.195466044725809</v>
      </c>
      <c r="L104" s="67">
        <v>0.24431758682023999</v>
      </c>
      <c r="M104" s="67" t="s">
        <v>2507</v>
      </c>
      <c r="N104" s="67"/>
    </row>
    <row r="105" spans="1:14" ht="15.6">
      <c r="A105" s="67" t="s">
        <v>2724</v>
      </c>
      <c r="B105" s="67" t="s">
        <v>2725</v>
      </c>
      <c r="C105" s="67">
        <v>1</v>
      </c>
      <c r="D105" s="67">
        <v>22</v>
      </c>
      <c r="E105" s="67">
        <v>518</v>
      </c>
      <c r="F105" s="67">
        <v>51854</v>
      </c>
      <c r="G105" s="67">
        <v>4.54545454545454E-2</v>
      </c>
      <c r="H105" s="67">
        <v>9.9895861457168205E-3</v>
      </c>
      <c r="I105" s="67">
        <v>4.5501930501930499</v>
      </c>
      <c r="J105" s="67" t="s">
        <v>2661</v>
      </c>
      <c r="K105" s="67">
        <v>0.198219928929629</v>
      </c>
      <c r="L105" s="67">
        <v>0.24431758682023999</v>
      </c>
      <c r="M105" s="67" t="s">
        <v>2507</v>
      </c>
      <c r="N105" s="67"/>
    </row>
    <row r="106" spans="1:14" ht="15.6">
      <c r="A106" s="67" t="s">
        <v>2726</v>
      </c>
      <c r="B106" s="67" t="s">
        <v>2727</v>
      </c>
      <c r="C106" s="67">
        <v>2</v>
      </c>
      <c r="D106" s="67">
        <v>22</v>
      </c>
      <c r="E106" s="67">
        <v>2176</v>
      </c>
      <c r="F106" s="67">
        <v>56777</v>
      </c>
      <c r="G106" s="67">
        <v>9.0909090909090898E-2</v>
      </c>
      <c r="H106" s="67">
        <v>3.83253782341441E-2</v>
      </c>
      <c r="I106" s="67">
        <v>2.3720337566844898</v>
      </c>
      <c r="J106" s="67" t="s">
        <v>2728</v>
      </c>
      <c r="K106" s="67">
        <v>0.20560611789644201</v>
      </c>
      <c r="L106" s="67">
        <v>0.29605797620662</v>
      </c>
      <c r="M106" s="67" t="s">
        <v>2519</v>
      </c>
      <c r="N106" s="67"/>
    </row>
    <row r="107" spans="1:14" ht="15.6">
      <c r="A107" s="67" t="s">
        <v>2729</v>
      </c>
      <c r="B107" s="67" t="s">
        <v>2730</v>
      </c>
      <c r="C107" s="67">
        <v>3</v>
      </c>
      <c r="D107" s="67">
        <v>22</v>
      </c>
      <c r="E107" s="67">
        <v>4080</v>
      </c>
      <c r="F107" s="67">
        <v>56777</v>
      </c>
      <c r="G107" s="67">
        <v>0.13636363636363599</v>
      </c>
      <c r="H107" s="67">
        <v>7.1860084189020207E-2</v>
      </c>
      <c r="I107" s="67">
        <v>1.8976270053475901</v>
      </c>
      <c r="J107" s="67" t="s">
        <v>2731</v>
      </c>
      <c r="K107" s="67">
        <v>0.207453846883044</v>
      </c>
      <c r="L107" s="67">
        <v>0.29605797620662</v>
      </c>
      <c r="M107" s="67" t="s">
        <v>2519</v>
      </c>
      <c r="N107" s="67"/>
    </row>
    <row r="108" spans="1:14" ht="15.6">
      <c r="A108" s="67" t="s">
        <v>2732</v>
      </c>
      <c r="B108" s="67" t="s">
        <v>2733</v>
      </c>
      <c r="C108" s="67">
        <v>2</v>
      </c>
      <c r="D108" s="67">
        <v>22</v>
      </c>
      <c r="E108" s="67">
        <v>2217</v>
      </c>
      <c r="F108" s="67">
        <v>56777</v>
      </c>
      <c r="G108" s="67">
        <v>9.0909090909090898E-2</v>
      </c>
      <c r="H108" s="67">
        <v>3.9047501629180803E-2</v>
      </c>
      <c r="I108" s="67">
        <v>2.3281666461639299</v>
      </c>
      <c r="J108" s="67" t="s">
        <v>2734</v>
      </c>
      <c r="K108" s="67">
        <v>0.211469983004728</v>
      </c>
      <c r="L108" s="67">
        <v>0.29605797620662</v>
      </c>
      <c r="M108" s="67" t="s">
        <v>2519</v>
      </c>
      <c r="N108" s="67"/>
    </row>
    <row r="109" spans="1:14" ht="15.6">
      <c r="A109" s="67" t="s">
        <v>2735</v>
      </c>
      <c r="B109" s="67" t="s">
        <v>2736</v>
      </c>
      <c r="C109" s="67">
        <v>1</v>
      </c>
      <c r="D109" s="67">
        <v>19</v>
      </c>
      <c r="E109" s="67">
        <v>662</v>
      </c>
      <c r="F109" s="67">
        <v>51099</v>
      </c>
      <c r="G109" s="67">
        <v>5.2631578947368397E-2</v>
      </c>
      <c r="H109" s="67">
        <v>1.29552437425389E-2</v>
      </c>
      <c r="I109" s="67">
        <v>4.0625695659087198</v>
      </c>
      <c r="J109" s="67" t="s">
        <v>2483</v>
      </c>
      <c r="K109" s="67">
        <v>0.21948547968149901</v>
      </c>
      <c r="L109" s="67">
        <v>0.25176275610524901</v>
      </c>
      <c r="M109" s="67" t="s">
        <v>2484</v>
      </c>
      <c r="N109" s="67"/>
    </row>
    <row r="110" spans="1:14" ht="15.6">
      <c r="A110" s="67" t="s">
        <v>2737</v>
      </c>
      <c r="B110" s="67" t="s">
        <v>2738</v>
      </c>
      <c r="C110" s="67">
        <v>1</v>
      </c>
      <c r="D110" s="67">
        <v>22</v>
      </c>
      <c r="E110" s="67">
        <v>658</v>
      </c>
      <c r="F110" s="67">
        <v>51854</v>
      </c>
      <c r="G110" s="67">
        <v>4.54545454545454E-2</v>
      </c>
      <c r="H110" s="67">
        <v>1.2689474293207799E-2</v>
      </c>
      <c r="I110" s="67">
        <v>3.5820668693009101</v>
      </c>
      <c r="J110" s="67" t="s">
        <v>2577</v>
      </c>
      <c r="K110" s="67">
        <v>0.24498078879204299</v>
      </c>
      <c r="L110" s="67">
        <v>0.295090495590416</v>
      </c>
      <c r="M110" s="67" t="s">
        <v>2507</v>
      </c>
      <c r="N110" s="67"/>
    </row>
    <row r="111" spans="1:14" ht="15.6">
      <c r="A111" s="67" t="s">
        <v>2739</v>
      </c>
      <c r="B111" s="67" t="s">
        <v>2740</v>
      </c>
      <c r="C111" s="67">
        <v>4</v>
      </c>
      <c r="D111" s="67">
        <v>22</v>
      </c>
      <c r="E111" s="67">
        <v>6601</v>
      </c>
      <c r="F111" s="67">
        <v>56777</v>
      </c>
      <c r="G111" s="67">
        <v>0.18181818181818099</v>
      </c>
      <c r="H111" s="67">
        <v>0.11626186660091201</v>
      </c>
      <c r="I111" s="67">
        <v>1.5638677335389899</v>
      </c>
      <c r="J111" s="67" t="s">
        <v>2741</v>
      </c>
      <c r="K111" s="67">
        <v>0.24840195688467101</v>
      </c>
      <c r="L111" s="67">
        <v>0.33654458674697402</v>
      </c>
      <c r="M111" s="67" t="s">
        <v>2519</v>
      </c>
      <c r="N111" s="67"/>
    </row>
    <row r="112" spans="1:14" ht="15.6">
      <c r="A112" s="67" t="s">
        <v>2742</v>
      </c>
      <c r="B112" s="67" t="s">
        <v>2743</v>
      </c>
      <c r="C112" s="67">
        <v>1</v>
      </c>
      <c r="D112" s="67">
        <v>22</v>
      </c>
      <c r="E112" s="67">
        <v>684</v>
      </c>
      <c r="F112" s="67">
        <v>51854</v>
      </c>
      <c r="G112" s="67">
        <v>4.54545454545454E-2</v>
      </c>
      <c r="H112" s="67">
        <v>1.31908820920276E-2</v>
      </c>
      <c r="I112" s="67">
        <v>3.4459064327485298</v>
      </c>
      <c r="J112" s="67" t="s">
        <v>2546</v>
      </c>
      <c r="K112" s="67">
        <v>0.253373309611157</v>
      </c>
      <c r="L112" s="67">
        <v>0.29819701075404198</v>
      </c>
      <c r="M112" s="67" t="s">
        <v>2507</v>
      </c>
      <c r="N112" s="67"/>
    </row>
    <row r="113" spans="1:14" ht="15.6">
      <c r="A113" s="67" t="s">
        <v>2744</v>
      </c>
      <c r="B113" s="67" t="s">
        <v>2745</v>
      </c>
      <c r="C113" s="67">
        <v>1</v>
      </c>
      <c r="D113" s="67">
        <v>22</v>
      </c>
      <c r="E113" s="67">
        <v>701</v>
      </c>
      <c r="F113" s="67">
        <v>51854</v>
      </c>
      <c r="G113" s="67">
        <v>4.54545454545454E-2</v>
      </c>
      <c r="H113" s="67">
        <v>1.35187256527943E-2</v>
      </c>
      <c r="I113" s="67">
        <v>3.3623395149786002</v>
      </c>
      <c r="J113" s="67" t="s">
        <v>2546</v>
      </c>
      <c r="K113" s="67">
        <v>0.25881249989973398</v>
      </c>
      <c r="L113" s="67">
        <v>0.29819701075404198</v>
      </c>
      <c r="M113" s="67" t="s">
        <v>2507</v>
      </c>
      <c r="N113" s="67"/>
    </row>
    <row r="114" spans="1:14" ht="15.6">
      <c r="A114" s="67" t="s">
        <v>2746</v>
      </c>
      <c r="B114" s="67" t="s">
        <v>2747</v>
      </c>
      <c r="C114" s="67">
        <v>1</v>
      </c>
      <c r="D114" s="67">
        <v>22</v>
      </c>
      <c r="E114" s="67">
        <v>737</v>
      </c>
      <c r="F114" s="67">
        <v>51854</v>
      </c>
      <c r="G114" s="67">
        <v>4.54545454545454E-2</v>
      </c>
      <c r="H114" s="67">
        <v>1.4212982605006299E-2</v>
      </c>
      <c r="I114" s="67">
        <v>3.1981004070556298</v>
      </c>
      <c r="J114" s="67" t="s">
        <v>2504</v>
      </c>
      <c r="K114" s="67">
        <v>0.27020619528568801</v>
      </c>
      <c r="L114" s="67">
        <v>0.30470060319449899</v>
      </c>
      <c r="M114" s="67" t="s">
        <v>2507</v>
      </c>
      <c r="N114" s="67"/>
    </row>
    <row r="115" spans="1:14" ht="15.6">
      <c r="A115" s="67" t="s">
        <v>2748</v>
      </c>
      <c r="B115" s="67" t="s">
        <v>2749</v>
      </c>
      <c r="C115" s="67">
        <v>1</v>
      </c>
      <c r="D115" s="67">
        <v>22</v>
      </c>
      <c r="E115" s="67">
        <v>865</v>
      </c>
      <c r="F115" s="67">
        <v>56777</v>
      </c>
      <c r="G115" s="67">
        <v>4.54545454545454E-2</v>
      </c>
      <c r="H115" s="67">
        <v>1.52350423587015E-2</v>
      </c>
      <c r="I115" s="67">
        <v>2.9835522858644201</v>
      </c>
      <c r="J115" s="67" t="s">
        <v>2624</v>
      </c>
      <c r="K115" s="67">
        <v>0.28667154239461101</v>
      </c>
      <c r="L115" s="67">
        <v>0.37625639939292699</v>
      </c>
      <c r="M115" s="67" t="s">
        <v>2519</v>
      </c>
      <c r="N115" s="67"/>
    </row>
    <row r="116" spans="1:14" ht="15.6">
      <c r="A116" s="67" t="s">
        <v>2750</v>
      </c>
      <c r="B116" s="67" t="s">
        <v>2751</v>
      </c>
      <c r="C116" s="67">
        <v>1</v>
      </c>
      <c r="D116" s="67">
        <v>22</v>
      </c>
      <c r="E116" s="67">
        <v>926</v>
      </c>
      <c r="F116" s="67">
        <v>56777</v>
      </c>
      <c r="G116" s="67">
        <v>4.54545454545454E-2</v>
      </c>
      <c r="H116" s="67">
        <v>1.6309421068390301E-2</v>
      </c>
      <c r="I116" s="67">
        <v>2.7870115845277801</v>
      </c>
      <c r="J116" s="67" t="s">
        <v>2598</v>
      </c>
      <c r="K116" s="67">
        <v>0.30360128341287301</v>
      </c>
      <c r="L116" s="67">
        <v>0.38640163343456602</v>
      </c>
      <c r="M116" s="67" t="s">
        <v>2519</v>
      </c>
      <c r="N116" s="67"/>
    </row>
    <row r="117" spans="1:14" ht="15.6">
      <c r="A117" s="67" t="s">
        <v>2752</v>
      </c>
      <c r="B117" s="67" t="s">
        <v>2753</v>
      </c>
      <c r="C117" s="67">
        <v>1</v>
      </c>
      <c r="D117" s="67">
        <v>22</v>
      </c>
      <c r="E117" s="67">
        <v>875</v>
      </c>
      <c r="F117" s="67">
        <v>51854</v>
      </c>
      <c r="G117" s="67">
        <v>4.54545454545454E-2</v>
      </c>
      <c r="H117" s="67">
        <v>1.6874300921818901E-2</v>
      </c>
      <c r="I117" s="67">
        <v>2.6937142857142802</v>
      </c>
      <c r="J117" s="67" t="s">
        <v>2595</v>
      </c>
      <c r="K117" s="67">
        <v>0.31235251824058002</v>
      </c>
      <c r="L117" s="67">
        <v>0.34488923889064099</v>
      </c>
      <c r="M117" s="67" t="s">
        <v>2507</v>
      </c>
      <c r="N117" s="67"/>
    </row>
    <row r="118" spans="1:14" ht="15.6">
      <c r="A118" s="67" t="s">
        <v>2754</v>
      </c>
      <c r="B118" s="67" t="s">
        <v>2755</v>
      </c>
      <c r="C118" s="67">
        <v>2</v>
      </c>
      <c r="D118" s="67">
        <v>22</v>
      </c>
      <c r="E118" s="67">
        <v>3158</v>
      </c>
      <c r="F118" s="67">
        <v>56777</v>
      </c>
      <c r="G118" s="67">
        <v>9.0909090909090898E-2</v>
      </c>
      <c r="H118" s="67">
        <v>5.5621114183560201E-2</v>
      </c>
      <c r="I118" s="67">
        <v>1.6344349127756299</v>
      </c>
      <c r="J118" s="67" t="s">
        <v>2756</v>
      </c>
      <c r="K118" s="67">
        <v>0.34817419892634599</v>
      </c>
      <c r="L118" s="67">
        <v>0.430097539850192</v>
      </c>
      <c r="M118" s="67" t="s">
        <v>2519</v>
      </c>
      <c r="N118" s="67"/>
    </row>
    <row r="119" spans="1:14" ht="15.6">
      <c r="A119" s="67" t="s">
        <v>2757</v>
      </c>
      <c r="B119" s="67" t="s">
        <v>2758</v>
      </c>
      <c r="C119" s="67">
        <v>1</v>
      </c>
      <c r="D119" s="67">
        <v>22</v>
      </c>
      <c r="E119" s="67">
        <v>1042</v>
      </c>
      <c r="F119" s="67">
        <v>51854</v>
      </c>
      <c r="G119" s="67">
        <v>4.54545454545454E-2</v>
      </c>
      <c r="H119" s="67">
        <v>2.0094881783468899E-2</v>
      </c>
      <c r="I119" s="67">
        <v>2.2619961612283999</v>
      </c>
      <c r="J119" s="67" t="s">
        <v>2598</v>
      </c>
      <c r="K119" s="67">
        <v>0.36025207256531999</v>
      </c>
      <c r="L119" s="67">
        <v>0.38966040501963101</v>
      </c>
      <c r="M119" s="67" t="s">
        <v>2507</v>
      </c>
      <c r="N119" s="67"/>
    </row>
    <row r="120" spans="1:14" ht="15.6">
      <c r="A120" s="67" t="s">
        <v>2759</v>
      </c>
      <c r="B120" s="67" t="s">
        <v>2760</v>
      </c>
      <c r="C120" s="67">
        <v>1</v>
      </c>
      <c r="D120" s="67">
        <v>22</v>
      </c>
      <c r="E120" s="67">
        <v>1071</v>
      </c>
      <c r="F120" s="67">
        <v>51854</v>
      </c>
      <c r="G120" s="67">
        <v>4.54545454545454E-2</v>
      </c>
      <c r="H120" s="67">
        <v>2.0654144328306399E-2</v>
      </c>
      <c r="I120" s="67">
        <v>2.20074696545284</v>
      </c>
      <c r="J120" s="67" t="s">
        <v>2577</v>
      </c>
      <c r="K120" s="67">
        <v>0.36823849021619298</v>
      </c>
      <c r="L120" s="67">
        <v>0.39033279962916501</v>
      </c>
      <c r="M120" s="67" t="s">
        <v>2507</v>
      </c>
      <c r="N120" s="67"/>
    </row>
    <row r="121" spans="1:14" ht="15.6">
      <c r="A121" s="67" t="s">
        <v>2761</v>
      </c>
      <c r="B121" s="67" t="s">
        <v>2762</v>
      </c>
      <c r="C121" s="67">
        <v>1</v>
      </c>
      <c r="D121" s="67">
        <v>22</v>
      </c>
      <c r="E121" s="67">
        <v>1141</v>
      </c>
      <c r="F121" s="67">
        <v>51854</v>
      </c>
      <c r="G121" s="67">
        <v>4.54545454545454E-2</v>
      </c>
      <c r="H121" s="67">
        <v>2.20040884020519E-2</v>
      </c>
      <c r="I121" s="67">
        <v>2.0657318141980698</v>
      </c>
      <c r="J121" s="67" t="s">
        <v>2696</v>
      </c>
      <c r="K121" s="67">
        <v>0.38712582356756597</v>
      </c>
      <c r="L121" s="67">
        <v>0.40230722841335298</v>
      </c>
      <c r="M121" s="67" t="s">
        <v>2507</v>
      </c>
      <c r="N121" s="67"/>
    </row>
    <row r="122" spans="1:14" ht="15.6">
      <c r="A122" s="67" t="s">
        <v>2763</v>
      </c>
      <c r="B122" s="67" t="s">
        <v>2764</v>
      </c>
      <c r="C122" s="67">
        <v>1</v>
      </c>
      <c r="D122" s="67">
        <v>22</v>
      </c>
      <c r="E122" s="67">
        <v>1277</v>
      </c>
      <c r="F122" s="67">
        <v>56777</v>
      </c>
      <c r="G122" s="67">
        <v>4.54545454545454E-2</v>
      </c>
      <c r="H122" s="67">
        <v>2.2491501840534001E-2</v>
      </c>
      <c r="I122" s="67">
        <v>2.0209653306755802</v>
      </c>
      <c r="J122" s="67" t="s">
        <v>2598</v>
      </c>
      <c r="K122" s="67">
        <v>0.39380653322647902</v>
      </c>
      <c r="L122" s="67">
        <v>0.47256783987177498</v>
      </c>
      <c r="M122" s="67" t="s">
        <v>2519</v>
      </c>
      <c r="N122" s="67"/>
    </row>
    <row r="123" spans="1:14" ht="15.6">
      <c r="A123" s="67" t="s">
        <v>2765</v>
      </c>
      <c r="B123" s="67" t="s">
        <v>2766</v>
      </c>
      <c r="C123" s="67">
        <v>1</v>
      </c>
      <c r="D123" s="67">
        <v>22</v>
      </c>
      <c r="E123" s="67">
        <v>1215</v>
      </c>
      <c r="F123" s="67">
        <v>51854</v>
      </c>
      <c r="G123" s="67">
        <v>4.54545454545454E-2</v>
      </c>
      <c r="H123" s="67">
        <v>2.3431172137154298E-2</v>
      </c>
      <c r="I123" s="67">
        <v>1.93991769547325</v>
      </c>
      <c r="J123" s="67" t="s">
        <v>2483</v>
      </c>
      <c r="K123" s="67">
        <v>0.40650586548242101</v>
      </c>
      <c r="L123" s="67">
        <v>0.41432328597246798</v>
      </c>
      <c r="M123" s="67" t="s">
        <v>2507</v>
      </c>
      <c r="N123" s="67"/>
    </row>
    <row r="124" spans="1:14" ht="15.6">
      <c r="A124" s="67" t="s">
        <v>2767</v>
      </c>
      <c r="B124" s="67" t="s">
        <v>2768</v>
      </c>
      <c r="C124" s="67">
        <v>1</v>
      </c>
      <c r="D124" s="67">
        <v>19</v>
      </c>
      <c r="E124" s="67">
        <v>1390</v>
      </c>
      <c r="F124" s="67">
        <v>51099</v>
      </c>
      <c r="G124" s="67">
        <v>5.2631578947368397E-2</v>
      </c>
      <c r="H124" s="67">
        <v>2.7202097888412598E-2</v>
      </c>
      <c r="I124" s="67">
        <v>1.9348352896629999</v>
      </c>
      <c r="J124" s="67" t="s">
        <v>2696</v>
      </c>
      <c r="K124" s="67">
        <v>0.40790794665389801</v>
      </c>
      <c r="L124" s="67">
        <v>0.45452599770005703</v>
      </c>
      <c r="M124" s="67" t="s">
        <v>2484</v>
      </c>
      <c r="N124" s="67"/>
    </row>
    <row r="125" spans="1:14" ht="15.6">
      <c r="A125" s="67" t="s">
        <v>2769</v>
      </c>
      <c r="B125" s="67" t="s">
        <v>2770</v>
      </c>
      <c r="C125" s="67">
        <v>1</v>
      </c>
      <c r="D125" s="67">
        <v>22</v>
      </c>
      <c r="E125" s="67">
        <v>1367</v>
      </c>
      <c r="F125" s="67">
        <v>51854</v>
      </c>
      <c r="G125" s="67">
        <v>4.54545454545454E-2</v>
      </c>
      <c r="H125" s="67">
        <v>2.6362479268715999E-2</v>
      </c>
      <c r="I125" s="67">
        <v>1.72421360643745</v>
      </c>
      <c r="J125" s="67" t="s">
        <v>2504</v>
      </c>
      <c r="K125" s="67">
        <v>0.44449465711338898</v>
      </c>
      <c r="L125" s="67">
        <v>0.44449465711338898</v>
      </c>
      <c r="M125" s="67" t="s">
        <v>2507</v>
      </c>
      <c r="N125" s="67"/>
    </row>
    <row r="126" spans="1:14" ht="15.6">
      <c r="A126" s="67" t="s">
        <v>2771</v>
      </c>
      <c r="B126" s="67" t="s">
        <v>2772</v>
      </c>
      <c r="C126" s="67">
        <v>5</v>
      </c>
      <c r="D126" s="67">
        <v>22</v>
      </c>
      <c r="E126" s="67">
        <v>11850</v>
      </c>
      <c r="F126" s="67">
        <v>56777</v>
      </c>
      <c r="G126" s="67">
        <v>0.22727272727272699</v>
      </c>
      <c r="H126" s="67">
        <v>0.208711273931345</v>
      </c>
      <c r="I126" s="67">
        <v>1.08893364019946</v>
      </c>
      <c r="J126" s="67" t="s">
        <v>2773</v>
      </c>
      <c r="K126" s="67">
        <v>0.49817067243129598</v>
      </c>
      <c r="L126" s="67">
        <v>0.58119911783651301</v>
      </c>
      <c r="M126" s="67" t="s">
        <v>2519</v>
      </c>
      <c r="N126" s="67"/>
    </row>
    <row r="127" spans="1:14" ht="15.6">
      <c r="A127" s="67" t="s">
        <v>2774</v>
      </c>
      <c r="B127" s="67" t="s">
        <v>2775</v>
      </c>
      <c r="C127" s="67">
        <v>1</v>
      </c>
      <c r="D127" s="67">
        <v>22</v>
      </c>
      <c r="E127" s="67">
        <v>1829</v>
      </c>
      <c r="F127" s="67">
        <v>56777</v>
      </c>
      <c r="G127" s="67">
        <v>4.54545454545454E-2</v>
      </c>
      <c r="H127" s="67">
        <v>3.2213748524930801E-2</v>
      </c>
      <c r="I127" s="67">
        <v>1.4110293752174501</v>
      </c>
      <c r="J127" s="67" t="s">
        <v>2598</v>
      </c>
      <c r="K127" s="67">
        <v>0.513493071221931</v>
      </c>
      <c r="L127" s="67">
        <v>0.58288402679246198</v>
      </c>
      <c r="M127" s="67" t="s">
        <v>2519</v>
      </c>
      <c r="N127" s="67"/>
    </row>
    <row r="128" spans="1:14" ht="15.6">
      <c r="A128" s="67" t="s">
        <v>2776</v>
      </c>
      <c r="B128" s="67" t="s">
        <v>2777</v>
      </c>
      <c r="C128" s="67">
        <v>1</v>
      </c>
      <c r="D128" s="67">
        <v>22</v>
      </c>
      <c r="E128" s="67">
        <v>1908</v>
      </c>
      <c r="F128" s="67">
        <v>56777</v>
      </c>
      <c r="G128" s="67">
        <v>4.54545454545454E-2</v>
      </c>
      <c r="H128" s="67">
        <v>3.3605157017806503E-2</v>
      </c>
      <c r="I128" s="67">
        <v>1.3526062511911501</v>
      </c>
      <c r="J128" s="67" t="s">
        <v>2546</v>
      </c>
      <c r="K128" s="67">
        <v>0.528654003003173</v>
      </c>
      <c r="L128" s="67">
        <v>0.58430179279298</v>
      </c>
      <c r="M128" s="67" t="s">
        <v>2519</v>
      </c>
      <c r="N128" s="67"/>
    </row>
    <row r="129" spans="1:14" ht="15.6">
      <c r="A129" s="67" t="s">
        <v>2778</v>
      </c>
      <c r="B129" s="67" t="s">
        <v>2779</v>
      </c>
      <c r="C129" s="67">
        <v>2</v>
      </c>
      <c r="D129" s="67">
        <v>19</v>
      </c>
      <c r="E129" s="67">
        <v>4844</v>
      </c>
      <c r="F129" s="67">
        <v>51099</v>
      </c>
      <c r="G129" s="67">
        <v>0.105263157894736</v>
      </c>
      <c r="H129" s="67">
        <v>9.4796375662928797E-2</v>
      </c>
      <c r="I129" s="67">
        <v>1.1104133165283101</v>
      </c>
      <c r="J129" s="67" t="s">
        <v>2780</v>
      </c>
      <c r="K129" s="67">
        <v>0.54941690039972602</v>
      </c>
      <c r="L129" s="67">
        <v>0.59520164209970305</v>
      </c>
      <c r="M129" s="67" t="s">
        <v>2484</v>
      </c>
      <c r="N129" s="67"/>
    </row>
    <row r="130" spans="1:14" ht="15.6">
      <c r="A130" s="67" t="s">
        <v>2781</v>
      </c>
      <c r="B130" s="67" t="s">
        <v>2782</v>
      </c>
      <c r="C130" s="67">
        <v>1</v>
      </c>
      <c r="D130" s="67">
        <v>22</v>
      </c>
      <c r="E130" s="67">
        <v>2966</v>
      </c>
      <c r="F130" s="67">
        <v>56777</v>
      </c>
      <c r="G130" s="67">
        <v>4.54545454545454E-2</v>
      </c>
      <c r="H130" s="67">
        <v>5.2239463162900401E-2</v>
      </c>
      <c r="I130" s="67">
        <v>0.87011892355789799</v>
      </c>
      <c r="J130" s="67" t="s">
        <v>2783</v>
      </c>
      <c r="K130" s="67">
        <v>0.69290534710888696</v>
      </c>
      <c r="L130" s="67">
        <v>0.74620575842495496</v>
      </c>
      <c r="M130" s="67" t="s">
        <v>2519</v>
      </c>
      <c r="N130" s="67"/>
    </row>
    <row r="131" spans="1:14" ht="15.6">
      <c r="A131" s="67" t="s">
        <v>2784</v>
      </c>
      <c r="B131" s="67" t="s">
        <v>2785</v>
      </c>
      <c r="C131" s="67">
        <v>1</v>
      </c>
      <c r="D131" s="67">
        <v>22</v>
      </c>
      <c r="E131" s="67">
        <v>3764</v>
      </c>
      <c r="F131" s="67">
        <v>56777</v>
      </c>
      <c r="G131" s="67">
        <v>4.54545454545454E-2</v>
      </c>
      <c r="H131" s="67">
        <v>6.6294450217517606E-2</v>
      </c>
      <c r="I131" s="67">
        <v>0.68564631436576096</v>
      </c>
      <c r="J131" s="67" t="s">
        <v>2696</v>
      </c>
      <c r="K131" s="67">
        <v>0.778948637765015</v>
      </c>
      <c r="L131" s="67">
        <v>0.817896069653266</v>
      </c>
      <c r="M131" s="67" t="s">
        <v>2519</v>
      </c>
      <c r="N131" s="67"/>
    </row>
    <row r="132" spans="1:14" ht="15.6">
      <c r="A132" s="67" t="s">
        <v>2786</v>
      </c>
      <c r="B132" s="67" t="s">
        <v>2787</v>
      </c>
      <c r="C132" s="67">
        <v>2</v>
      </c>
      <c r="D132" s="67">
        <v>22</v>
      </c>
      <c r="E132" s="67">
        <v>8599</v>
      </c>
      <c r="F132" s="67">
        <v>56777</v>
      </c>
      <c r="G132" s="67">
        <v>9.0909090909090898E-2</v>
      </c>
      <c r="H132" s="67">
        <v>0.15145217253465301</v>
      </c>
      <c r="I132" s="67">
        <v>0.600249500470456</v>
      </c>
      <c r="J132" s="67" t="s">
        <v>2788</v>
      </c>
      <c r="K132" s="67">
        <v>0.86717920489878397</v>
      </c>
      <c r="L132" s="67">
        <v>0.88832991721338905</v>
      </c>
      <c r="M132" s="67" t="s">
        <v>2519</v>
      </c>
      <c r="N132" s="67"/>
    </row>
    <row r="133" spans="1:14" ht="15.6">
      <c r="A133" s="67" t="s">
        <v>2789</v>
      </c>
      <c r="B133" s="67" t="s">
        <v>2790</v>
      </c>
      <c r="C133" s="67">
        <v>1</v>
      </c>
      <c r="D133" s="67">
        <v>19</v>
      </c>
      <c r="E133" s="67">
        <v>5869</v>
      </c>
      <c r="F133" s="67">
        <v>51099</v>
      </c>
      <c r="G133" s="67">
        <v>5.2631578947368397E-2</v>
      </c>
      <c r="H133" s="67">
        <v>0.114855476623808</v>
      </c>
      <c r="I133" s="67">
        <v>0.45824178780568697</v>
      </c>
      <c r="J133" s="67" t="s">
        <v>2522</v>
      </c>
      <c r="K133" s="67">
        <v>0.90158055468042198</v>
      </c>
      <c r="L133" s="67">
        <v>0.95031463871720101</v>
      </c>
      <c r="M133" s="67" t="s">
        <v>2484</v>
      </c>
      <c r="N133" s="67"/>
    </row>
    <row r="134" spans="1:14" ht="15.6">
      <c r="A134" s="67" t="s">
        <v>2791</v>
      </c>
      <c r="B134" s="67" t="s">
        <v>2792</v>
      </c>
      <c r="C134" s="67">
        <v>4</v>
      </c>
      <c r="D134" s="67">
        <v>22</v>
      </c>
      <c r="E134" s="67">
        <v>17586</v>
      </c>
      <c r="F134" s="67">
        <v>56777</v>
      </c>
      <c r="G134" s="67">
        <v>0.18181818181818099</v>
      </c>
      <c r="H134" s="67">
        <v>0.30973809817355602</v>
      </c>
      <c r="I134" s="67">
        <v>0.58700619294273304</v>
      </c>
      <c r="J134" s="67" t="s">
        <v>2793</v>
      </c>
      <c r="K134" s="67">
        <v>0.94357522937522098</v>
      </c>
      <c r="L134" s="67">
        <v>0.94357522937522098</v>
      </c>
      <c r="M134" s="67" t="s">
        <v>2519</v>
      </c>
      <c r="N134" s="67"/>
    </row>
    <row r="135" spans="1:14" ht="15.6">
      <c r="A135" s="67" t="s">
        <v>2794</v>
      </c>
      <c r="B135" s="67" t="s">
        <v>2795</v>
      </c>
      <c r="C135" s="67">
        <v>1</v>
      </c>
      <c r="D135" s="67">
        <v>19</v>
      </c>
      <c r="E135" s="67">
        <v>7262</v>
      </c>
      <c r="F135" s="67">
        <v>51099</v>
      </c>
      <c r="G135" s="67">
        <v>5.2631578947368397E-2</v>
      </c>
      <c r="H135" s="67">
        <v>0.14211628407600899</v>
      </c>
      <c r="I135" s="67">
        <v>0.37034164866862801</v>
      </c>
      <c r="J135" s="67" t="s">
        <v>2504</v>
      </c>
      <c r="K135" s="67">
        <v>0.94568756938157295</v>
      </c>
      <c r="L135" s="67">
        <v>0.95856789939146403</v>
      </c>
      <c r="M135" s="67" t="s">
        <v>2484</v>
      </c>
      <c r="N135" s="67"/>
    </row>
    <row r="136" spans="1:14" ht="15.6">
      <c r="A136" s="66" t="s">
        <v>2796</v>
      </c>
      <c r="B136" s="66" t="s">
        <v>2797</v>
      </c>
      <c r="C136" s="66">
        <v>1</v>
      </c>
      <c r="D136" s="66">
        <v>19</v>
      </c>
      <c r="E136" s="66">
        <v>7882</v>
      </c>
      <c r="F136" s="66">
        <v>51099</v>
      </c>
      <c r="G136" s="66">
        <v>5.2631578947368397E-2</v>
      </c>
      <c r="H136" s="66">
        <v>0.15424959392551699</v>
      </c>
      <c r="I136" s="66">
        <v>0.34121048625115102</v>
      </c>
      <c r="J136" s="66" t="s">
        <v>2492</v>
      </c>
      <c r="K136" s="66">
        <v>0.95856789939146403</v>
      </c>
      <c r="L136" s="66">
        <v>0.95856789939146403</v>
      </c>
      <c r="M136" s="66" t="s">
        <v>2484</v>
      </c>
      <c r="N136" s="66"/>
    </row>
  </sheetData>
  <phoneticPr fontId="1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2B7A4-58B4-4B76-A9E8-341B6701E4CF}">
  <dimension ref="A1:N16"/>
  <sheetViews>
    <sheetView workbookViewId="0"/>
  </sheetViews>
  <sheetFormatPr defaultRowHeight="15.6"/>
  <cols>
    <col min="1" max="1" width="13.88671875" style="67" customWidth="1"/>
    <col min="2" max="2" width="37.109375" style="67" customWidth="1"/>
    <col min="3" max="3" width="9" style="67"/>
    <col min="4" max="4" width="8.33203125" style="67" customWidth="1"/>
    <col min="5" max="6" width="9" style="67"/>
    <col min="7" max="7" width="10" style="67" customWidth="1"/>
    <col min="8" max="9" width="9" style="67"/>
    <col min="10" max="10" width="31.21875" style="67" customWidth="1"/>
    <col min="11" max="11" width="10.44140625" style="67" customWidth="1"/>
    <col min="12" max="12" width="9" style="67"/>
    <col min="13" max="14" width="9" style="65"/>
  </cols>
  <sheetData>
    <row r="1" spans="1:12" s="71" customFormat="1">
      <c r="A1" s="71" t="s">
        <v>2826</v>
      </c>
    </row>
    <row r="2" spans="1:12">
      <c r="A2" s="70" t="s">
        <v>2468</v>
      </c>
      <c r="B2" s="70" t="s">
        <v>2469</v>
      </c>
      <c r="C2" s="70" t="s">
        <v>2470</v>
      </c>
      <c r="D2" s="70" t="s">
        <v>2471</v>
      </c>
      <c r="E2" s="70" t="s">
        <v>2472</v>
      </c>
      <c r="F2" s="70" t="s">
        <v>2473</v>
      </c>
      <c r="G2" s="70" t="s">
        <v>2474</v>
      </c>
      <c r="H2" s="70" t="s">
        <v>2475</v>
      </c>
      <c r="I2" s="70" t="s">
        <v>2476</v>
      </c>
      <c r="J2" s="70" t="s">
        <v>2477</v>
      </c>
      <c r="K2" s="70" t="s">
        <v>2478</v>
      </c>
      <c r="L2" s="70" t="s">
        <v>2479</v>
      </c>
    </row>
    <row r="3" spans="1:12">
      <c r="A3" s="67" t="s">
        <v>2799</v>
      </c>
      <c r="B3" s="67" t="s">
        <v>2800</v>
      </c>
      <c r="C3" s="67">
        <v>1</v>
      </c>
      <c r="D3" s="67">
        <v>9</v>
      </c>
      <c r="E3" s="67">
        <v>29</v>
      </c>
      <c r="F3" s="67">
        <v>17993</v>
      </c>
      <c r="G3" s="67">
        <v>0.11111111111111099</v>
      </c>
      <c r="H3" s="67">
        <v>1.6117378980714701E-3</v>
      </c>
      <c r="I3" s="67">
        <v>68.938697318007598</v>
      </c>
      <c r="J3" s="67" t="s">
        <v>2501</v>
      </c>
      <c r="K3" s="67">
        <v>1.44156591431617E-2</v>
      </c>
      <c r="L3" s="67">
        <v>0.11087977780884201</v>
      </c>
    </row>
    <row r="4" spans="1:12">
      <c r="A4" s="67" t="s">
        <v>2801</v>
      </c>
      <c r="B4" s="67" t="s">
        <v>2802</v>
      </c>
      <c r="C4" s="67">
        <v>1</v>
      </c>
      <c r="D4" s="67">
        <v>9</v>
      </c>
      <c r="E4" s="67">
        <v>47</v>
      </c>
      <c r="F4" s="67">
        <v>17993</v>
      </c>
      <c r="G4" s="67">
        <v>0.11111111111111099</v>
      </c>
      <c r="H4" s="67">
        <v>2.61212693825376E-3</v>
      </c>
      <c r="I4" s="67">
        <v>42.536643026004697</v>
      </c>
      <c r="J4" s="67" t="s">
        <v>2492</v>
      </c>
      <c r="K4" s="67">
        <v>2.3270117942773099E-2</v>
      </c>
      <c r="L4" s="67">
        <v>0.11087977780884201</v>
      </c>
    </row>
    <row r="5" spans="1:12">
      <c r="A5" s="67" t="s">
        <v>2803</v>
      </c>
      <c r="B5" s="67" t="s">
        <v>2827</v>
      </c>
      <c r="C5" s="67">
        <v>1</v>
      </c>
      <c r="D5" s="67">
        <v>9</v>
      </c>
      <c r="E5" s="67">
        <v>48</v>
      </c>
      <c r="F5" s="67">
        <v>17993</v>
      </c>
      <c r="G5" s="67">
        <v>0.11111111111111099</v>
      </c>
      <c r="H5" s="67">
        <v>2.66770410715278E-3</v>
      </c>
      <c r="I5" s="67">
        <v>41.650462962962898</v>
      </c>
      <c r="J5" s="67" t="s">
        <v>2504</v>
      </c>
      <c r="K5" s="67">
        <v>2.3759952387609001E-2</v>
      </c>
      <c r="L5" s="67">
        <v>0.11087977780884201</v>
      </c>
    </row>
    <row r="6" spans="1:12">
      <c r="A6" s="67" t="s">
        <v>2804</v>
      </c>
      <c r="B6" s="67" t="s">
        <v>2805</v>
      </c>
      <c r="C6" s="67">
        <v>1</v>
      </c>
      <c r="D6" s="67">
        <v>9</v>
      </c>
      <c r="E6" s="67">
        <v>79</v>
      </c>
      <c r="F6" s="67">
        <v>17993</v>
      </c>
      <c r="G6" s="67">
        <v>0.11111111111111099</v>
      </c>
      <c r="H6" s="67">
        <v>4.3905963430222799E-3</v>
      </c>
      <c r="I6" s="67">
        <v>25.3066104078762</v>
      </c>
      <c r="J6" s="67" t="s">
        <v>2504</v>
      </c>
      <c r="K6" s="67">
        <v>3.8836929432872001E-2</v>
      </c>
      <c r="L6" s="67">
        <v>0.13592925301505199</v>
      </c>
    </row>
    <row r="7" spans="1:12">
      <c r="A7" s="67" t="s">
        <v>2806</v>
      </c>
      <c r="B7" s="67" t="s">
        <v>2807</v>
      </c>
      <c r="C7" s="67">
        <v>1</v>
      </c>
      <c r="D7" s="67">
        <v>9</v>
      </c>
      <c r="E7" s="67">
        <v>145</v>
      </c>
      <c r="F7" s="67">
        <v>17993</v>
      </c>
      <c r="G7" s="67">
        <v>0.11111111111111099</v>
      </c>
      <c r="H7" s="67">
        <v>8.0586894903573597E-3</v>
      </c>
      <c r="I7" s="67">
        <v>13.7877394636015</v>
      </c>
      <c r="J7" s="67" t="s">
        <v>2504</v>
      </c>
      <c r="K7" s="67">
        <v>7.0248828298038898E-2</v>
      </c>
      <c r="L7" s="67">
        <v>0.17700898050865099</v>
      </c>
    </row>
    <row r="8" spans="1:12">
      <c r="A8" s="67" t="s">
        <v>2808</v>
      </c>
      <c r="B8" s="67" t="s">
        <v>2809</v>
      </c>
      <c r="C8" s="67">
        <v>1</v>
      </c>
      <c r="D8" s="67">
        <v>9</v>
      </c>
      <c r="E8" s="67">
        <v>157</v>
      </c>
      <c r="F8" s="67">
        <v>17993</v>
      </c>
      <c r="G8" s="67">
        <v>0.11111111111111099</v>
      </c>
      <c r="H8" s="67">
        <v>8.7256155171455494E-3</v>
      </c>
      <c r="I8" s="67">
        <v>12.7338995046001</v>
      </c>
      <c r="J8" s="67" t="s">
        <v>2515</v>
      </c>
      <c r="K8" s="67">
        <v>7.5860991646564804E-2</v>
      </c>
      <c r="L8" s="67">
        <v>0.17700898050865099</v>
      </c>
    </row>
    <row r="9" spans="1:12">
      <c r="A9" s="67" t="s">
        <v>2810</v>
      </c>
      <c r="B9" s="67" t="s">
        <v>2811</v>
      </c>
      <c r="C9" s="67">
        <v>1</v>
      </c>
      <c r="D9" s="67">
        <v>9</v>
      </c>
      <c r="E9" s="67">
        <v>262</v>
      </c>
      <c r="F9" s="67">
        <v>17993</v>
      </c>
      <c r="G9" s="67">
        <v>0.11111111111111099</v>
      </c>
      <c r="H9" s="67">
        <v>1.4561218251542199E-2</v>
      </c>
      <c r="I9" s="67">
        <v>7.6306191687871001</v>
      </c>
      <c r="J9" s="67" t="s">
        <v>2515</v>
      </c>
      <c r="K9" s="67">
        <v>0.12369759226035799</v>
      </c>
      <c r="L9" s="67">
        <v>0.23274355761127599</v>
      </c>
    </row>
    <row r="10" spans="1:12">
      <c r="A10" s="67" t="s">
        <v>2812</v>
      </c>
      <c r="B10" s="67" t="s">
        <v>2813</v>
      </c>
      <c r="C10" s="67">
        <v>1</v>
      </c>
      <c r="D10" s="67">
        <v>9</v>
      </c>
      <c r="E10" s="67">
        <v>283</v>
      </c>
      <c r="F10" s="67">
        <v>17993</v>
      </c>
      <c r="G10" s="67">
        <v>0.11111111111111099</v>
      </c>
      <c r="H10" s="67">
        <v>1.5728338798421601E-2</v>
      </c>
      <c r="I10" s="67">
        <v>7.0643894778170297</v>
      </c>
      <c r="J10" s="67" t="s">
        <v>2533</v>
      </c>
      <c r="K10" s="67">
        <v>0.13299631863501499</v>
      </c>
      <c r="L10" s="67">
        <v>0.23274355761127599</v>
      </c>
    </row>
    <row r="11" spans="1:12">
      <c r="A11" s="67" t="s">
        <v>2814</v>
      </c>
      <c r="B11" s="67" t="s">
        <v>2815</v>
      </c>
      <c r="C11" s="67">
        <v>1</v>
      </c>
      <c r="D11" s="67">
        <v>9</v>
      </c>
      <c r="E11" s="67">
        <v>378</v>
      </c>
      <c r="F11" s="67">
        <v>17993</v>
      </c>
      <c r="G11" s="67">
        <v>0.11111111111111099</v>
      </c>
      <c r="H11" s="67">
        <v>2.1008169843828101E-2</v>
      </c>
      <c r="I11" s="67">
        <v>5.2889476778365596</v>
      </c>
      <c r="J11" s="67" t="s">
        <v>2501</v>
      </c>
      <c r="K11" s="67">
        <v>0.17397544849514701</v>
      </c>
      <c r="L11" s="67">
        <v>0.270628475436896</v>
      </c>
    </row>
    <row r="12" spans="1:12">
      <c r="A12" s="67" t="s">
        <v>2816</v>
      </c>
      <c r="B12" s="67" t="s">
        <v>2817</v>
      </c>
      <c r="C12" s="67">
        <v>1</v>
      </c>
      <c r="D12" s="67">
        <v>9</v>
      </c>
      <c r="E12" s="67">
        <v>489</v>
      </c>
      <c r="F12" s="67">
        <v>17993</v>
      </c>
      <c r="G12" s="67">
        <v>0.11111111111111099</v>
      </c>
      <c r="H12" s="67">
        <v>2.7177235591618901E-2</v>
      </c>
      <c r="I12" s="67">
        <v>4.0883890024994303</v>
      </c>
      <c r="J12" s="67" t="s">
        <v>2483</v>
      </c>
      <c r="K12" s="67">
        <v>0.219668318284412</v>
      </c>
      <c r="L12" s="67">
        <v>0.30516908369823598</v>
      </c>
    </row>
    <row r="13" spans="1:12">
      <c r="A13" s="67" t="s">
        <v>2818</v>
      </c>
      <c r="B13" s="67" t="s">
        <v>2819</v>
      </c>
      <c r="C13" s="67">
        <v>1</v>
      </c>
      <c r="D13" s="67">
        <v>9</v>
      </c>
      <c r="E13" s="67">
        <v>572</v>
      </c>
      <c r="F13" s="67">
        <v>17993</v>
      </c>
      <c r="G13" s="67">
        <v>0.11111111111111099</v>
      </c>
      <c r="H13" s="67">
        <v>3.17901406102373E-2</v>
      </c>
      <c r="I13" s="67">
        <v>3.4951437451437402</v>
      </c>
      <c r="J13" s="67" t="s">
        <v>2504</v>
      </c>
      <c r="K13" s="67">
        <v>0.25235235832517899</v>
      </c>
      <c r="L13" s="67">
        <v>0.30516908369823598</v>
      </c>
    </row>
    <row r="14" spans="1:12">
      <c r="A14" s="67" t="s">
        <v>2820</v>
      </c>
      <c r="B14" s="67" t="s">
        <v>2821</v>
      </c>
      <c r="C14" s="67">
        <v>1</v>
      </c>
      <c r="D14" s="67">
        <v>9</v>
      </c>
      <c r="E14" s="67">
        <v>596</v>
      </c>
      <c r="F14" s="67">
        <v>17993</v>
      </c>
      <c r="G14" s="67">
        <v>0.11111111111111099</v>
      </c>
      <c r="H14" s="67">
        <v>3.3123992663813703E-2</v>
      </c>
      <c r="I14" s="67">
        <v>3.3543997017151299</v>
      </c>
      <c r="J14" s="67" t="s">
        <v>2582</v>
      </c>
      <c r="K14" s="67">
        <v>0.26157350031277299</v>
      </c>
      <c r="L14" s="67">
        <v>0.30516908369823598</v>
      </c>
    </row>
    <row r="15" spans="1:12">
      <c r="A15" s="67" t="s">
        <v>2822</v>
      </c>
      <c r="B15" s="67" t="s">
        <v>2823</v>
      </c>
      <c r="C15" s="67">
        <v>1</v>
      </c>
      <c r="D15" s="67">
        <v>9</v>
      </c>
      <c r="E15" s="67">
        <v>665</v>
      </c>
      <c r="F15" s="67">
        <v>17993</v>
      </c>
      <c r="G15" s="67">
        <v>0.11111111111111099</v>
      </c>
      <c r="H15" s="67">
        <v>3.6958817317845803E-2</v>
      </c>
      <c r="I15" s="67">
        <v>3.0063492063492001</v>
      </c>
      <c r="J15" s="67" t="s">
        <v>2538</v>
      </c>
      <c r="K15" s="67">
        <v>0.287523775784715</v>
      </c>
      <c r="L15" s="67">
        <v>0.30964098930661699</v>
      </c>
    </row>
    <row r="16" spans="1:12">
      <c r="A16" s="72" t="s">
        <v>2824</v>
      </c>
      <c r="B16" s="72" t="s">
        <v>2825</v>
      </c>
      <c r="C16" s="72">
        <v>1</v>
      </c>
      <c r="D16" s="72">
        <v>9</v>
      </c>
      <c r="E16" s="72">
        <v>1220</v>
      </c>
      <c r="F16" s="72">
        <v>17993</v>
      </c>
      <c r="G16" s="72">
        <v>0.11111111111111099</v>
      </c>
      <c r="H16" s="72">
        <v>6.7804146056799797E-2</v>
      </c>
      <c r="I16" s="72">
        <v>1.6387067395264101</v>
      </c>
      <c r="J16" s="72" t="s">
        <v>2696</v>
      </c>
      <c r="K16" s="72">
        <v>0.46850243360053301</v>
      </c>
      <c r="L16" s="72">
        <v>0.46850243360053301</v>
      </c>
    </row>
  </sheetData>
  <phoneticPr fontId="1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FFBE6-802E-417B-8B28-64FCC6499ABC}">
  <dimension ref="A1:N38"/>
  <sheetViews>
    <sheetView tabSelected="1" workbookViewId="0">
      <selection activeCell="M19" sqref="M19"/>
    </sheetView>
  </sheetViews>
  <sheetFormatPr defaultColWidth="9" defaultRowHeight="15.6"/>
  <cols>
    <col min="1" max="1" width="14.109375" style="65" customWidth="1"/>
    <col min="2" max="2" width="13.33203125" style="65" customWidth="1"/>
    <col min="3" max="3" width="9.77734375" style="67" bestFit="1" customWidth="1"/>
    <col min="4" max="14" width="9" style="67"/>
    <col min="15" max="16384" width="9" style="65"/>
  </cols>
  <sheetData>
    <row r="1" spans="1:14">
      <c r="A1" s="65" t="s">
        <v>2845</v>
      </c>
    </row>
    <row r="2" spans="1:14">
      <c r="A2" s="70" t="s">
        <v>2828</v>
      </c>
      <c r="B2" s="70" t="s">
        <v>2829</v>
      </c>
      <c r="C2" s="70" t="s">
        <v>2830</v>
      </c>
      <c r="D2" s="70" t="s">
        <v>2831</v>
      </c>
      <c r="E2" s="70" t="s">
        <v>2832</v>
      </c>
      <c r="F2" s="70" t="s">
        <v>2833</v>
      </c>
      <c r="G2" s="70" t="s">
        <v>2834</v>
      </c>
      <c r="H2" s="70" t="s">
        <v>2835</v>
      </c>
      <c r="I2" s="70" t="s">
        <v>2836</v>
      </c>
      <c r="J2" s="70" t="s">
        <v>2837</v>
      </c>
      <c r="K2" s="70" t="s">
        <v>2838</v>
      </c>
      <c r="L2" s="70" t="s">
        <v>2839</v>
      </c>
      <c r="M2" s="70" t="s">
        <v>2840</v>
      </c>
      <c r="N2" s="70" t="s">
        <v>2841</v>
      </c>
    </row>
    <row r="3" spans="1:14">
      <c r="A3" s="90" t="s">
        <v>2842</v>
      </c>
      <c r="B3" s="67" t="s">
        <v>2830</v>
      </c>
      <c r="C3" s="67">
        <v>1</v>
      </c>
    </row>
    <row r="4" spans="1:14">
      <c r="A4" s="91"/>
      <c r="B4" s="67" t="s">
        <v>2831</v>
      </c>
      <c r="C4" s="73">
        <v>-0.15832885821984824</v>
      </c>
      <c r="D4" s="67">
        <v>1</v>
      </c>
    </row>
    <row r="5" spans="1:14">
      <c r="A5" s="91"/>
      <c r="B5" s="67" t="s">
        <v>2832</v>
      </c>
      <c r="C5" s="73">
        <v>0.27044247277894512</v>
      </c>
      <c r="D5" s="73">
        <v>0.63647218691173868</v>
      </c>
      <c r="E5" s="67">
        <v>1</v>
      </c>
    </row>
    <row r="6" spans="1:14">
      <c r="A6" s="91"/>
      <c r="B6" s="67" t="s">
        <v>2833</v>
      </c>
      <c r="C6" s="73">
        <v>0.17913487544807269</v>
      </c>
      <c r="D6" s="73">
        <v>0.66892717316879824</v>
      </c>
      <c r="E6" s="73">
        <v>0.72351578431244212</v>
      </c>
      <c r="F6" s="67">
        <v>1</v>
      </c>
    </row>
    <row r="7" spans="1:14">
      <c r="A7" s="91"/>
      <c r="B7" s="67" t="s">
        <v>2834</v>
      </c>
      <c r="C7" s="73">
        <v>0.26128703140431869</v>
      </c>
      <c r="D7" s="73">
        <v>0.3114183035441046</v>
      </c>
      <c r="E7" s="73">
        <v>0.51220665799591258</v>
      </c>
      <c r="F7" s="73">
        <v>0.43530340905407894</v>
      </c>
      <c r="G7" s="67">
        <v>1</v>
      </c>
    </row>
    <row r="8" spans="1:14">
      <c r="A8" s="91"/>
      <c r="B8" s="67" t="s">
        <v>2835</v>
      </c>
      <c r="C8" s="73">
        <v>0.32571604386887987</v>
      </c>
      <c r="D8" s="73">
        <v>0.47616576007140804</v>
      </c>
      <c r="E8" s="73">
        <v>0.71754736408360298</v>
      </c>
      <c r="F8" s="73">
        <v>0.63468341192878697</v>
      </c>
      <c r="G8" s="73">
        <v>0.91777790620085209</v>
      </c>
      <c r="H8" s="67">
        <v>1</v>
      </c>
    </row>
    <row r="9" spans="1:14">
      <c r="A9" s="91"/>
      <c r="B9" s="67" t="s">
        <v>2836</v>
      </c>
      <c r="C9" s="73">
        <v>0.26657920678064856</v>
      </c>
      <c r="D9" s="73">
        <v>0.60382001245655037</v>
      </c>
      <c r="E9" s="73">
        <v>0.79093233657001161</v>
      </c>
      <c r="F9" s="73">
        <v>0.73749311591625977</v>
      </c>
      <c r="G9" s="73">
        <v>0.44108310846349441</v>
      </c>
      <c r="H9" s="73">
        <v>0.74639832578690246</v>
      </c>
      <c r="I9" s="67">
        <v>1</v>
      </c>
    </row>
    <row r="10" spans="1:14">
      <c r="A10" s="91"/>
      <c r="B10" s="67" t="s">
        <v>2837</v>
      </c>
      <c r="C10" s="73">
        <v>0.22943121305921879</v>
      </c>
      <c r="D10" s="73">
        <v>0.32942025129723174</v>
      </c>
      <c r="E10" s="73">
        <v>0.49530255836141629</v>
      </c>
      <c r="F10" s="73">
        <v>0.44202875752565374</v>
      </c>
      <c r="G10" s="73">
        <v>0.96271082125666962</v>
      </c>
      <c r="H10" s="73">
        <v>0.87156446864165737</v>
      </c>
      <c r="I10" s="73">
        <v>0.41181042367073956</v>
      </c>
      <c r="J10" s="67">
        <v>1</v>
      </c>
    </row>
    <row r="11" spans="1:14">
      <c r="A11" s="91"/>
      <c r="B11" s="67" t="s">
        <v>2838</v>
      </c>
      <c r="C11" s="73">
        <v>0.29694512827216629</v>
      </c>
      <c r="D11" s="73">
        <v>0.35960359124750851</v>
      </c>
      <c r="E11" s="73">
        <v>0.58391340804217162</v>
      </c>
      <c r="F11" s="73">
        <v>0.47453781672033657</v>
      </c>
      <c r="G11" s="73">
        <v>0.86265014881189739</v>
      </c>
      <c r="H11" s="73">
        <v>0.92663988501662109</v>
      </c>
      <c r="I11" s="73">
        <v>0.64843944935490261</v>
      </c>
      <c r="J11" s="73">
        <v>0.77200463508307449</v>
      </c>
      <c r="K11" s="67">
        <v>1</v>
      </c>
    </row>
    <row r="12" spans="1:14">
      <c r="A12" s="91"/>
      <c r="B12" s="67" t="s">
        <v>2839</v>
      </c>
      <c r="C12" s="73">
        <v>0.33841444508930668</v>
      </c>
      <c r="D12" s="73">
        <v>0.52162258309111476</v>
      </c>
      <c r="E12" s="73">
        <v>0.75295279829238049</v>
      </c>
      <c r="F12" s="73">
        <v>0.70925824759293787</v>
      </c>
      <c r="G12" s="73">
        <v>0.75130344091223322</v>
      </c>
      <c r="H12" s="73">
        <v>0.93591175071655897</v>
      </c>
      <c r="I12" s="73">
        <v>0.86943340629939181</v>
      </c>
      <c r="J12" s="73">
        <v>0.70541993179019669</v>
      </c>
      <c r="K12" s="73">
        <v>0.89198091564947091</v>
      </c>
      <c r="L12" s="67">
        <v>1</v>
      </c>
    </row>
    <row r="13" spans="1:14">
      <c r="A13" s="91"/>
      <c r="B13" s="67" t="s">
        <v>2840</v>
      </c>
      <c r="C13" s="73">
        <v>0.25826569923596288</v>
      </c>
      <c r="D13" s="73">
        <v>0.70183457797668314</v>
      </c>
      <c r="E13" s="73">
        <v>0.8314638398882741</v>
      </c>
      <c r="F13" s="73">
        <v>0.85276631690083693</v>
      </c>
      <c r="G13" s="73">
        <v>0.54723399708280318</v>
      </c>
      <c r="H13" s="73">
        <v>0.7653398960386979</v>
      </c>
      <c r="I13" s="73">
        <v>0.86199975176407251</v>
      </c>
      <c r="J13" s="73">
        <v>0.56136138002313141</v>
      </c>
      <c r="K13" s="73">
        <v>0.5740819909161895</v>
      </c>
      <c r="L13" s="73">
        <v>0.83027231475941932</v>
      </c>
      <c r="M13" s="67">
        <v>1</v>
      </c>
    </row>
    <row r="14" spans="1:14">
      <c r="A14" s="92"/>
      <c r="B14" s="72" t="s">
        <v>2841</v>
      </c>
      <c r="C14" s="74">
        <v>3.7644162506085377E-2</v>
      </c>
      <c r="D14" s="74">
        <v>0.3389265975325757</v>
      </c>
      <c r="E14" s="74">
        <v>0.42807017733096092</v>
      </c>
      <c r="F14" s="74">
        <v>0.27888471877183896</v>
      </c>
      <c r="G14" s="74">
        <v>0.4462567825384231</v>
      </c>
      <c r="H14" s="74">
        <v>0.54191741920114178</v>
      </c>
      <c r="I14" s="74">
        <v>0.45301559273052877</v>
      </c>
      <c r="J14" s="74">
        <v>0.38125302798959687</v>
      </c>
      <c r="K14" s="74">
        <v>0.64907369217393129</v>
      </c>
      <c r="L14" s="74">
        <v>0.56615943979831851</v>
      </c>
      <c r="M14" s="74">
        <v>0.34552346824054897</v>
      </c>
      <c r="N14" s="72">
        <v>1</v>
      </c>
    </row>
    <row r="15" spans="1:14">
      <c r="A15" s="90" t="s">
        <v>2843</v>
      </c>
      <c r="B15" s="75" t="s">
        <v>2829</v>
      </c>
      <c r="C15" s="70" t="s">
        <v>2830</v>
      </c>
      <c r="D15" s="70" t="s">
        <v>2831</v>
      </c>
      <c r="E15" s="70" t="s">
        <v>2832</v>
      </c>
      <c r="F15" s="70" t="s">
        <v>2834</v>
      </c>
      <c r="G15" s="70" t="s">
        <v>2835</v>
      </c>
      <c r="H15" s="70" t="s">
        <v>2836</v>
      </c>
      <c r="I15" s="70" t="s">
        <v>2837</v>
      </c>
      <c r="J15" s="70" t="s">
        <v>2838</v>
      </c>
      <c r="K15" s="70" t="s">
        <v>2839</v>
      </c>
      <c r="L15" s="70" t="s">
        <v>2840</v>
      </c>
      <c r="M15" s="70" t="s">
        <v>2841</v>
      </c>
    </row>
    <row r="16" spans="1:14">
      <c r="A16" s="91"/>
      <c r="B16" s="67" t="s">
        <v>2830</v>
      </c>
      <c r="C16" s="67">
        <v>1</v>
      </c>
    </row>
    <row r="17" spans="1:13">
      <c r="A17" s="91"/>
      <c r="B17" s="67" t="s">
        <v>2831</v>
      </c>
      <c r="C17" s="73">
        <v>3.7254455842232213E-2</v>
      </c>
      <c r="D17" s="67">
        <v>1</v>
      </c>
    </row>
    <row r="18" spans="1:13">
      <c r="A18" s="91"/>
      <c r="B18" s="67" t="s">
        <v>2832</v>
      </c>
      <c r="C18" s="73">
        <v>0.28059662607561037</v>
      </c>
      <c r="D18" s="73">
        <v>0.7843069662442208</v>
      </c>
      <c r="E18" s="67">
        <v>1</v>
      </c>
    </row>
    <row r="19" spans="1:13">
      <c r="A19" s="91"/>
      <c r="B19" s="67" t="s">
        <v>2834</v>
      </c>
      <c r="C19" s="73">
        <v>0.23397838359643272</v>
      </c>
      <c r="D19" s="73">
        <v>0.11369893901718604</v>
      </c>
      <c r="E19" s="73">
        <v>0.26242524099190839</v>
      </c>
      <c r="F19" s="67">
        <v>1</v>
      </c>
    </row>
    <row r="20" spans="1:13">
      <c r="A20" s="91"/>
      <c r="B20" s="67" t="s">
        <v>2835</v>
      </c>
      <c r="C20" s="73">
        <v>0.3514336079376047</v>
      </c>
      <c r="D20" s="73">
        <v>0.38589977558834487</v>
      </c>
      <c r="E20" s="73">
        <v>0.59315262356885778</v>
      </c>
      <c r="F20" s="73">
        <v>0.86053606238561009</v>
      </c>
      <c r="G20" s="67">
        <v>1</v>
      </c>
    </row>
    <row r="21" spans="1:13">
      <c r="A21" s="91"/>
      <c r="B21" s="67" t="s">
        <v>2836</v>
      </c>
      <c r="C21" s="73">
        <v>0.12476365731990051</v>
      </c>
      <c r="D21" s="73">
        <v>0.54756772150235544</v>
      </c>
      <c r="E21" s="73">
        <v>0.66613946147895131</v>
      </c>
      <c r="F21" s="73">
        <v>-0.20073873208351004</v>
      </c>
      <c r="G21" s="73">
        <v>0.22317914573348568</v>
      </c>
      <c r="H21" s="67">
        <v>1</v>
      </c>
    </row>
    <row r="22" spans="1:13">
      <c r="A22" s="91"/>
      <c r="B22" s="67" t="s">
        <v>2837</v>
      </c>
      <c r="C22" s="73">
        <v>0.1740571917393392</v>
      </c>
      <c r="D22" s="73">
        <v>9.0731898163896901E-2</v>
      </c>
      <c r="E22" s="73">
        <v>0.17622570788975137</v>
      </c>
      <c r="F22" s="73">
        <v>0.76167252882220615</v>
      </c>
      <c r="G22" s="73">
        <v>0.64838139602784084</v>
      </c>
      <c r="H22" s="73">
        <v>-0.15093256251716233</v>
      </c>
      <c r="I22" s="67">
        <v>1</v>
      </c>
    </row>
    <row r="23" spans="1:13">
      <c r="A23" s="91"/>
      <c r="B23" s="67" t="s">
        <v>2838</v>
      </c>
      <c r="C23" s="73">
        <v>0.35263020732550898</v>
      </c>
      <c r="D23" s="73">
        <v>0.20331475946276689</v>
      </c>
      <c r="E23" s="73">
        <v>0.38224883339097099</v>
      </c>
      <c r="F23" s="73">
        <v>0.87389446477960087</v>
      </c>
      <c r="G23" s="73">
        <v>0.9281401102325012</v>
      </c>
      <c r="H23" s="73">
        <v>1.8807603247628573E-2</v>
      </c>
      <c r="I23" s="73">
        <v>0.60000721170112914</v>
      </c>
      <c r="J23" s="67">
        <v>1</v>
      </c>
    </row>
    <row r="24" spans="1:13">
      <c r="A24" s="91"/>
      <c r="B24" s="67" t="s">
        <v>2839</v>
      </c>
      <c r="C24" s="73">
        <v>0.41090879788351203</v>
      </c>
      <c r="D24" s="73">
        <v>0.34731252010753649</v>
      </c>
      <c r="E24" s="73">
        <v>0.58147238806817847</v>
      </c>
      <c r="F24" s="73">
        <v>0.67221598015968098</v>
      </c>
      <c r="G24" s="73">
        <v>0.87942666343287224</v>
      </c>
      <c r="H24" s="73">
        <v>0.27719203682493881</v>
      </c>
      <c r="I24" s="73">
        <v>0.44085520049303656</v>
      </c>
      <c r="J24" s="73">
        <v>0.89108407846482585</v>
      </c>
      <c r="K24" s="67">
        <v>1</v>
      </c>
    </row>
    <row r="25" spans="1:13">
      <c r="A25" s="91"/>
      <c r="B25" s="67" t="s">
        <v>2840</v>
      </c>
      <c r="C25" s="73">
        <v>0.31277783144938215</v>
      </c>
      <c r="D25" s="73">
        <v>0.64381291443000632</v>
      </c>
      <c r="E25" s="73">
        <v>0.8399728779414426</v>
      </c>
      <c r="F25" s="73">
        <v>0.33955005177141101</v>
      </c>
      <c r="G25" s="73">
        <v>0.68112567772729982</v>
      </c>
      <c r="H25" s="73">
        <v>0.60273378175882819</v>
      </c>
      <c r="I25" s="73">
        <v>0.20029411087138607</v>
      </c>
      <c r="J25" s="73">
        <v>0.52527748772982008</v>
      </c>
      <c r="K25" s="73">
        <v>0.79174429141909741</v>
      </c>
      <c r="L25" s="67">
        <v>1</v>
      </c>
    </row>
    <row r="26" spans="1:13">
      <c r="A26" s="92"/>
      <c r="B26" s="67" t="s">
        <v>2841</v>
      </c>
      <c r="C26" s="74">
        <v>0.21724297201062565</v>
      </c>
      <c r="D26" s="74">
        <v>0.29063281823671483</v>
      </c>
      <c r="E26" s="74">
        <v>0.41702801423472441</v>
      </c>
      <c r="F26" s="74">
        <v>0.44551581765375603</v>
      </c>
      <c r="G26" s="74">
        <v>0.65252359604117305</v>
      </c>
      <c r="H26" s="74">
        <v>0.29906821987464977</v>
      </c>
      <c r="I26" s="74">
        <v>0.50419917423920169</v>
      </c>
      <c r="J26" s="74">
        <v>0.64873397107803288</v>
      </c>
      <c r="K26" s="74">
        <v>0.67397643184422151</v>
      </c>
      <c r="L26" s="74">
        <v>0.51752219475532457</v>
      </c>
      <c r="M26" s="72">
        <v>1</v>
      </c>
    </row>
    <row r="27" spans="1:13">
      <c r="A27" s="90" t="s">
        <v>2844</v>
      </c>
      <c r="B27" s="70" t="s">
        <v>2829</v>
      </c>
      <c r="C27" s="70" t="s">
        <v>2830</v>
      </c>
      <c r="D27" s="70" t="s">
        <v>2831</v>
      </c>
      <c r="E27" s="70" t="s">
        <v>2832</v>
      </c>
      <c r="F27" s="70" t="s">
        <v>2834</v>
      </c>
      <c r="G27" s="70" t="s">
        <v>2835</v>
      </c>
      <c r="H27" s="70" t="s">
        <v>2836</v>
      </c>
      <c r="I27" s="70" t="s">
        <v>2837</v>
      </c>
      <c r="J27" s="70" t="s">
        <v>2838</v>
      </c>
      <c r="K27" s="70" t="s">
        <v>2839</v>
      </c>
      <c r="L27" s="70" t="s">
        <v>2840</v>
      </c>
      <c r="M27" s="70" t="s">
        <v>2841</v>
      </c>
    </row>
    <row r="28" spans="1:13">
      <c r="A28" s="91"/>
      <c r="B28" s="67" t="s">
        <v>2830</v>
      </c>
      <c r="C28" s="67">
        <v>1</v>
      </c>
    </row>
    <row r="29" spans="1:13">
      <c r="A29" s="91"/>
      <c r="B29" s="67" t="s">
        <v>2831</v>
      </c>
      <c r="C29" s="73">
        <v>4.0949601741983671E-2</v>
      </c>
      <c r="D29" s="67">
        <v>1</v>
      </c>
    </row>
    <row r="30" spans="1:13">
      <c r="A30" s="91"/>
      <c r="B30" s="67" t="s">
        <v>2832</v>
      </c>
      <c r="C30" s="73">
        <v>0.33079013959777942</v>
      </c>
      <c r="D30" s="73">
        <v>0.77880167629494357</v>
      </c>
      <c r="E30" s="67">
        <v>1</v>
      </c>
    </row>
    <row r="31" spans="1:13">
      <c r="A31" s="91"/>
      <c r="B31" s="67" t="s">
        <v>2834</v>
      </c>
      <c r="C31" s="73">
        <v>0.24476967168102767</v>
      </c>
      <c r="D31" s="73">
        <v>0.1935764087552605</v>
      </c>
      <c r="E31" s="73">
        <v>0.33678065850975636</v>
      </c>
      <c r="F31" s="67">
        <v>1</v>
      </c>
    </row>
    <row r="32" spans="1:13">
      <c r="A32" s="91"/>
      <c r="B32" s="67" t="s">
        <v>2835</v>
      </c>
      <c r="C32" s="73">
        <v>0.36633774680534326</v>
      </c>
      <c r="D32" s="73">
        <v>0.44629622290551801</v>
      </c>
      <c r="E32" s="73">
        <v>0.69152840125211679</v>
      </c>
      <c r="F32" s="73">
        <v>0.80110939277628246</v>
      </c>
      <c r="G32" s="67">
        <v>1</v>
      </c>
    </row>
    <row r="33" spans="1:13">
      <c r="A33" s="91"/>
      <c r="B33" s="67" t="s">
        <v>2836</v>
      </c>
      <c r="C33" s="73">
        <v>0.16042757652460274</v>
      </c>
      <c r="D33" s="73">
        <v>0.5300466629485916</v>
      </c>
      <c r="E33" s="73">
        <v>0.64128223287479635</v>
      </c>
      <c r="F33" s="73">
        <v>-7.2904684541075127E-2</v>
      </c>
      <c r="G33" s="73">
        <v>0.46749145259064506</v>
      </c>
      <c r="H33" s="67">
        <v>1</v>
      </c>
    </row>
    <row r="34" spans="1:13">
      <c r="A34" s="91"/>
      <c r="B34" s="67" t="s">
        <v>2837</v>
      </c>
      <c r="C34" s="73">
        <v>0.1296110783914699</v>
      </c>
      <c r="D34" s="73">
        <v>0.18407373159769244</v>
      </c>
      <c r="E34" s="73">
        <v>0.25937858024980126</v>
      </c>
      <c r="F34" s="73">
        <v>0.87227301212754804</v>
      </c>
      <c r="G34" s="73">
        <v>0.6045525651570568</v>
      </c>
      <c r="H34" s="76">
        <v>-0.11490142913691331</v>
      </c>
      <c r="I34" s="67">
        <v>1</v>
      </c>
    </row>
    <row r="35" spans="1:13">
      <c r="A35" s="91"/>
      <c r="B35" s="67" t="s">
        <v>2838</v>
      </c>
      <c r="C35" s="73">
        <v>0.35566010024377459</v>
      </c>
      <c r="D35" s="73">
        <v>0.21966131765489702</v>
      </c>
      <c r="E35" s="73">
        <v>0.42543666907027261</v>
      </c>
      <c r="F35" s="73">
        <v>0.77326378630950032</v>
      </c>
      <c r="G35" s="73">
        <v>0.87694692698792098</v>
      </c>
      <c r="H35" s="76">
        <v>0.20586893858679969</v>
      </c>
      <c r="I35" s="73">
        <v>0.50329183417087509</v>
      </c>
      <c r="J35" s="67">
        <v>1</v>
      </c>
    </row>
    <row r="36" spans="1:13">
      <c r="A36" s="91"/>
      <c r="B36" s="67" t="s">
        <v>2839</v>
      </c>
      <c r="C36" s="73">
        <v>0.4489836668348513</v>
      </c>
      <c r="D36" s="73">
        <v>0.41086239844184363</v>
      </c>
      <c r="E36" s="73">
        <v>0.66805102713203712</v>
      </c>
      <c r="F36" s="73">
        <v>0.62775225163740977</v>
      </c>
      <c r="G36" s="73">
        <v>0.91663441873882512</v>
      </c>
      <c r="H36" s="76">
        <v>0.52680018398192585</v>
      </c>
      <c r="I36" s="73">
        <v>0.44083532463392161</v>
      </c>
      <c r="J36" s="73">
        <v>0.86921399095350238</v>
      </c>
      <c r="K36" s="67">
        <v>1</v>
      </c>
    </row>
    <row r="37" spans="1:13">
      <c r="A37" s="91"/>
      <c r="B37" s="67" t="s">
        <v>2840</v>
      </c>
      <c r="C37" s="73">
        <v>0.30895100752974297</v>
      </c>
      <c r="D37" s="73">
        <v>0.66612203077283738</v>
      </c>
      <c r="E37" s="73">
        <v>0.84511785290994401</v>
      </c>
      <c r="F37" s="73">
        <v>0.38680101307426168</v>
      </c>
      <c r="G37" s="73">
        <v>0.75374782373385807</v>
      </c>
      <c r="H37" s="76">
        <v>0.72093812952750125</v>
      </c>
      <c r="I37" s="73">
        <v>0.36191606092038348</v>
      </c>
      <c r="J37" s="73">
        <v>0.47250804435928995</v>
      </c>
      <c r="K37" s="73">
        <v>0.79369575509009604</v>
      </c>
      <c r="L37" s="67">
        <v>1</v>
      </c>
    </row>
    <row r="38" spans="1:13">
      <c r="A38" s="92"/>
      <c r="B38" s="72" t="s">
        <v>2841</v>
      </c>
      <c r="C38" s="74">
        <v>0.25153802525995178</v>
      </c>
      <c r="D38" s="74">
        <v>0.24239758524685409</v>
      </c>
      <c r="E38" s="74">
        <v>0.37476295463253378</v>
      </c>
      <c r="F38" s="74">
        <v>0.70389991064694912</v>
      </c>
      <c r="G38" s="74">
        <v>0.75571023721407926</v>
      </c>
      <c r="H38" s="77">
        <v>0.22768873280725221</v>
      </c>
      <c r="I38" s="74">
        <v>0.56670092518601478</v>
      </c>
      <c r="J38" s="74">
        <v>0.72933978113362252</v>
      </c>
      <c r="K38" s="74">
        <v>0.69659581376867641</v>
      </c>
      <c r="L38" s="74">
        <v>0.45706627021668172</v>
      </c>
      <c r="M38" s="72">
        <v>1</v>
      </c>
    </row>
  </sheetData>
  <mergeCells count="3">
    <mergeCell ref="A3:A14"/>
    <mergeCell ref="A15:A26"/>
    <mergeCell ref="A27:A38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顿小玲</dc:creator>
  <cp:lastModifiedBy>China</cp:lastModifiedBy>
  <dcterms:created xsi:type="dcterms:W3CDTF">2021-06-03T01:37:00Z</dcterms:created>
  <dcterms:modified xsi:type="dcterms:W3CDTF">2021-11-16T14:33:59Z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638718D09B6E46429C6CD44B613C2DAE</vt:lpwstr>
  </property>
  <property fmtid="{D5CDD505-2E9C-101B-9397-08002B2CF9AE}" pid="3" name="KSOProductBuildVer">
    <vt:lpwstr>2052-11.1.0.10938</vt:lpwstr>
  </property>
</Properties>
</file>