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24226"/>
  <xr:revisionPtr revIDLastSave="31" documentId="13_ncr:1_{41A4DA07-56BA-4788-8E41-E3628B729D08}" xr6:coauthVersionLast="47" xr6:coauthVersionMax="47" xr10:uidLastSave="{EA37F9EF-8B99-4586-AF9D-5AB7A5E0A88B}"/>
  <bookViews>
    <workbookView xWindow="-108" yWindow="-108" windowWidth="23256" windowHeight="12576" activeTab="6" xr2:uid="{00000000-000D-0000-FFFF-FFFF00000000}"/>
  </bookViews>
  <sheets>
    <sheet name="Table S1" sheetId="9" r:id="rId1"/>
    <sheet name="Tabsle S2" sheetId="2" r:id="rId2"/>
    <sheet name="Table S3" sheetId="1" r:id="rId3"/>
    <sheet name="Table S4" sheetId="5" r:id="rId4"/>
    <sheet name="Table S5" sheetId="10" r:id="rId5"/>
    <sheet name="Table S6" sheetId="4" r:id="rId6"/>
    <sheet name="Table S7" sheetId="3" r:id="rId7"/>
    <sheet name="Table S8" sheetId="11" r:id="rId8"/>
  </sheets>
  <definedNames>
    <definedName name="_xlnm._FilterDatabase" localSheetId="2" hidden="1">'Table S3'!$A$2:$N$194</definedName>
    <definedName name="_xlnm._FilterDatabase" localSheetId="3" hidden="1">'Table S4'!$B$24:$B$211</definedName>
    <definedName name="_xlnm._FilterDatabase" localSheetId="6" hidden="1">'Table S7'!$A$1:$AJ$43</definedName>
    <definedName name="_xlnm._FilterDatabase" localSheetId="7" hidden="1">'Table S8'!$A$2:$E$44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6" i="1" l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75" i="1"/>
  <c r="N194" i="1"/>
  <c r="N193" i="1"/>
  <c r="I190" i="1"/>
  <c r="L190" i="1"/>
  <c r="M190" i="1"/>
  <c r="D190" i="1"/>
  <c r="E190" i="1"/>
  <c r="J190" i="1"/>
  <c r="K190" i="1"/>
  <c r="F190" i="1"/>
  <c r="G190" i="1"/>
  <c r="H190" i="1"/>
  <c r="N190" i="1" l="1"/>
</calcChain>
</file>

<file path=xl/sharedStrings.xml><?xml version="1.0" encoding="utf-8"?>
<sst xmlns="http://schemas.openxmlformats.org/spreadsheetml/2006/main" count="1038" uniqueCount="642">
  <si>
    <t>Quir19a</t>
  </si>
  <si>
    <t>Quir19b</t>
  </si>
  <si>
    <t>Jash19a</t>
  </si>
  <si>
    <t>Jash19b</t>
  </si>
  <si>
    <t>Oki19a</t>
  </si>
  <si>
    <t>Oki19b</t>
  </si>
  <si>
    <t>Quir20a</t>
  </si>
  <si>
    <t>Quir20b</t>
  </si>
  <si>
    <t>Oki20a</t>
  </si>
  <si>
    <t>Oki20b</t>
  </si>
  <si>
    <t>Grand mean</t>
  </si>
  <si>
    <t>bang_64</t>
  </si>
  <si>
    <t>NA</t>
  </si>
  <si>
    <t>bang_80</t>
  </si>
  <si>
    <t>bang_86</t>
  </si>
  <si>
    <t>bang_88</t>
  </si>
  <si>
    <t>bang_93</t>
  </si>
  <si>
    <t>bang_1</t>
  </si>
  <si>
    <t>bang_2</t>
  </si>
  <si>
    <t>bang_3</t>
  </si>
  <si>
    <t>bang_4</t>
  </si>
  <si>
    <t>bang_5</t>
  </si>
  <si>
    <t>bang_6</t>
  </si>
  <si>
    <t>bang_7</t>
  </si>
  <si>
    <t>bang_8</t>
  </si>
  <si>
    <t>bang_9</t>
  </si>
  <si>
    <t>bang_10</t>
  </si>
  <si>
    <t>bang_11</t>
  </si>
  <si>
    <t>bang_12</t>
  </si>
  <si>
    <t>bang_13</t>
  </si>
  <si>
    <t>bang_14</t>
  </si>
  <si>
    <t>bang_15</t>
  </si>
  <si>
    <t>bang_16</t>
  </si>
  <si>
    <t>bang_17</t>
  </si>
  <si>
    <t>bang_19</t>
  </si>
  <si>
    <t>bang_20</t>
  </si>
  <si>
    <t>bang_21</t>
  </si>
  <si>
    <t>bang_22</t>
  </si>
  <si>
    <t>bang_23</t>
  </si>
  <si>
    <t>bang_24</t>
  </si>
  <si>
    <t>bang_25</t>
  </si>
  <si>
    <t>bang_26</t>
  </si>
  <si>
    <t>bang_27</t>
  </si>
  <si>
    <t>bang_28</t>
  </si>
  <si>
    <t>bang_29</t>
  </si>
  <si>
    <t>bang_30</t>
  </si>
  <si>
    <t>bang_31</t>
  </si>
  <si>
    <t>bang_32</t>
  </si>
  <si>
    <t>bang_33</t>
  </si>
  <si>
    <t>bang_34</t>
  </si>
  <si>
    <t>bang_35</t>
  </si>
  <si>
    <t>bang_36</t>
  </si>
  <si>
    <t>bang_37</t>
  </si>
  <si>
    <t>bang_38</t>
  </si>
  <si>
    <t>bang_39</t>
  </si>
  <si>
    <t>bang_40</t>
  </si>
  <si>
    <t>bang_41</t>
  </si>
  <si>
    <t>bang_42</t>
  </si>
  <si>
    <t>bang_43</t>
  </si>
  <si>
    <t>bang_44</t>
  </si>
  <si>
    <t>bang_45</t>
  </si>
  <si>
    <t>bang_46</t>
  </si>
  <si>
    <t>bang_47</t>
  </si>
  <si>
    <t>bang_48</t>
  </si>
  <si>
    <t>bang_49</t>
  </si>
  <si>
    <t>bang_50</t>
  </si>
  <si>
    <t>bang_51</t>
  </si>
  <si>
    <t>bang_52</t>
  </si>
  <si>
    <t>bang_53</t>
  </si>
  <si>
    <t>bang_54</t>
  </si>
  <si>
    <t>bang_55</t>
  </si>
  <si>
    <t>bang_56</t>
  </si>
  <si>
    <t>bang_57</t>
  </si>
  <si>
    <t>bang_58</t>
  </si>
  <si>
    <t>bang_59</t>
  </si>
  <si>
    <t>bang_60</t>
  </si>
  <si>
    <t>bang_61</t>
  </si>
  <si>
    <t>bang_62</t>
  </si>
  <si>
    <t>bang_63</t>
  </si>
  <si>
    <t>bang_65</t>
  </si>
  <si>
    <t>bang_66</t>
  </si>
  <si>
    <t>bang_67</t>
  </si>
  <si>
    <t>bang_68</t>
  </si>
  <si>
    <t>bang_69</t>
  </si>
  <si>
    <t>bang_70</t>
  </si>
  <si>
    <t>bang_71</t>
  </si>
  <si>
    <t>bang_72</t>
  </si>
  <si>
    <t>bang_73</t>
  </si>
  <si>
    <t>bang_74</t>
  </si>
  <si>
    <t>bang_75</t>
  </si>
  <si>
    <t>bang_76</t>
  </si>
  <si>
    <t>bang_77</t>
  </si>
  <si>
    <t>bang_78</t>
  </si>
  <si>
    <t>bang_79</t>
  </si>
  <si>
    <t>bang_81</t>
  </si>
  <si>
    <t>bang_82</t>
  </si>
  <si>
    <t>bang_83</t>
  </si>
  <si>
    <t>bang_84</t>
  </si>
  <si>
    <t>bang_85</t>
  </si>
  <si>
    <t>bang_87</t>
  </si>
  <si>
    <t>bang_89</t>
  </si>
  <si>
    <t>bang_90</t>
  </si>
  <si>
    <t>bang_91</t>
  </si>
  <si>
    <t>bang_92</t>
  </si>
  <si>
    <t>bang_94</t>
  </si>
  <si>
    <t>ind_17</t>
  </si>
  <si>
    <t>ind_22</t>
  </si>
  <si>
    <t>ind_26</t>
  </si>
  <si>
    <t>ind_34</t>
  </si>
  <si>
    <t>ind_38</t>
  </si>
  <si>
    <t>ind_51</t>
  </si>
  <si>
    <t>ind_1</t>
  </si>
  <si>
    <t>ind_2</t>
  </si>
  <si>
    <t>ind_3</t>
  </si>
  <si>
    <t>ind_4</t>
  </si>
  <si>
    <t>ind_5</t>
  </si>
  <si>
    <t>ind_6</t>
  </si>
  <si>
    <t>ind_7</t>
  </si>
  <si>
    <t>ind_8</t>
  </si>
  <si>
    <t>ind_9</t>
  </si>
  <si>
    <t>ind_10</t>
  </si>
  <si>
    <t>ind_11</t>
  </si>
  <si>
    <t>ind_12</t>
  </si>
  <si>
    <t>ind_13</t>
  </si>
  <si>
    <t>ind_14</t>
  </si>
  <si>
    <t>ind_15</t>
  </si>
  <si>
    <t>ind_16</t>
  </si>
  <si>
    <t>ind_18</t>
  </si>
  <si>
    <t>ind_19</t>
  </si>
  <si>
    <t>ind_20</t>
  </si>
  <si>
    <t>ind_21</t>
  </si>
  <si>
    <t>ind_23</t>
  </si>
  <si>
    <t>ind_24</t>
  </si>
  <si>
    <t>ind_25</t>
  </si>
  <si>
    <t>ind_27</t>
  </si>
  <si>
    <t>ind_28</t>
  </si>
  <si>
    <t>ind_29</t>
  </si>
  <si>
    <t>ind_30</t>
  </si>
  <si>
    <t>ind_31</t>
  </si>
  <si>
    <t>ind_32</t>
  </si>
  <si>
    <t>ind_33</t>
  </si>
  <si>
    <t>ind_35</t>
  </si>
  <si>
    <t>ind_36</t>
  </si>
  <si>
    <t>ind_37</t>
  </si>
  <si>
    <t>ind_39</t>
  </si>
  <si>
    <t>ind_40</t>
  </si>
  <si>
    <t>ind_41</t>
  </si>
  <si>
    <t>ind_42</t>
  </si>
  <si>
    <t>ind_43</t>
  </si>
  <si>
    <t>ind_44</t>
  </si>
  <si>
    <t>ind_45</t>
  </si>
  <si>
    <t>ind_46</t>
  </si>
  <si>
    <t>ind_47</t>
  </si>
  <si>
    <t>ind_48</t>
  </si>
  <si>
    <t>ind_49</t>
  </si>
  <si>
    <t>ind_50</t>
  </si>
  <si>
    <t>ind_52</t>
  </si>
  <si>
    <t>ind_53</t>
  </si>
  <si>
    <t>ind_54</t>
  </si>
  <si>
    <t>ind_55</t>
  </si>
  <si>
    <t>ind_56</t>
  </si>
  <si>
    <t>ind_57</t>
  </si>
  <si>
    <t>ind_58</t>
  </si>
  <si>
    <t>ind_59</t>
  </si>
  <si>
    <t>ind_60</t>
  </si>
  <si>
    <t>ind_61</t>
  </si>
  <si>
    <t>ind_62</t>
  </si>
  <si>
    <t>ind_63</t>
  </si>
  <si>
    <t>ind_64</t>
  </si>
  <si>
    <t>ind_65</t>
  </si>
  <si>
    <t>ind_66</t>
  </si>
  <si>
    <t>ind_67</t>
  </si>
  <si>
    <t>ind_68</t>
  </si>
  <si>
    <t>ind_69</t>
  </si>
  <si>
    <t>ind_70</t>
  </si>
  <si>
    <t>ind_71</t>
  </si>
  <si>
    <t>ind_72</t>
  </si>
  <si>
    <t>ind_73</t>
  </si>
  <si>
    <t>ind_74</t>
  </si>
  <si>
    <t>ind_75</t>
  </si>
  <si>
    <t>ind_76</t>
  </si>
  <si>
    <t>ind_77</t>
  </si>
  <si>
    <t>ind_78</t>
  </si>
  <si>
    <t>ind_79</t>
  </si>
  <si>
    <t>ind_80</t>
  </si>
  <si>
    <t>ind_81</t>
  </si>
  <si>
    <t>ind_82</t>
  </si>
  <si>
    <t>ind_83</t>
  </si>
  <si>
    <t>ind_84</t>
  </si>
  <si>
    <t>ind_85</t>
  </si>
  <si>
    <t>ind_86</t>
  </si>
  <si>
    <t>ind_87</t>
  </si>
  <si>
    <t>ind_88</t>
  </si>
  <si>
    <t>ind_89</t>
  </si>
  <si>
    <t>ind_90</t>
  </si>
  <si>
    <t>ind_91</t>
  </si>
  <si>
    <t>ind_92</t>
  </si>
  <si>
    <t>ind_93</t>
  </si>
  <si>
    <t>ind_94</t>
  </si>
  <si>
    <t>Centres</t>
  </si>
  <si>
    <t>N</t>
  </si>
  <si>
    <t>Mean</t>
  </si>
  <si>
    <t>Variance</t>
  </si>
  <si>
    <t>Stand Dev.</t>
  </si>
  <si>
    <t>Stand. Error</t>
  </si>
  <si>
    <t>Range</t>
  </si>
  <si>
    <t>Minimum</t>
  </si>
  <si>
    <t>Maximum</t>
  </si>
  <si>
    <t>Skewness</t>
  </si>
  <si>
    <t>Kurtosis</t>
  </si>
  <si>
    <t>Quir9a</t>
  </si>
  <si>
    <t>Marker</t>
  </si>
  <si>
    <t>Chr</t>
  </si>
  <si>
    <t>Pos</t>
  </si>
  <si>
    <t>add_effect</t>
  </si>
  <si>
    <t>MarkerR2</t>
  </si>
  <si>
    <t>1030280|F|0-14:G&gt;C-14:G&gt;C</t>
  </si>
  <si>
    <t>2A</t>
  </si>
  <si>
    <t>1262031|F|0-29:G&gt;A-29:G&gt;A</t>
  </si>
  <si>
    <t>4544248|F|0-19:G&gt;C-19:G&gt;C</t>
  </si>
  <si>
    <t>13590518|F|0-20:T&gt;C-20:T&gt;C</t>
  </si>
  <si>
    <t>Ventriup</t>
  </si>
  <si>
    <t>12002291|F|0-65:C&gt;G-65:C&gt;G</t>
  </si>
  <si>
    <t>3026123|F|0-8:C&gt;A-8:C&gt;A</t>
  </si>
  <si>
    <t>1098038|F|0-28:G&gt;C-28:G&gt;C</t>
  </si>
  <si>
    <t>1026699|F|0-25:T&gt;G-25:T&gt;G</t>
  </si>
  <si>
    <t>1003391|F|0-31:C&gt;G-31:C&gt;G</t>
  </si>
  <si>
    <t>5411524|F|0-14:G&gt;A-14:G&gt;A</t>
  </si>
  <si>
    <t>4992922|F|0-8:C&gt;G-8:C&gt;G</t>
  </si>
  <si>
    <t>1028934|F|0-29:T&gt;C-29:T&gt;C</t>
  </si>
  <si>
    <t>3948116|F|0-32:G&gt;C-32:G&gt;C</t>
  </si>
  <si>
    <t>WGGB156</t>
  </si>
  <si>
    <t>5324283|F|0-29:A&gt;G-29:A&gt;G</t>
  </si>
  <si>
    <t>1206128|F|0-54:G&gt;A-54:G&gt;A</t>
  </si>
  <si>
    <t>1215097|F|0-65:G&gt;A-65:G&gt;A</t>
  </si>
  <si>
    <t>1036070|F|0-24:G&gt;A-24:G&gt;A</t>
  </si>
  <si>
    <t>11914769|F|0-20:C&gt;G-20:C&gt;G</t>
  </si>
  <si>
    <t>3027663|F|0-8:T&gt;C-8:T&gt;C</t>
  </si>
  <si>
    <t>3030374|F|0-11:T&gt;C-11:T&gt;C</t>
  </si>
  <si>
    <t>3951942|F|0-8:A&gt;G-8:A&gt;G</t>
  </si>
  <si>
    <t>1092886|F|0-39:A&gt;C-39:A&gt;C</t>
  </si>
  <si>
    <t>WGGB159</t>
  </si>
  <si>
    <t>1135038|F|0-22:C&gt;T-22:C&gt;T</t>
  </si>
  <si>
    <t>3064664|F|0-15:A&gt;G-15:A&gt;G</t>
  </si>
  <si>
    <t>1103227|F|0-24:T&gt;C-24:T&gt;C</t>
  </si>
  <si>
    <t>3532774|F|0-23:A&gt;G-23:A&gt;G</t>
  </si>
  <si>
    <t>1091536|F|0-43:C&gt;T-43:C&gt;T</t>
  </si>
  <si>
    <t>3023902|F|0-6:G&gt;C-6:G&gt;C</t>
  </si>
  <si>
    <t>3027084|F|0-41:A&gt;G-41:A&gt;G</t>
  </si>
  <si>
    <t>1003077|F|0-39:G&gt;T-39:G&gt;T</t>
  </si>
  <si>
    <t>3B</t>
  </si>
  <si>
    <t>990037|F|0-54:G&gt;A-54:G&gt;A</t>
  </si>
  <si>
    <t>3D</t>
  </si>
  <si>
    <t>2259170|F|0-45:T&gt;C-45:T&gt;C</t>
  </si>
  <si>
    <t>4A</t>
  </si>
  <si>
    <t>1714015|F|0-23:G&gt;C-23:G&gt;C</t>
  </si>
  <si>
    <t>5A</t>
  </si>
  <si>
    <t>5324898|F|0-25:G&gt;A-25:G&gt;A</t>
  </si>
  <si>
    <t>5D</t>
  </si>
  <si>
    <t>1213518|F|0-6:G&gt;C-6:G&gt;C</t>
  </si>
  <si>
    <t>6A</t>
  </si>
  <si>
    <t>3024082|F|0-7:A&gt;G-7:A&gt;G</t>
  </si>
  <si>
    <t>6B</t>
  </si>
  <si>
    <r>
      <t>0.375</t>
    </r>
    <r>
      <rPr>
        <vertAlign val="superscript"/>
        <sz val="12"/>
        <color rgb="FF000000"/>
        <rFont val="Times New Roman"/>
        <family val="1"/>
      </rPr>
      <t>**</t>
    </r>
  </si>
  <si>
    <r>
      <t>0.504</t>
    </r>
    <r>
      <rPr>
        <vertAlign val="superscript"/>
        <sz val="12"/>
        <color rgb="FF000000"/>
        <rFont val="Times New Roman"/>
        <family val="1"/>
      </rPr>
      <t>**</t>
    </r>
  </si>
  <si>
    <r>
      <t>0.590</t>
    </r>
    <r>
      <rPr>
        <vertAlign val="superscript"/>
        <sz val="12"/>
        <color rgb="FF000000"/>
        <rFont val="Times New Roman"/>
        <family val="1"/>
      </rPr>
      <t>**</t>
    </r>
  </si>
  <si>
    <r>
      <t>0.315</t>
    </r>
    <r>
      <rPr>
        <vertAlign val="superscript"/>
        <sz val="12"/>
        <color rgb="FF000000"/>
        <rFont val="Times New Roman"/>
        <family val="1"/>
      </rPr>
      <t>**</t>
    </r>
  </si>
  <si>
    <r>
      <t>0.501</t>
    </r>
    <r>
      <rPr>
        <vertAlign val="superscript"/>
        <sz val="12"/>
        <color rgb="FF000000"/>
        <rFont val="Times New Roman"/>
        <family val="1"/>
      </rPr>
      <t>**</t>
    </r>
  </si>
  <si>
    <r>
      <t>0.632</t>
    </r>
    <r>
      <rPr>
        <vertAlign val="superscript"/>
        <sz val="12"/>
        <color rgb="FF000000"/>
        <rFont val="Times New Roman"/>
        <family val="1"/>
      </rPr>
      <t>**</t>
    </r>
  </si>
  <si>
    <r>
      <t>0.575</t>
    </r>
    <r>
      <rPr>
        <vertAlign val="superscript"/>
        <sz val="12"/>
        <color rgb="FF000000"/>
        <rFont val="Times New Roman"/>
        <family val="1"/>
      </rPr>
      <t>**</t>
    </r>
  </si>
  <si>
    <r>
      <t>0.354</t>
    </r>
    <r>
      <rPr>
        <vertAlign val="superscript"/>
        <sz val="12"/>
        <color rgb="FF000000"/>
        <rFont val="Times New Roman"/>
        <family val="1"/>
      </rPr>
      <t>**</t>
    </r>
  </si>
  <si>
    <r>
      <t>0.505</t>
    </r>
    <r>
      <rPr>
        <vertAlign val="superscript"/>
        <sz val="12"/>
        <color rgb="FF000000"/>
        <rFont val="Times New Roman"/>
        <family val="1"/>
      </rPr>
      <t>**</t>
    </r>
  </si>
  <si>
    <r>
      <t>0.407</t>
    </r>
    <r>
      <rPr>
        <vertAlign val="superscript"/>
        <sz val="12"/>
        <color rgb="FF000000"/>
        <rFont val="Times New Roman"/>
        <family val="1"/>
      </rPr>
      <t>**</t>
    </r>
  </si>
  <si>
    <r>
      <t>0.245</t>
    </r>
    <r>
      <rPr>
        <vertAlign val="superscript"/>
        <sz val="12"/>
        <color rgb="FF000000"/>
        <rFont val="Times New Roman"/>
        <family val="1"/>
      </rPr>
      <t>**</t>
    </r>
  </si>
  <si>
    <r>
      <t>0.487</t>
    </r>
    <r>
      <rPr>
        <vertAlign val="superscript"/>
        <sz val="12"/>
        <color rgb="FF000000"/>
        <rFont val="Times New Roman"/>
        <family val="1"/>
      </rPr>
      <t>**</t>
    </r>
  </si>
  <si>
    <r>
      <t>0.431</t>
    </r>
    <r>
      <rPr>
        <vertAlign val="superscript"/>
        <sz val="12"/>
        <color rgb="FF000000"/>
        <rFont val="Times New Roman"/>
        <family val="1"/>
      </rPr>
      <t>**</t>
    </r>
  </si>
  <si>
    <r>
      <t>0.515</t>
    </r>
    <r>
      <rPr>
        <vertAlign val="superscript"/>
        <sz val="12"/>
        <color rgb="FF000000"/>
        <rFont val="Times New Roman"/>
        <family val="1"/>
      </rPr>
      <t>**</t>
    </r>
  </si>
  <si>
    <r>
      <t>0.353</t>
    </r>
    <r>
      <rPr>
        <vertAlign val="superscript"/>
        <sz val="12"/>
        <color rgb="FF000000"/>
        <rFont val="Times New Roman"/>
        <family val="1"/>
      </rPr>
      <t>**</t>
    </r>
  </si>
  <si>
    <r>
      <t>0.536</t>
    </r>
    <r>
      <rPr>
        <vertAlign val="superscript"/>
        <sz val="12"/>
        <color rgb="FF000000"/>
        <rFont val="Times New Roman"/>
        <family val="1"/>
      </rPr>
      <t>**</t>
    </r>
  </si>
  <si>
    <r>
      <t>0.213</t>
    </r>
    <r>
      <rPr>
        <vertAlign val="superscript"/>
        <sz val="12"/>
        <color rgb="FF000000"/>
        <rFont val="Times New Roman"/>
        <family val="1"/>
      </rPr>
      <t>**</t>
    </r>
  </si>
  <si>
    <r>
      <t>0.386</t>
    </r>
    <r>
      <rPr>
        <vertAlign val="superscript"/>
        <sz val="12"/>
        <color rgb="FF000000"/>
        <rFont val="Times New Roman"/>
        <family val="1"/>
      </rPr>
      <t>**</t>
    </r>
  </si>
  <si>
    <r>
      <t>0.393</t>
    </r>
    <r>
      <rPr>
        <vertAlign val="superscript"/>
        <sz val="12"/>
        <color rgb="FF000000"/>
        <rFont val="Times New Roman"/>
        <family val="1"/>
      </rPr>
      <t>**</t>
    </r>
  </si>
  <si>
    <r>
      <t>0.492</t>
    </r>
    <r>
      <rPr>
        <vertAlign val="superscript"/>
        <sz val="12"/>
        <color rgb="FF000000"/>
        <rFont val="Times New Roman"/>
        <family val="1"/>
      </rPr>
      <t>**</t>
    </r>
  </si>
  <si>
    <r>
      <t>0.342</t>
    </r>
    <r>
      <rPr>
        <vertAlign val="superscript"/>
        <sz val="12"/>
        <color rgb="FF000000"/>
        <rFont val="Times New Roman"/>
        <family val="1"/>
      </rPr>
      <t>**</t>
    </r>
  </si>
  <si>
    <r>
      <t>0.198</t>
    </r>
    <r>
      <rPr>
        <vertAlign val="superscript"/>
        <sz val="12"/>
        <color rgb="FF000000"/>
        <rFont val="Times New Roman"/>
        <family val="1"/>
      </rPr>
      <t>**</t>
    </r>
  </si>
  <si>
    <r>
      <t>0.250</t>
    </r>
    <r>
      <rPr>
        <vertAlign val="superscript"/>
        <sz val="12"/>
        <color rgb="FF000000"/>
        <rFont val="Times New Roman"/>
        <family val="1"/>
      </rPr>
      <t>**</t>
    </r>
  </si>
  <si>
    <r>
      <t>0.285</t>
    </r>
    <r>
      <rPr>
        <vertAlign val="superscript"/>
        <sz val="12"/>
        <color rgb="FF000000"/>
        <rFont val="Times New Roman"/>
        <family val="1"/>
      </rPr>
      <t>**</t>
    </r>
  </si>
  <si>
    <r>
      <t>0.405</t>
    </r>
    <r>
      <rPr>
        <vertAlign val="superscript"/>
        <sz val="12"/>
        <color rgb="FF000000"/>
        <rFont val="Times New Roman"/>
        <family val="1"/>
      </rPr>
      <t>**</t>
    </r>
  </si>
  <si>
    <r>
      <t>0.280</t>
    </r>
    <r>
      <rPr>
        <vertAlign val="superscript"/>
        <sz val="12"/>
        <color rgb="FF000000"/>
        <rFont val="Times New Roman"/>
        <family val="1"/>
      </rPr>
      <t>**</t>
    </r>
  </si>
  <si>
    <r>
      <t>0.423</t>
    </r>
    <r>
      <rPr>
        <vertAlign val="superscript"/>
        <sz val="12"/>
        <color rgb="FF000000"/>
        <rFont val="Times New Roman"/>
        <family val="1"/>
      </rPr>
      <t>**</t>
    </r>
  </si>
  <si>
    <r>
      <t>0.456</t>
    </r>
    <r>
      <rPr>
        <vertAlign val="superscript"/>
        <sz val="12"/>
        <color rgb="FF000000"/>
        <rFont val="Times New Roman"/>
        <family val="1"/>
      </rPr>
      <t>**</t>
    </r>
  </si>
  <si>
    <r>
      <t>0.120</t>
    </r>
    <r>
      <rPr>
        <vertAlign val="superscript"/>
        <sz val="12"/>
        <color rgb="FF000000"/>
        <rFont val="Times New Roman"/>
        <family val="1"/>
      </rPr>
      <t>NS</t>
    </r>
  </si>
  <si>
    <r>
      <t>0.173</t>
    </r>
    <r>
      <rPr>
        <vertAlign val="superscript"/>
        <sz val="12"/>
        <color rgb="FF000000"/>
        <rFont val="Times New Roman"/>
        <family val="1"/>
      </rPr>
      <t>*</t>
    </r>
  </si>
  <si>
    <r>
      <t>0.203</t>
    </r>
    <r>
      <rPr>
        <vertAlign val="superscript"/>
        <sz val="12"/>
        <color rgb="FF000000"/>
        <rFont val="Times New Roman"/>
        <family val="1"/>
      </rPr>
      <t>**</t>
    </r>
  </si>
  <si>
    <r>
      <t>0.126</t>
    </r>
    <r>
      <rPr>
        <vertAlign val="superscript"/>
        <sz val="12"/>
        <color rgb="FF000000"/>
        <rFont val="Times New Roman"/>
        <family val="1"/>
      </rPr>
      <t>NS</t>
    </r>
  </si>
  <si>
    <r>
      <t>0.216</t>
    </r>
    <r>
      <rPr>
        <vertAlign val="superscript"/>
        <sz val="12"/>
        <color rgb="FF000000"/>
        <rFont val="Times New Roman"/>
        <family val="1"/>
      </rPr>
      <t>**</t>
    </r>
  </si>
  <si>
    <r>
      <t>0.223</t>
    </r>
    <r>
      <rPr>
        <vertAlign val="superscript"/>
        <sz val="12"/>
        <color rgb="FF000000"/>
        <rFont val="Times New Roman"/>
        <family val="1"/>
      </rPr>
      <t>**</t>
    </r>
  </si>
  <si>
    <r>
      <t>0.195</t>
    </r>
    <r>
      <rPr>
        <vertAlign val="superscript"/>
        <sz val="12"/>
        <color rgb="FF000000"/>
        <rFont val="Times New Roman"/>
        <family val="1"/>
      </rPr>
      <t>**</t>
    </r>
  </si>
  <si>
    <r>
      <t>0.352</t>
    </r>
    <r>
      <rPr>
        <vertAlign val="superscript"/>
        <sz val="12"/>
        <color rgb="FF000000"/>
        <rFont val="Times New Roman"/>
        <family val="1"/>
      </rPr>
      <t>**</t>
    </r>
  </si>
  <si>
    <r>
      <t>0.094</t>
    </r>
    <r>
      <rPr>
        <vertAlign val="superscript"/>
        <sz val="12"/>
        <color rgb="FF000000"/>
        <rFont val="Times New Roman"/>
        <family val="1"/>
      </rPr>
      <t>NS</t>
    </r>
  </si>
  <si>
    <r>
      <t>0.178</t>
    </r>
    <r>
      <rPr>
        <vertAlign val="superscript"/>
        <sz val="12"/>
        <color rgb="FF000000"/>
        <rFont val="Times New Roman"/>
        <family val="1"/>
      </rPr>
      <t>*</t>
    </r>
  </si>
  <si>
    <r>
      <t>0.247</t>
    </r>
    <r>
      <rPr>
        <vertAlign val="superscript"/>
        <sz val="12"/>
        <color rgb="FF000000"/>
        <rFont val="Times New Roman"/>
        <family val="1"/>
      </rPr>
      <t>**</t>
    </r>
  </si>
  <si>
    <r>
      <t>0.346</t>
    </r>
    <r>
      <rPr>
        <vertAlign val="superscript"/>
        <sz val="12"/>
        <color rgb="FF000000"/>
        <rFont val="Times New Roman"/>
        <family val="1"/>
      </rPr>
      <t>**</t>
    </r>
  </si>
  <si>
    <r>
      <t>0.043</t>
    </r>
    <r>
      <rPr>
        <vertAlign val="superscript"/>
        <sz val="12"/>
        <color rgb="FF000000"/>
        <rFont val="Times New Roman"/>
        <family val="1"/>
      </rPr>
      <t>NS</t>
    </r>
  </si>
  <si>
    <r>
      <t>0.312</t>
    </r>
    <r>
      <rPr>
        <vertAlign val="superscript"/>
        <sz val="12"/>
        <color rgb="FF000000"/>
        <rFont val="Times New Roman"/>
        <family val="1"/>
      </rPr>
      <t>**</t>
    </r>
  </si>
  <si>
    <r>
      <t>0.244</t>
    </r>
    <r>
      <rPr>
        <vertAlign val="superscript"/>
        <sz val="12"/>
        <color rgb="FF000000"/>
        <rFont val="Times New Roman"/>
        <family val="1"/>
      </rPr>
      <t>**</t>
    </r>
  </si>
  <si>
    <r>
      <t>0.258</t>
    </r>
    <r>
      <rPr>
        <vertAlign val="superscript"/>
        <sz val="12"/>
        <color rgb="FF000000"/>
        <rFont val="Times New Roman"/>
        <family val="1"/>
      </rPr>
      <t>**</t>
    </r>
  </si>
  <si>
    <r>
      <t>0.432</t>
    </r>
    <r>
      <rPr>
        <vertAlign val="superscript"/>
        <sz val="12"/>
        <color rgb="FF000000"/>
        <rFont val="Times New Roman"/>
        <family val="1"/>
      </rPr>
      <t>**</t>
    </r>
  </si>
  <si>
    <t>GM (&lt;10)</t>
  </si>
  <si>
    <t>WB (0 score)</t>
  </si>
  <si>
    <t>WB (&lt;10)</t>
  </si>
  <si>
    <t>Numbers of genotype</t>
  </si>
  <si>
    <t>Percent population</t>
  </si>
  <si>
    <t>Number in Bangpopulaion</t>
  </si>
  <si>
    <t>percent in Bang</t>
  </si>
  <si>
    <t>Number ib InD population</t>
  </si>
  <si>
    <t>Percent in IND population</t>
  </si>
  <si>
    <t>Percent in Indian population</t>
  </si>
  <si>
    <t>Percent in overall panel</t>
  </si>
  <si>
    <t>BARI Gom 26</t>
  </si>
  <si>
    <t>BARI Gom 33</t>
  </si>
  <si>
    <t>Urubó</t>
  </si>
  <si>
    <t>Atlax</t>
  </si>
  <si>
    <t>Ent</t>
  </si>
  <si>
    <t>BAW 1129/BIJOY</t>
  </si>
  <si>
    <t>GOURAB/FANG60//BAW 1037</t>
  </si>
  <si>
    <t>CHIPAK</t>
  </si>
  <si>
    <t>CAL/NH//H567.71/3/SERI/4/CAL/NH//H567.71/5/2*KAUZ/6/WH576/7/WH 542/8/WAXWING/9/ATTILA*2/PBW65//PIHA/3/ATTILA/2*PASTOR/10/UP2338*2/KKTS*2//YANAC</t>
  </si>
  <si>
    <t>NAVJ07/4/68.111/RGB-U//WARD/3/AE.SQUARROSA (501)</t>
  </si>
  <si>
    <t>BAW-1208</t>
  </si>
  <si>
    <t>BAW-1243</t>
  </si>
  <si>
    <t>BAW-1254</t>
  </si>
  <si>
    <t>BAW-1272</t>
  </si>
  <si>
    <t>BAW-1280</t>
  </si>
  <si>
    <t>BAW-1286</t>
  </si>
  <si>
    <t>BAW-1147</t>
  </si>
  <si>
    <t>BAW-1300</t>
  </si>
  <si>
    <t>BAW-1290</t>
  </si>
  <si>
    <t>BAW-1293</t>
  </si>
  <si>
    <t>BAW-1295</t>
  </si>
  <si>
    <t>BAW-1296</t>
  </si>
  <si>
    <t>BAW-1297</t>
  </si>
  <si>
    <t>BAW-1299</t>
  </si>
  <si>
    <t>BAW-1303</t>
  </si>
  <si>
    <t>BAW-1304</t>
  </si>
  <si>
    <t>BAW-1316</t>
  </si>
  <si>
    <t>BAW-1318</t>
  </si>
  <si>
    <t>PRODIP/BAW 972</t>
  </si>
  <si>
    <t>BL3063/BARI GOM 27</t>
  </si>
  <si>
    <t>BAW 65//BAW 968/SHTB</t>
  </si>
  <si>
    <t>BL3503/3/OASIS/3*ANGRA//708E</t>
  </si>
  <si>
    <t>SUFI/PRODIP//BAW 972</t>
  </si>
  <si>
    <t>BL3503/6/CS/TH.SC//3*PVN/3/MIRLO/BUC/4/MILAN/5/TILHI</t>
  </si>
  <si>
    <t>BIJOY/GAA</t>
  </si>
  <si>
    <t>BIJOY//GOURAB/FANG60</t>
  </si>
  <si>
    <t>PRODIP/FRANCOLIN #1</t>
  </si>
  <si>
    <t>PRODIP/BAW 1059</t>
  </si>
  <si>
    <t>BAW 1027/BAW 1059/3/OASIS/3*ANGRA//708E</t>
  </si>
  <si>
    <t>BAJ #1/CIRO16</t>
  </si>
  <si>
    <t>ATTILA*2/HUITES//FINSI/3/ATTILA*2/PBW65/4/TRCH/SRTU//KACHU</t>
  </si>
  <si>
    <t>SOURAV/4/PFAU/SERI.1B//AMAD/3/WAXWING</t>
  </si>
  <si>
    <t>SOURAV/3/HUW234+LR34/PRINIA//KRONSTAD F2004</t>
  </si>
  <si>
    <t>GOURAB/3/HUW234+LR34/PRINIA//KRONSTAD F2004</t>
  </si>
  <si>
    <t>CHIR7/ANB//CHIR1</t>
  </si>
  <si>
    <t>BIJOY/SHA3/4/SERI//SHA4/LIRA/3/CHIR1</t>
  </si>
  <si>
    <t>BIJOY/3/EMB16/CBRD//CBRD</t>
  </si>
  <si>
    <t>BIJOY*2/BAW 996</t>
  </si>
  <si>
    <t>BARI GOM 26/BAW 1035</t>
  </si>
  <si>
    <t>PRODIP/4/PFAU/SERI.1B//AMAD/3/WAXWING</t>
  </si>
  <si>
    <t>KANCHAN//IAS63/ALDAN</t>
  </si>
  <si>
    <t>SOURAV/BAW 1037</t>
  </si>
  <si>
    <t>SOURAV/BAW 1055</t>
  </si>
  <si>
    <t>BIJOY/BARI GOM 28</t>
  </si>
  <si>
    <t>BARI GOM 26/3/OASIS/3*ANGRA//708E</t>
  </si>
  <si>
    <t>BAW 1064/3/OASIS/3*ANGRA//708E</t>
  </si>
  <si>
    <t>BJY/3/OASIS/3*ANGRA//708E</t>
  </si>
  <si>
    <t>PRODIP/3/BL 1724/BL1887//BL2031</t>
  </si>
  <si>
    <t>PRODIP/3/BL 3373//BL1923/NL 876</t>
  </si>
  <si>
    <t>KANCHAN/3/FANG60//RL6043/4*NAC/4/BIJOY</t>
  </si>
  <si>
    <t>MUCUY</t>
  </si>
  <si>
    <t>ELVIRA/CHIBIA//DIAMONDBIRD/4/2*MARCHOUCH*4/SAADA/3/2*FRET2/KUKUNA//FRET2</t>
  </si>
  <si>
    <t>SOKOLL/WESTONIA</t>
  </si>
  <si>
    <t>PUB94.15.1.12/WBLL1</t>
  </si>
  <si>
    <t>BORLAUG100 F2014</t>
  </si>
  <si>
    <t>NAVJ07/3/GARZA/BOY//AE.SQUARROSA (1037)</t>
  </si>
  <si>
    <t xml:space="preserve">NAC/TH/AC//3*PVN/3/MIRLO/BUC/4/2*PASTOR/5/KACHU/6/KACHU </t>
  </si>
  <si>
    <t>PFAU/MILAN/5/CHEN/AE.SQ(TAUS)//BCN/3/VEE#7 /BOW/4/PASTOR</t>
  </si>
  <si>
    <t>HD 2092 //HD 1962/E 4870/K 65</t>
  </si>
  <si>
    <t>PBW343/HD2879</t>
  </si>
  <si>
    <t>SAUAL/3/MILAN/S87230//BAV92</t>
  </si>
  <si>
    <t xml:space="preserve">HD 1982/K816   </t>
  </si>
  <si>
    <t>PF74354//LD/ ALD/4/2*BR12*2/3/JUP//PAR214</t>
  </si>
  <si>
    <t>NI5439/MACS2496</t>
  </si>
  <si>
    <t>RAJ3765/PBW343</t>
  </si>
  <si>
    <t>KAUZ//ALTAR84/ AOS/3/MILAN/KAUZ/4/HUITES</t>
  </si>
  <si>
    <t>HUW468/WH730</t>
  </si>
  <si>
    <t>TUKURU/INQALAB91</t>
  </si>
  <si>
    <t>DBW16/GW322</t>
  </si>
  <si>
    <t>SUNSU/CHIBIA</t>
  </si>
  <si>
    <t>KAUZ/AA//KAUZ//PBW602</t>
  </si>
  <si>
    <t>NAC/TH.AC//3*PVN/3/MIRLO/BUC/4/2*PASTOR/5/KACHU/6/KACHU</t>
  </si>
  <si>
    <t>KACHU#1/4/CROC_1/AE.SQUARROSA(205)//BORL95/3/2*MILAN /5/KACHU</t>
  </si>
  <si>
    <t>ROLF07*2/KACHU#1</t>
  </si>
  <si>
    <t xml:space="preserve">36IBWSN284/22ESWYT28   </t>
  </si>
  <si>
    <t>KACHU/SAUAL/8/ ATIILA*2/PBW65/6/PVN//CAR422/ANA/5/BOW/CROW// BUC/PVN/3/YR/4/TRAP#1/7/ATTILA/2*PASTOR</t>
  </si>
  <si>
    <t xml:space="preserve">PBW550/CBW38 </t>
  </si>
  <si>
    <t xml:space="preserve">CHIBIA//PRLII/CM65531/3/SKAUZ/BAV92/4/MUNAL#1   </t>
  </si>
  <si>
    <t>UP2556//ID13.1 /MLT/3/ESWYT70</t>
  </si>
  <si>
    <t>SOKOLL/3/PASTOR//HXL7573/2*BAU/4/WBLL4//OAX93.24.35/WBLL1</t>
  </si>
  <si>
    <t>MILAN/S87230//BAV92*2/3/AKURI</t>
  </si>
  <si>
    <t>PRL*PASTOR//PBW343*2/KUKUNA</t>
  </si>
  <si>
    <t>PBW173/GW196</t>
  </si>
  <si>
    <t>VEE'S'/ HD2407 //HD 2329</t>
  </si>
  <si>
    <t>PTO-1 / CNO 79 / PRL /GAA /3/HD 1951</t>
  </si>
  <si>
    <t>ALD/CUC//URES/HD2160M/HD2278</t>
  </si>
  <si>
    <t>PBW 343/PASTOR</t>
  </si>
  <si>
    <t>HI 1011/HD 2348//MENDOS//IWP 72/DL 153-2</t>
  </si>
  <si>
    <t>PJN/BOW//OPATA*2/3CROC_1 /A.SQUARROSA(224)//OPATA</t>
  </si>
  <si>
    <t>ATTILA*2/PBW65//WBLL1*2/TUKURU</t>
  </si>
  <si>
    <t>HD2844/F81513//MILAN-2/3/WH730</t>
  </si>
  <si>
    <t>GRACKLE/HD2894</t>
  </si>
  <si>
    <t>PBW343*2/KUKUNA//SRTU/3/PBW343*2/KHVAKI</t>
  </si>
  <si>
    <t>CL1705/HD2687</t>
  </si>
  <si>
    <t>DW1383/HD2894</t>
  </si>
  <si>
    <t>MACS2496*2/MC10</t>
  </si>
  <si>
    <t>KAUZ//ALTAR84/AOS/3/MILAN/KAUZ/4/HUITES</t>
  </si>
  <si>
    <t>BAJ#1*2/HUIRIVIS#l</t>
  </si>
  <si>
    <t>BAJ#1*2//ND643/2*WBLL1</t>
  </si>
  <si>
    <t>FRET2*2/4/SNI/TRAP#1/3/KAUZ*2/TRAP//KAUZ/5/PFAU/WEAVER//BRAMBLING</t>
  </si>
  <si>
    <t>K8321/UP2003</t>
  </si>
  <si>
    <t>HP1744/NW2036</t>
  </si>
  <si>
    <t>K9107/DBW14</t>
  </si>
  <si>
    <t>HD1696/2*K852</t>
  </si>
  <si>
    <t>K 8101/K 68                                                                                                      ......</t>
  </si>
  <si>
    <t>PBW255/KRL1-4</t>
  </si>
  <si>
    <t>PBW65/2*PASTOR</t>
  </si>
  <si>
    <t>CNDO/RI43/ENTE/MEXL-2/3/Ae .Squarrosa 9TAUS0/4/WEAVER /5/28KAUZ</t>
  </si>
  <si>
    <t>CMH82A.1294/2*KAUZ//MUNIA/CHTO/3/MILAN</t>
  </si>
  <si>
    <t>PBW343*2/KUKUNA//KITE</t>
  </si>
  <si>
    <t>ANGOSTURA88</t>
  </si>
  <si>
    <t>GW 244/BOB WHITE</t>
  </si>
  <si>
    <t xml:space="preserve">HAHN 'S' </t>
  </si>
  <si>
    <t>BOW/CROW/BUC/PVN</t>
  </si>
  <si>
    <t>MILAN/S87230//BABAX</t>
  </si>
  <si>
    <t>THELIN//2*ATTILA*2/PASTOR</t>
  </si>
  <si>
    <t>PFAU/MILAN/5/CHEN/Ae.squarrosa//BCN/3/VEE#7/BOW/4/PASTOR</t>
  </si>
  <si>
    <t>PBW621/4/PBW343//YR10/6*AVOCET/3/3*PBW343/5/PBW621</t>
  </si>
  <si>
    <t>YR5/6*AVOCET//2*PBW550</t>
  </si>
  <si>
    <t>PBW621/3/YR10/6*AVOCET//4*PBW343/4/2*PBW621/5/PBW621/3/YR15/ 6*AVOCET//4*PBW343/4/2*PBW621</t>
  </si>
  <si>
    <t>ATTILA/3*BCN/3/CROC_1/AE.SQUARROSA(224)//OPATA/4/CHIBIA// PRLII/CM65531/3/SKAUZ/BAV92/4/MUNAL#1</t>
  </si>
  <si>
    <t>PBW550//YR15/6*AVOCET/3/2*PBW550</t>
  </si>
  <si>
    <t>FRANCOLIN#1*2/KIRITATI</t>
  </si>
  <si>
    <t>KA/NAC//TRCH/3/VORB</t>
  </si>
  <si>
    <t>HD2967/4/BW9250*3//Yr10/6*Avocet/3/bw9250*3//Yr15/6*Avocet/5/2*HD2967</t>
  </si>
  <si>
    <t>PBW621/3/Yr10/6*Avocet/4*PBW343/4/2*PBW621/5/PBW621/3/Yr15/6*Avocet//4
*PBW343/4/2*PBW621/3/bw9250*3//Yr15/6*Avocet/ 5/2*HD2967</t>
  </si>
  <si>
    <t>BOOMER 21/ MOJO2</t>
  </si>
  <si>
    <t>AJAIA 12/F3 LOCAL (SEL. ETHIO.135.85)//PLATA 13/3/SOMAT 3/4/SOOTY9/RASCON 37</t>
  </si>
  <si>
    <t>HD 2402/VL639</t>
  </si>
  <si>
    <t>DL 788-2/RAJ 3717</t>
  </si>
  <si>
    <t xml:space="preserve">PBW 343/V 1                                                                         </t>
  </si>
  <si>
    <t xml:space="preserve">II54-388 /AN/3/YT54/N10B/LR 64                                                                    </t>
  </si>
  <si>
    <t xml:space="preserve">CS/TH.SC//3* PVN/3/MIRLO/BUC/4/URES/JUN//KAUZ/5/...   </t>
  </si>
  <si>
    <t>MILAN/KAUZ//PRINIA/3/BAV92/4/2*SOKOL</t>
  </si>
  <si>
    <t>19ME 11Q-02</t>
  </si>
  <si>
    <t>CHYAK/PAURAQ</t>
  </si>
  <si>
    <t>SHORTENED SR26 TRANSLOCATION//2*WBLL1*2/KKTS/3/BECARD</t>
  </si>
  <si>
    <t>IBWSN149/CPAN2099</t>
  </si>
  <si>
    <t>DYBR1982-83842ABVD50/VW9365//PBW343</t>
  </si>
  <si>
    <t>T.DICOCCON CI9309/AE.SQUARROSA
(409)/3/MILAN/S87230//BAV92/4/2*MILAN/S87230//BAV92</t>
  </si>
  <si>
    <t>METSO/ER2000/5/2*SERI*3//RL6010/4*YR/3/PASTOR/ 4/BAV92</t>
  </si>
  <si>
    <t>KALYANSONA/HD1999//HD2204/DW38</t>
  </si>
  <si>
    <t>cslVrgal3</t>
  </si>
  <si>
    <t>Line no.</t>
  </si>
  <si>
    <t>Centre</t>
  </si>
  <si>
    <t>SV</t>
  </si>
  <si>
    <t>df</t>
  </si>
  <si>
    <t>MS</t>
  </si>
  <si>
    <t>Heritability</t>
  </si>
  <si>
    <t>Quirusillas</t>
  </si>
  <si>
    <t>Genotype</t>
  </si>
  <si>
    <t>Year</t>
  </si>
  <si>
    <t>Sowing (Year)</t>
  </si>
  <si>
    <t>Genotype x year</t>
  </si>
  <si>
    <t>Genotype x Sowing</t>
  </si>
  <si>
    <t>Error</t>
  </si>
  <si>
    <t>Okinawa</t>
  </si>
  <si>
    <t>Jashore</t>
  </si>
  <si>
    <t>PH</t>
  </si>
  <si>
    <r>
      <t>0.155</t>
    </r>
    <r>
      <rPr>
        <vertAlign val="superscript"/>
        <sz val="12"/>
        <color rgb="FF000000"/>
        <rFont val="Times New Roman"/>
        <family val="1"/>
      </rPr>
      <t>*</t>
    </r>
  </si>
  <si>
    <r>
      <t>0.124</t>
    </r>
    <r>
      <rPr>
        <vertAlign val="superscript"/>
        <sz val="12"/>
        <color rgb="FF000000"/>
        <rFont val="Times New Roman"/>
        <family val="1"/>
      </rPr>
      <t>NS</t>
    </r>
  </si>
  <si>
    <r>
      <t>0.058</t>
    </r>
    <r>
      <rPr>
        <vertAlign val="superscript"/>
        <sz val="12"/>
        <color rgb="FF000000"/>
        <rFont val="Times New Roman"/>
        <family val="1"/>
      </rPr>
      <t>NS</t>
    </r>
  </si>
  <si>
    <r>
      <t>-0.036</t>
    </r>
    <r>
      <rPr>
        <vertAlign val="superscript"/>
        <sz val="12"/>
        <color rgb="FF000000"/>
        <rFont val="Times New Roman"/>
        <family val="1"/>
      </rPr>
      <t>NS</t>
    </r>
  </si>
  <si>
    <r>
      <t>0.042</t>
    </r>
    <r>
      <rPr>
        <vertAlign val="superscript"/>
        <sz val="12"/>
        <color rgb="FF000000"/>
        <rFont val="Times New Roman"/>
        <family val="1"/>
      </rPr>
      <t>NS</t>
    </r>
  </si>
  <si>
    <r>
      <t>0.040</t>
    </r>
    <r>
      <rPr>
        <vertAlign val="superscript"/>
        <sz val="12"/>
        <color rgb="FF000000"/>
        <rFont val="Times New Roman"/>
        <family val="1"/>
      </rPr>
      <t>NS</t>
    </r>
  </si>
  <si>
    <r>
      <t>0.072</t>
    </r>
    <r>
      <rPr>
        <vertAlign val="superscript"/>
        <sz val="12"/>
        <color rgb="FF000000"/>
        <rFont val="Times New Roman"/>
        <family val="1"/>
      </rPr>
      <t>NS</t>
    </r>
  </si>
  <si>
    <r>
      <t>0.329</t>
    </r>
    <r>
      <rPr>
        <vertAlign val="superscript"/>
        <sz val="12"/>
        <color rgb="FF000000"/>
        <rFont val="Times New Roman"/>
        <family val="1"/>
      </rPr>
      <t>**</t>
    </r>
  </si>
  <si>
    <r>
      <t>-0.025</t>
    </r>
    <r>
      <rPr>
        <vertAlign val="superscript"/>
        <sz val="12"/>
        <color rgb="FF000000"/>
        <rFont val="Times New Roman"/>
        <family val="1"/>
      </rPr>
      <t>NS</t>
    </r>
  </si>
  <si>
    <r>
      <t>0.085</t>
    </r>
    <r>
      <rPr>
        <vertAlign val="superscript"/>
        <sz val="12"/>
        <color rgb="FF000000"/>
        <rFont val="Times New Roman"/>
        <family val="1"/>
      </rPr>
      <t>NS</t>
    </r>
  </si>
  <si>
    <t>DH</t>
  </si>
  <si>
    <r>
      <t>0.466</t>
    </r>
    <r>
      <rPr>
        <vertAlign val="superscript"/>
        <sz val="12"/>
        <color rgb="FF000000"/>
        <rFont val="Times New Roman"/>
        <family val="1"/>
      </rPr>
      <t>**</t>
    </r>
  </si>
  <si>
    <r>
      <t>0.158</t>
    </r>
    <r>
      <rPr>
        <vertAlign val="superscript"/>
        <sz val="12"/>
        <color rgb="FF000000"/>
        <rFont val="Times New Roman"/>
        <family val="1"/>
      </rPr>
      <t>*</t>
    </r>
  </si>
  <si>
    <r>
      <t>0.274</t>
    </r>
    <r>
      <rPr>
        <vertAlign val="superscript"/>
        <sz val="12"/>
        <color rgb="FF000000"/>
        <rFont val="Times New Roman"/>
        <family val="1"/>
      </rPr>
      <t>**</t>
    </r>
  </si>
  <si>
    <r>
      <t>-0.234</t>
    </r>
    <r>
      <rPr>
        <vertAlign val="superscript"/>
        <sz val="12"/>
        <color rgb="FF000000"/>
        <rFont val="Times New Roman"/>
        <family val="1"/>
      </rPr>
      <t>**</t>
    </r>
  </si>
  <si>
    <r>
      <t>-0.006</t>
    </r>
    <r>
      <rPr>
        <vertAlign val="superscript"/>
        <sz val="12"/>
        <color rgb="FF000000"/>
        <rFont val="Times New Roman"/>
        <family val="1"/>
      </rPr>
      <t>NS</t>
    </r>
  </si>
  <si>
    <r>
      <t>0.343</t>
    </r>
    <r>
      <rPr>
        <vertAlign val="superscript"/>
        <sz val="12"/>
        <color rgb="FF000000"/>
        <rFont val="Times New Roman"/>
        <family val="1"/>
      </rPr>
      <t>**</t>
    </r>
  </si>
  <si>
    <r>
      <t>0.363</t>
    </r>
    <r>
      <rPr>
        <vertAlign val="superscript"/>
        <sz val="12"/>
        <color rgb="FF000000"/>
        <rFont val="Times New Roman"/>
        <family val="1"/>
      </rPr>
      <t>**</t>
    </r>
  </si>
  <si>
    <r>
      <t>-0.067</t>
    </r>
    <r>
      <rPr>
        <vertAlign val="superscript"/>
        <sz val="12"/>
        <color rgb="FF000000"/>
        <rFont val="Times New Roman"/>
        <family val="1"/>
      </rPr>
      <t>NS</t>
    </r>
  </si>
  <si>
    <r>
      <t>-0.009</t>
    </r>
    <r>
      <rPr>
        <vertAlign val="superscript"/>
        <sz val="12"/>
        <color rgb="FF000000"/>
        <rFont val="Times New Roman"/>
        <family val="1"/>
      </rPr>
      <t>NS</t>
    </r>
  </si>
  <si>
    <t>*&amp;** indicates the significance at probability &lt;0.05 and 0.01, respectively</t>
  </si>
  <si>
    <t>grand mean (&lt;10)</t>
  </si>
  <si>
    <t>grand mean (GM)</t>
  </si>
  <si>
    <t>Sowing</t>
  </si>
  <si>
    <t>KTR 5*2/NP 200 (Dicoccum)</t>
  </si>
  <si>
    <t>HD 4672 / PDW 233 (Durum)</t>
  </si>
  <si>
    <t>DDK 1013/DDK 1001//278-13 (Dicoccum)</t>
  </si>
  <si>
    <t>DDK1012/HW1093//276-15 (Dicoccum)</t>
  </si>
  <si>
    <t>JNIT141/TL1210//JNIT141 (Triticale)</t>
  </si>
  <si>
    <t>F</t>
  </si>
  <si>
    <t>P value</t>
  </si>
  <si>
    <t>&lt;.0001</t>
  </si>
  <si>
    <t>Genotype x Year</t>
  </si>
  <si>
    <t>Cross name</t>
  </si>
  <si>
    <t>Specific name</t>
  </si>
  <si>
    <t>Inferred 2NS status</t>
  </si>
  <si>
    <t>DBW 237</t>
  </si>
  <si>
    <t>2NS</t>
  </si>
  <si>
    <t>DBW 252</t>
  </si>
  <si>
    <t>HD 3232</t>
  </si>
  <si>
    <t>BRW 3806</t>
  </si>
  <si>
    <t>DBW 88</t>
  </si>
  <si>
    <t>DBW 150</t>
  </si>
  <si>
    <t>DBW 168</t>
  </si>
  <si>
    <t>DBW 173</t>
  </si>
  <si>
    <t>DBW 187</t>
  </si>
  <si>
    <t>DBW 189</t>
  </si>
  <si>
    <t>DBW 196</t>
  </si>
  <si>
    <t>DBW 222</t>
  </si>
  <si>
    <t>DBW 233</t>
  </si>
  <si>
    <t>DBW 246</t>
  </si>
  <si>
    <t>HD 2967</t>
  </si>
  <si>
    <t>HD 3043</t>
  </si>
  <si>
    <t>HD 3184</t>
  </si>
  <si>
    <t>HD 3249</t>
  </si>
  <si>
    <t>HI 1617</t>
  </si>
  <si>
    <t>K 1315</t>
  </si>
  <si>
    <t>WH 1105</t>
  </si>
  <si>
    <t>PBW 677</t>
  </si>
  <si>
    <t>PBW 752</t>
  </si>
  <si>
    <t>PBW 763</t>
  </si>
  <si>
    <t>PBW 778</t>
  </si>
  <si>
    <t>PBW 800</t>
  </si>
  <si>
    <t>PBW 801</t>
  </si>
  <si>
    <t>UP 2942</t>
  </si>
  <si>
    <t>UP 2950</t>
  </si>
  <si>
    <t>UP 2981</t>
  </si>
  <si>
    <t>WB 2</t>
  </si>
  <si>
    <t>WH 1235</t>
  </si>
  <si>
    <t>CMSS07Y00066S-0B-099Y-099M-099Y-38M-0WGY</t>
  </si>
  <si>
    <t>CMSS10B00824T-099TOPY-099M-099NJ-099NJ-19WGY-0B</t>
  </si>
  <si>
    <t>CMSS10Y00030S-099Y-099M-6WGY-0B</t>
  </si>
  <si>
    <t>CMSS10Y00272S-099Y-099M-16WGY-0B</t>
  </si>
  <si>
    <t>CMSS07Y01083T-099TOPM-099Y-099M-099Y-40M-0WGY</t>
  </si>
  <si>
    <t>CMSS06Y00605T-099TOPM-099Y-099ZTM-099Y-099M-11WGY-0B-0MEX</t>
  </si>
  <si>
    <t>Origin</t>
  </si>
  <si>
    <t>India</t>
  </si>
  <si>
    <t>Bangladesh</t>
  </si>
  <si>
    <t>HD 3171</t>
  </si>
  <si>
    <t>Pedigree</t>
  </si>
  <si>
    <t>HD 2204</t>
  </si>
  <si>
    <t>HD 3 171</t>
  </si>
  <si>
    <t>K 7903</t>
  </si>
  <si>
    <t>BRW 3792</t>
  </si>
  <si>
    <t>DBW 14</t>
  </si>
  <si>
    <t>DBW90</t>
  </si>
  <si>
    <t>DBW107</t>
  </si>
  <si>
    <t>DBW 221</t>
  </si>
  <si>
    <t>DBW 223</t>
  </si>
  <si>
    <t>DBW 247</t>
  </si>
  <si>
    <t>DBW 248</t>
  </si>
  <si>
    <t>DBW 250</t>
  </si>
  <si>
    <t>DOK 1025(dic)</t>
  </si>
  <si>
    <t>DOK 1029 (die)</t>
  </si>
  <si>
    <t>GW 322</t>
  </si>
  <si>
    <t>HD 2643</t>
  </si>
  <si>
    <t>HD 2824</t>
  </si>
  <si>
    <t>HD 2985</t>
  </si>
  <si>
    <t>HD 2987</t>
  </si>
  <si>
    <t>HD 3118</t>
  </si>
  <si>
    <t>HD 3219</t>
  </si>
  <si>
    <t>HD 3226</t>
  </si>
  <si>
    <t>HD 3254</t>
  </si>
  <si>
    <t>HD 3272</t>
  </si>
  <si>
    <t>HI 1563</t>
  </si>
  <si>
    <t>HI 1612</t>
  </si>
  <si>
    <t>HI 1622</t>
  </si>
  <si>
    <t>HI 1628</t>
  </si>
  <si>
    <t>HI 8713 (d)</t>
  </si>
  <si>
    <t>K 307</t>
  </si>
  <si>
    <t>K  1601</t>
  </si>
  <si>
    <t>K 8027</t>
  </si>
  <si>
    <t>K 9107</t>
  </si>
  <si>
    <t>KRL 19</t>
  </si>
  <si>
    <t>KRL 210</t>
  </si>
  <si>
    <t>KRL 213</t>
  </si>
  <si>
    <t>MACS 2971(dic)</t>
  </si>
  <si>
    <t>MP 1201</t>
  </si>
  <si>
    <t>MP 1331</t>
  </si>
  <si>
    <t>MP 4010</t>
  </si>
  <si>
    <t>NIAW 917</t>
  </si>
  <si>
    <t>NW 1014</t>
  </si>
  <si>
    <t>NW 2036</t>
  </si>
  <si>
    <t>NW 5054</t>
  </si>
  <si>
    <t>PBW 762</t>
  </si>
  <si>
    <t>PBW 766</t>
  </si>
  <si>
    <t>PBW 769</t>
  </si>
  <si>
    <t>PBW 771</t>
  </si>
  <si>
    <t>PBW 773</t>
  </si>
  <si>
    <t>POW 291(d)</t>
  </si>
  <si>
    <t>POW 314 (d)</t>
  </si>
  <si>
    <t>RAJ 3765</t>
  </si>
  <si>
    <t>Raj 4037</t>
  </si>
  <si>
    <t>RAJ 4120</t>
  </si>
  <si>
    <t>SONALIKA</t>
  </si>
  <si>
    <t>TL 2969</t>
  </si>
  <si>
    <t>CBW 38</t>
  </si>
  <si>
    <t>UP 2993</t>
  </si>
  <si>
    <t>VL 829</t>
  </si>
  <si>
    <t>VL 907</t>
  </si>
  <si>
    <t>WH 1218</t>
  </si>
  <si>
    <t>WR 544</t>
  </si>
  <si>
    <t>BAJ #1*2/TECUE #1</t>
  </si>
  <si>
    <t>BAW 1328</t>
  </si>
  <si>
    <t>Percent in Bangladesh Population</t>
  </si>
  <si>
    <t>p-value</t>
  </si>
  <si>
    <r>
      <t>Table S8.</t>
    </r>
    <r>
      <rPr>
        <sz val="12"/>
        <color theme="1"/>
        <rFont val="Times New Roman"/>
        <family val="1"/>
      </rPr>
      <t xml:space="preserve"> List of 2NS positive genotypes from India and Bangladesh</t>
    </r>
  </si>
  <si>
    <r>
      <t xml:space="preserve">Table S7. </t>
    </r>
    <r>
      <rPr>
        <sz val="12"/>
        <color theme="1"/>
        <rFont val="Times New Roman"/>
        <family val="1"/>
      </rPr>
      <t>Chromosome, position, p value, additive effect, and R2 value for significant markers for WB resistant over the environments and grand mean</t>
    </r>
  </si>
  <si>
    <r>
      <t xml:space="preserve">Table S6. </t>
    </r>
    <r>
      <rPr>
        <sz val="12"/>
        <color theme="1"/>
        <rFont val="Times New Roman"/>
        <family val="1"/>
      </rPr>
      <t>Association among the environments for WB</t>
    </r>
  </si>
  <si>
    <r>
      <t xml:space="preserve">Table S5. </t>
    </r>
    <r>
      <rPr>
        <sz val="12"/>
        <color theme="1"/>
        <rFont val="Times New Roman"/>
        <family val="1"/>
      </rPr>
      <t>Association of WB index with plant height (PH) and days to heading (DH) in different environments</t>
    </r>
  </si>
  <si>
    <r>
      <t xml:space="preserve">Table S4. </t>
    </r>
    <r>
      <rPr>
        <sz val="12"/>
        <color theme="1"/>
        <rFont val="Times New Roman"/>
        <family val="1"/>
      </rPr>
      <t>Proportion of resistant genotypes in different enviornments (WB score 0 at individual enviornment and &lt;10 in grand mean)</t>
    </r>
  </si>
  <si>
    <r>
      <t xml:space="preserve">Table S3. </t>
    </r>
    <r>
      <rPr>
        <sz val="12"/>
        <color theme="1"/>
        <rFont val="Times New Roman"/>
        <family val="1"/>
      </rPr>
      <t>WB index of genotypes in different environment and grand mean</t>
    </r>
  </si>
  <si>
    <r>
      <t xml:space="preserve">Table S2. </t>
    </r>
    <r>
      <rPr>
        <sz val="12"/>
        <color theme="1"/>
        <rFont val="Times New Roman"/>
        <family val="1"/>
      </rPr>
      <t>Statistical parameters for WB in each envrionments and grand mean</t>
    </r>
  </si>
  <si>
    <r>
      <t xml:space="preserve">Table S1. </t>
    </r>
    <r>
      <rPr>
        <sz val="12"/>
        <color theme="1"/>
        <rFont val="Times New Roman"/>
        <family val="1"/>
      </rPr>
      <t>Analysis of variance and heritability estimates of WB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</si>
</sst>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4" fontId="2" fillId="0" borderId="0" xfId="0" applyNumberFormat="1" applyFont="1"/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0" fontId="0" fillId="0" borderId="0" xfId="0" applyAlignment="1">
      <alignment horizontal="center" vertical="center"/>
    </xf>
    <xf numFmtId="0" fontId="0" fillId="0" borderId="0" xfId="0" applyFont="1"/>
    <xf numFmtId="0" fontId="4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/>
    <xf numFmtId="4" fontId="1" fillId="0" borderId="0" xfId="0" applyNumberFormat="1" applyFont="1"/>
    <xf numFmtId="0" fontId="1" fillId="0" borderId="0" xfId="0" applyFont="1"/>
    <xf numFmtId="0" fontId="4" fillId="0" borderId="0" xfId="0" applyFont="1" applyBorder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 applyBorder="1"/>
    <xf numFmtId="0" fontId="6" fillId="0" borderId="0" xfId="0" applyFont="1" applyBorder="1"/>
    <xf numFmtId="0" fontId="6" fillId="0" borderId="0" xfId="0" applyFont="1" applyFill="1"/>
    <xf numFmtId="0" fontId="0" fillId="0" borderId="0" xfId="0" applyFont="1" applyBorder="1"/>
    <xf numFmtId="2" fontId="5" fillId="0" borderId="0" xfId="0" applyNumberFormat="1" applyFont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0" fontId="2" fillId="0" borderId="0" xfId="0" applyFont="1" applyBorder="1" applyAlignment="1">
      <alignment vertical="top"/>
    </xf>
    <xf numFmtId="0" fontId="5" fillId="0" borderId="0" xfId="0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left" vertical="top"/>
    </xf>
    <xf numFmtId="2" fontId="5" fillId="0" borderId="0" xfId="0" applyNumberFormat="1" applyFont="1" applyFill="1" applyBorder="1" applyAlignment="1">
      <alignment horizontal="left" vertical="top"/>
    </xf>
    <xf numFmtId="0" fontId="10" fillId="0" borderId="0" xfId="0" applyFont="1" applyFill="1"/>
    <xf numFmtId="2" fontId="11" fillId="0" borderId="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2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Border="1"/>
    <xf numFmtId="0" fontId="11" fillId="0" borderId="0" xfId="0" applyFont="1"/>
    <xf numFmtId="0" fontId="12" fillId="0" borderId="0" xfId="0" applyFont="1"/>
    <xf numFmtId="164" fontId="5" fillId="0" borderId="0" xfId="0" applyNumberFormat="1" applyFont="1"/>
    <xf numFmtId="0" fontId="11" fillId="0" borderId="0" xfId="0" applyFont="1" applyBorder="1"/>
    <xf numFmtId="0" fontId="12" fillId="0" borderId="0" xfId="0" applyFont="1" applyBorder="1"/>
    <xf numFmtId="0" fontId="11" fillId="0" borderId="0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12" fillId="0" borderId="0" xfId="0" applyFont="1" applyFill="1"/>
    <xf numFmtId="0" fontId="12" fillId="0" borderId="0" xfId="0" applyFont="1" applyBorder="1" applyAlignment="1">
      <alignment vertical="top"/>
    </xf>
    <xf numFmtId="0" fontId="2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vertical="center" wrapText="1"/>
    </xf>
    <xf numFmtId="2" fontId="5" fillId="0" borderId="0" xfId="0" applyNumberFormat="1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right" vertical="top"/>
    </xf>
    <xf numFmtId="11" fontId="2" fillId="0" borderId="0" xfId="0" applyNumberFormat="1" applyFont="1" applyFill="1" applyBorder="1" applyAlignment="1">
      <alignment horizontal="right" vertical="top"/>
    </xf>
    <xf numFmtId="11" fontId="2" fillId="0" borderId="0" xfId="0" applyNumberFormat="1" applyFont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2" fontId="1" fillId="0" borderId="0" xfId="0" applyNumberFormat="1" applyFont="1" applyBorder="1" applyAlignment="1">
      <alignment horizontal="left" vertical="top"/>
    </xf>
    <xf numFmtId="2" fontId="1" fillId="0" borderId="0" xfId="0" applyNumberFormat="1" applyFont="1" applyFill="1" applyBorder="1" applyAlignment="1">
      <alignment horizontal="left" vertical="top"/>
    </xf>
    <xf numFmtId="2" fontId="6" fillId="0" borderId="0" xfId="0" applyNumberFormat="1" applyFont="1" applyFill="1" applyBorder="1" applyAlignment="1">
      <alignment horizontal="left" vertical="top"/>
    </xf>
    <xf numFmtId="0" fontId="13" fillId="0" borderId="0" xfId="0" applyFont="1"/>
    <xf numFmtId="0" fontId="14" fillId="0" borderId="0" xfId="0" applyFont="1"/>
    <xf numFmtId="0" fontId="6" fillId="0" borderId="0" xfId="0" applyFont="1" applyAlignment="1"/>
    <xf numFmtId="4" fontId="5" fillId="0" borderId="0" xfId="0" applyNumberFormat="1" applyFont="1"/>
    <xf numFmtId="2" fontId="5" fillId="0" borderId="0" xfId="0" applyNumberFormat="1" applyFont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0" fontId="8" fillId="0" borderId="0" xfId="0" applyFont="1" applyFill="1"/>
    <xf numFmtId="2" fontId="5" fillId="0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'Table S4'!$A$13</c:f>
              <c:strCache>
                <c:ptCount val="1"/>
                <c:pt idx="0">
                  <c:v>Percent in overall panel</c:v>
                </c:pt>
              </c:strCache>
            </c:strRef>
          </c:tx>
          <c:dLbls>
            <c:dLbl>
              <c:idx val="0"/>
              <c:tx>
                <c:rich>
                  <a:bodyPr/>
                  <a:lstStyle/>
                  <a:p>
                    <a:r>
                      <a:rPr lang="en-US" b="1"/>
                      <a:t>19.7%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22C-4EA6-A92E-6D823F51143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19.2%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822C-4EA6-A92E-6D823F51143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b="1"/>
                      <a:t>14.9%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822C-4EA6-A92E-6D823F51143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 b="1"/>
                      <a:t>13.9%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822C-4EA6-A92E-6D823F51143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b="1"/>
                      <a:t>14.9%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822C-4EA6-A92E-6D823F51143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 b="1"/>
                      <a:t>16.5%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822C-4EA6-A92E-6D823F51143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 b="1"/>
                      <a:t>22.4%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822C-4EA6-A92E-6D823F51143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 b="1"/>
                      <a:t>19.2%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822C-4EA6-A92E-6D823F51143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 b="1"/>
                      <a:t>20.8%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822C-4EA6-A92E-6D823F51143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 b="1"/>
                      <a:t>22.4%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822C-4EA6-A92E-6D823F51143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 b="1"/>
                      <a:t>18.1%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822C-4EA6-A92E-6D823F5114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S4'!$C$12:$M$12</c:f>
              <c:strCache>
                <c:ptCount val="11"/>
                <c:pt idx="0">
                  <c:v>Oki19a</c:v>
                </c:pt>
                <c:pt idx="1">
                  <c:v>Oki19b</c:v>
                </c:pt>
                <c:pt idx="2">
                  <c:v>Oki20a</c:v>
                </c:pt>
                <c:pt idx="3">
                  <c:v>Oki20b</c:v>
                </c:pt>
                <c:pt idx="4">
                  <c:v>Quir19a</c:v>
                </c:pt>
                <c:pt idx="5">
                  <c:v>Quir19b</c:v>
                </c:pt>
                <c:pt idx="6">
                  <c:v>Quir20a</c:v>
                </c:pt>
                <c:pt idx="7">
                  <c:v>Quir20b</c:v>
                </c:pt>
                <c:pt idx="8">
                  <c:v>Jash19a</c:v>
                </c:pt>
                <c:pt idx="9">
                  <c:v>Jash19b</c:v>
                </c:pt>
                <c:pt idx="10">
                  <c:v>GM (&lt;10)</c:v>
                </c:pt>
              </c:strCache>
            </c:strRef>
          </c:cat>
          <c:val>
            <c:numRef>
              <c:f>'Table S4'!$C$13:$M$13</c:f>
              <c:numCache>
                <c:formatCode>0.00</c:formatCode>
                <c:ptCount val="11"/>
                <c:pt idx="0">
                  <c:v>14.973262032085561</c:v>
                </c:pt>
                <c:pt idx="1">
                  <c:v>16.577540106951872</c:v>
                </c:pt>
                <c:pt idx="2">
                  <c:v>20.855614973262032</c:v>
                </c:pt>
                <c:pt idx="3">
                  <c:v>22.459893048128343</c:v>
                </c:pt>
                <c:pt idx="4">
                  <c:v>19.786096256684495</c:v>
                </c:pt>
                <c:pt idx="5">
                  <c:v>19.251336898395721</c:v>
                </c:pt>
                <c:pt idx="6">
                  <c:v>22.459893048128343</c:v>
                </c:pt>
                <c:pt idx="7">
                  <c:v>20.32</c:v>
                </c:pt>
                <c:pt idx="8">
                  <c:v>14.973262032085561</c:v>
                </c:pt>
                <c:pt idx="9">
                  <c:v>13.903743315508022</c:v>
                </c:pt>
                <c:pt idx="10">
                  <c:v>24.72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22C-4EA6-A92E-6D823F511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'Table S4'!$A$18</c:f>
              <c:strCache>
                <c:ptCount val="1"/>
                <c:pt idx="0">
                  <c:v>Percent in Bangladesh Population</c:v>
                </c:pt>
              </c:strCache>
            </c:strRef>
          </c:tx>
          <c:dLbls>
            <c:dLbl>
              <c:idx val="0"/>
              <c:tx>
                <c:rich>
                  <a:bodyPr/>
                  <a:lstStyle/>
                  <a:p>
                    <a:r>
                      <a:rPr lang="en-US" sz="1000" b="1"/>
                      <a:t>7.5%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19F-41B0-8F58-D115A3DA697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000" b="1"/>
                      <a:t>8.6%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19F-41B0-8F58-D115A3DA697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000" b="1"/>
                      <a:t>16.1%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19F-41B0-8F58-D115A3DA697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000" b="1"/>
                      <a:t>5.4%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19F-41B0-8F58-D115A3DA697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000" b="1"/>
                      <a:t>7.5%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19F-41B0-8F58-D115A3DA697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1000" b="1"/>
                      <a:t>8.6%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19F-41B0-8F58-D115A3DA697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 sz="1000" b="1"/>
                      <a:t>11.8%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19F-41B0-8F58-D115A3DA697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 sz="1000" b="1"/>
                      <a:t>9.7%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19F-41B0-8F58-D115A3DA697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1000" b="1"/>
                      <a:t>9.7%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319F-41B0-8F58-D115A3DA697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 sz="1000" b="1"/>
                      <a:t>8.6%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319F-41B0-8F58-D115A3DA697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 sz="1000" b="1"/>
                      <a:t>9.7%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319F-41B0-8F58-D115A3DA697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S4'!$C$17:$M$17</c:f>
              <c:strCache>
                <c:ptCount val="11"/>
                <c:pt idx="0">
                  <c:v>Oki19a</c:v>
                </c:pt>
                <c:pt idx="1">
                  <c:v>Oki19b</c:v>
                </c:pt>
                <c:pt idx="2">
                  <c:v>Oki20a</c:v>
                </c:pt>
                <c:pt idx="3">
                  <c:v>Oki20b</c:v>
                </c:pt>
                <c:pt idx="4">
                  <c:v>Quir19a</c:v>
                </c:pt>
                <c:pt idx="5">
                  <c:v>Quir19b</c:v>
                </c:pt>
                <c:pt idx="6">
                  <c:v>Quir20a</c:v>
                </c:pt>
                <c:pt idx="7">
                  <c:v>Quir20b</c:v>
                </c:pt>
                <c:pt idx="8">
                  <c:v>Jash19a</c:v>
                </c:pt>
                <c:pt idx="9">
                  <c:v>Jash19b</c:v>
                </c:pt>
                <c:pt idx="10">
                  <c:v>GM (&lt;10)</c:v>
                </c:pt>
              </c:strCache>
            </c:strRef>
          </c:cat>
          <c:val>
            <c:numRef>
              <c:f>'Table S4'!$C$18:$M$18</c:f>
              <c:numCache>
                <c:formatCode>0.0</c:formatCode>
                <c:ptCount val="11"/>
                <c:pt idx="0">
                  <c:v>7.5268817204301079</c:v>
                </c:pt>
                <c:pt idx="1">
                  <c:v>8.6021505376344098</c:v>
                </c:pt>
                <c:pt idx="2">
                  <c:v>9.67741935483871</c:v>
                </c:pt>
                <c:pt idx="3">
                  <c:v>8.6021505376344098</c:v>
                </c:pt>
                <c:pt idx="4">
                  <c:v>7.5268817204301079</c:v>
                </c:pt>
                <c:pt idx="5">
                  <c:v>8.6021505376344098</c:v>
                </c:pt>
                <c:pt idx="6">
                  <c:v>11.827956989247312</c:v>
                </c:pt>
                <c:pt idx="7">
                  <c:v>9.67741935483871</c:v>
                </c:pt>
                <c:pt idx="8">
                  <c:v>16.129032258064516</c:v>
                </c:pt>
                <c:pt idx="9">
                  <c:v>5.376344086021505</c:v>
                </c:pt>
                <c:pt idx="10">
                  <c:v>9.67741935483871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19F-41B0-8F58-D115A3DA6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'Table S4'!$A$22</c:f>
              <c:strCache>
                <c:ptCount val="1"/>
                <c:pt idx="0">
                  <c:v>Percent in Indian population</c:v>
                </c:pt>
              </c:strCache>
            </c:strRef>
          </c:tx>
          <c:dLbls>
            <c:dLbl>
              <c:idx val="0"/>
              <c:tx>
                <c:rich>
                  <a:bodyPr/>
                  <a:lstStyle/>
                  <a:p>
                    <a:r>
                      <a:rPr lang="en-US" b="1"/>
                      <a:t>31.9%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29DA-4C29-854F-7C2FE4C834C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30.9%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29DA-4C29-854F-7C2FE4C834C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b="1"/>
                      <a:t>13.8%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29DA-4C29-854F-7C2FE4C834C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 b="1"/>
                      <a:t>22.3%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29DA-4C29-854F-7C2FE4C834C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b="1"/>
                      <a:t>22.3%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29DA-4C29-854F-7C2FE4C834C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 b="1"/>
                      <a:t>24.5%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29DA-4C29-854F-7C2FE4C834C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 b="1"/>
                      <a:t>33.0%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29DA-4C29-854F-7C2FE4C834C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 b="1"/>
                      <a:t>26.6%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29DA-4C29-854F-7C2FE4C834C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 b="1"/>
                      <a:t>31.9%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29DA-4C29-854F-7C2FE4C834C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 b="1"/>
                      <a:t>36.2%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29DA-4C29-854F-7C2FE4C834C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 b="1"/>
                      <a:t>24.5%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29DA-4C29-854F-7C2FE4C834C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S4'!$C$21:$M$21</c:f>
              <c:strCache>
                <c:ptCount val="11"/>
                <c:pt idx="0">
                  <c:v>Oki19a</c:v>
                </c:pt>
                <c:pt idx="1">
                  <c:v>Oki19b</c:v>
                </c:pt>
                <c:pt idx="2">
                  <c:v>Oki20a</c:v>
                </c:pt>
                <c:pt idx="3">
                  <c:v>Oki20b</c:v>
                </c:pt>
                <c:pt idx="4">
                  <c:v>Quir19a</c:v>
                </c:pt>
                <c:pt idx="5">
                  <c:v>Quir19b</c:v>
                </c:pt>
                <c:pt idx="6">
                  <c:v>Quir20a</c:v>
                </c:pt>
                <c:pt idx="7">
                  <c:v>Quir20b</c:v>
                </c:pt>
                <c:pt idx="8">
                  <c:v>Jash19a</c:v>
                </c:pt>
                <c:pt idx="9">
                  <c:v>Jash19b</c:v>
                </c:pt>
                <c:pt idx="10">
                  <c:v>GM (&lt;10)</c:v>
                </c:pt>
              </c:strCache>
            </c:strRef>
          </c:cat>
          <c:val>
            <c:numRef>
              <c:f>'Table S4'!$C$22:$M$22</c:f>
              <c:numCache>
                <c:formatCode>0.0</c:formatCode>
                <c:ptCount val="11"/>
                <c:pt idx="0">
                  <c:v>22.340425531914892</c:v>
                </c:pt>
                <c:pt idx="1">
                  <c:v>24.468085106382979</c:v>
                </c:pt>
                <c:pt idx="2">
                  <c:v>31.914893617021278</c:v>
                </c:pt>
                <c:pt idx="3">
                  <c:v>36.170212765957451</c:v>
                </c:pt>
                <c:pt idx="4">
                  <c:v>31.914893617021278</c:v>
                </c:pt>
                <c:pt idx="5">
                  <c:v>30.851063829787233</c:v>
                </c:pt>
                <c:pt idx="6">
                  <c:v>32.978723404255319</c:v>
                </c:pt>
                <c:pt idx="7">
                  <c:v>28.7</c:v>
                </c:pt>
                <c:pt idx="8">
                  <c:v>13.829787234042554</c:v>
                </c:pt>
                <c:pt idx="9">
                  <c:v>22.340425531914892</c:v>
                </c:pt>
                <c:pt idx="10">
                  <c:v>38.29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9DA-4C29-854F-7C2FE4C83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2721</xdr:colOff>
      <xdr:row>0</xdr:row>
      <xdr:rowOff>175987</xdr:rowOff>
    </xdr:from>
    <xdr:to>
      <xdr:col>24</xdr:col>
      <xdr:colOff>62593</xdr:colOff>
      <xdr:row>19</xdr:row>
      <xdr:rowOff>78015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198061</xdr:colOff>
      <xdr:row>21</xdr:row>
      <xdr:rowOff>77108</xdr:rowOff>
    </xdr:from>
    <xdr:to>
      <xdr:col>21</xdr:col>
      <xdr:colOff>149679</xdr:colOff>
      <xdr:row>38</xdr:row>
      <xdr:rowOff>68036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479274</xdr:colOff>
      <xdr:row>21</xdr:row>
      <xdr:rowOff>23131</xdr:rowOff>
    </xdr:from>
    <xdr:to>
      <xdr:col>29</xdr:col>
      <xdr:colOff>1814</xdr:colOff>
      <xdr:row>38</xdr:row>
      <xdr:rowOff>132140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workbookViewId="0">
      <selection activeCell="I6" sqref="I6"/>
    </sheetView>
  </sheetViews>
  <sheetFormatPr defaultRowHeight="14.4" x14ac:dyDescent="0.3"/>
  <cols>
    <col min="1" max="1" width="11.5546875" customWidth="1"/>
    <col min="2" max="2" width="19.44140625" customWidth="1"/>
    <col min="4" max="4" width="12.88671875" customWidth="1"/>
    <col min="7" max="7" width="12.6640625" customWidth="1"/>
  </cols>
  <sheetData>
    <row r="1" spans="1:7" ht="15.6" x14ac:dyDescent="0.3">
      <c r="A1" s="8" t="s">
        <v>641</v>
      </c>
    </row>
    <row r="2" spans="1:7" ht="31.2" x14ac:dyDescent="0.3">
      <c r="A2" s="49" t="s">
        <v>473</v>
      </c>
      <c r="B2" s="49" t="s">
        <v>474</v>
      </c>
      <c r="C2" s="49" t="s">
        <v>475</v>
      </c>
      <c r="D2" s="49" t="s">
        <v>476</v>
      </c>
      <c r="E2" s="49" t="s">
        <v>517</v>
      </c>
      <c r="F2" s="49" t="s">
        <v>518</v>
      </c>
      <c r="G2" s="50" t="s">
        <v>477</v>
      </c>
    </row>
    <row r="3" spans="1:7" ht="15.6" x14ac:dyDescent="0.3">
      <c r="A3" s="51" t="s">
        <v>485</v>
      </c>
      <c r="B3" s="51" t="s">
        <v>479</v>
      </c>
      <c r="C3" s="52">
        <v>185</v>
      </c>
      <c r="D3" s="53">
        <v>2915.8584000000001</v>
      </c>
      <c r="E3" s="52">
        <v>11.13</v>
      </c>
      <c r="F3" s="54" t="s">
        <v>519</v>
      </c>
      <c r="G3" s="73">
        <v>0.79</v>
      </c>
    </row>
    <row r="4" spans="1:7" ht="15.6" x14ac:dyDescent="0.3">
      <c r="A4" s="55"/>
      <c r="B4" s="51" t="s">
        <v>480</v>
      </c>
      <c r="C4" s="52">
        <v>1</v>
      </c>
      <c r="D4" s="53">
        <v>115400.4178</v>
      </c>
      <c r="E4" s="52">
        <v>440.38</v>
      </c>
      <c r="F4" s="54" t="s">
        <v>519</v>
      </c>
      <c r="G4" s="73"/>
    </row>
    <row r="5" spans="1:7" ht="15.6" x14ac:dyDescent="0.3">
      <c r="A5" s="55"/>
      <c r="B5" s="51" t="s">
        <v>481</v>
      </c>
      <c r="C5" s="52">
        <v>1</v>
      </c>
      <c r="D5" s="52">
        <v>5146.4268000000002</v>
      </c>
      <c r="E5" s="52">
        <v>19.64</v>
      </c>
      <c r="F5" s="54" t="s">
        <v>519</v>
      </c>
      <c r="G5" s="73"/>
    </row>
    <row r="6" spans="1:7" ht="15.6" x14ac:dyDescent="0.3">
      <c r="A6" s="55"/>
      <c r="B6" s="51" t="s">
        <v>520</v>
      </c>
      <c r="C6" s="52">
        <v>185</v>
      </c>
      <c r="D6" s="53">
        <v>521.25530000000003</v>
      </c>
      <c r="E6" s="52">
        <v>1.99</v>
      </c>
      <c r="F6" s="54" t="s">
        <v>519</v>
      </c>
      <c r="G6" s="73"/>
    </row>
    <row r="7" spans="1:7" ht="15.6" x14ac:dyDescent="0.3">
      <c r="A7" s="55"/>
      <c r="B7" s="51" t="s">
        <v>483</v>
      </c>
      <c r="C7" s="52">
        <v>184</v>
      </c>
      <c r="D7" s="53">
        <v>359.79590000000002</v>
      </c>
      <c r="E7" s="52">
        <v>1.37</v>
      </c>
      <c r="F7" s="54">
        <v>1.72E-2</v>
      </c>
      <c r="G7" s="73"/>
    </row>
    <row r="8" spans="1:7" ht="15.6" x14ac:dyDescent="0.3">
      <c r="A8" s="55"/>
      <c r="B8" s="51" t="s">
        <v>484</v>
      </c>
      <c r="C8" s="52">
        <v>176</v>
      </c>
      <c r="D8" s="52">
        <v>262.0446</v>
      </c>
      <c r="E8" s="55"/>
      <c r="F8" s="55"/>
      <c r="G8" s="73"/>
    </row>
    <row r="9" spans="1:7" ht="15.6" x14ac:dyDescent="0.3">
      <c r="A9" s="51" t="s">
        <v>478</v>
      </c>
      <c r="B9" s="51" t="s">
        <v>479</v>
      </c>
      <c r="C9" s="52">
        <v>186</v>
      </c>
      <c r="D9" s="53">
        <v>2888.6046999999999</v>
      </c>
      <c r="E9" s="52">
        <v>4.1500000000000004</v>
      </c>
      <c r="F9" s="54" t="s">
        <v>519</v>
      </c>
      <c r="G9" s="73">
        <v>0.76</v>
      </c>
    </row>
    <row r="10" spans="1:7" ht="15.6" x14ac:dyDescent="0.3">
      <c r="A10" s="55"/>
      <c r="B10" s="51" t="s">
        <v>480</v>
      </c>
      <c r="C10" s="52">
        <v>1</v>
      </c>
      <c r="D10" s="53">
        <v>10560.561100000001</v>
      </c>
      <c r="E10" s="52">
        <v>15.19</v>
      </c>
      <c r="F10" s="56">
        <v>1E-4</v>
      </c>
      <c r="G10" s="73"/>
    </row>
    <row r="11" spans="1:7" ht="15.6" x14ac:dyDescent="0.3">
      <c r="A11" s="55"/>
      <c r="B11" s="51" t="s">
        <v>481</v>
      </c>
      <c r="C11" s="57">
        <v>1</v>
      </c>
      <c r="D11" s="53">
        <v>1958.2327</v>
      </c>
      <c r="E11" s="52">
        <v>2.82</v>
      </c>
      <c r="F11" s="54">
        <v>9.5100000000000004E-2</v>
      </c>
      <c r="G11" s="73"/>
    </row>
    <row r="12" spans="1:7" ht="15.6" x14ac:dyDescent="0.3">
      <c r="A12" s="55"/>
      <c r="B12" s="51" t="s">
        <v>482</v>
      </c>
      <c r="C12" s="52">
        <v>180</v>
      </c>
      <c r="D12" s="53">
        <v>680.24429999999995</v>
      </c>
      <c r="E12" s="52">
        <v>0.98</v>
      </c>
      <c r="F12" s="56">
        <v>0.55769999999999997</v>
      </c>
      <c r="G12" s="73"/>
    </row>
    <row r="13" spans="1:7" ht="15.6" x14ac:dyDescent="0.3">
      <c r="A13" s="55"/>
      <c r="B13" s="51" t="s">
        <v>483</v>
      </c>
      <c r="C13" s="52">
        <v>186</v>
      </c>
      <c r="D13" s="53">
        <v>517.59460000000001</v>
      </c>
      <c r="E13" s="52">
        <v>0.74</v>
      </c>
      <c r="F13" s="54">
        <v>0.97509999999999997</v>
      </c>
      <c r="G13" s="73"/>
    </row>
    <row r="14" spans="1:7" ht="15.6" x14ac:dyDescent="0.3">
      <c r="A14" s="55"/>
      <c r="B14" s="51" t="s">
        <v>484</v>
      </c>
      <c r="C14" s="52">
        <v>168</v>
      </c>
      <c r="D14" s="52">
        <v>695.21249999999998</v>
      </c>
      <c r="E14" s="55"/>
      <c r="F14" s="55"/>
      <c r="G14" s="73"/>
    </row>
    <row r="15" spans="1:7" ht="15.6" x14ac:dyDescent="0.3">
      <c r="A15" s="51" t="s">
        <v>486</v>
      </c>
      <c r="B15" s="51" t="s">
        <v>479</v>
      </c>
      <c r="C15" s="52">
        <v>186</v>
      </c>
      <c r="D15" s="53">
        <v>1378.2081000000001</v>
      </c>
      <c r="E15" s="52">
        <v>1.71</v>
      </c>
      <c r="F15" s="54">
        <v>1E-4</v>
      </c>
      <c r="G15" s="73">
        <v>0.41</v>
      </c>
    </row>
    <row r="16" spans="1:7" ht="15.6" x14ac:dyDescent="0.3">
      <c r="A16" s="55"/>
      <c r="B16" s="51" t="s">
        <v>511</v>
      </c>
      <c r="C16" s="52">
        <v>1</v>
      </c>
      <c r="D16" s="53">
        <v>4468.5252</v>
      </c>
      <c r="E16" s="52">
        <v>5.53</v>
      </c>
      <c r="F16" s="54">
        <v>1.9699999999999999E-2</v>
      </c>
      <c r="G16" s="73"/>
    </row>
    <row r="17" spans="1:7" ht="15.6" x14ac:dyDescent="0.3">
      <c r="A17" s="55"/>
      <c r="B17" s="51" t="s">
        <v>484</v>
      </c>
      <c r="C17" s="52">
        <v>186</v>
      </c>
      <c r="D17" s="52">
        <v>807.82629999999995</v>
      </c>
      <c r="E17" s="55"/>
      <c r="F17" s="55"/>
      <c r="G17" s="73"/>
    </row>
  </sheetData>
  <mergeCells count="3">
    <mergeCell ref="G3:G8"/>
    <mergeCell ref="G9:G14"/>
    <mergeCell ref="G15:G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"/>
  <sheetViews>
    <sheetView workbookViewId="0">
      <selection activeCell="J12" sqref="J12"/>
    </sheetView>
  </sheetViews>
  <sheetFormatPr defaultRowHeight="15.6" x14ac:dyDescent="0.3"/>
  <cols>
    <col min="1" max="11" width="8.88671875" style="39"/>
  </cols>
  <sheetData>
    <row r="1" spans="1:11" x14ac:dyDescent="0.3">
      <c r="A1" s="9" t="s">
        <v>640</v>
      </c>
    </row>
    <row r="2" spans="1:11" ht="31.2" x14ac:dyDescent="0.3">
      <c r="A2" s="72" t="s">
        <v>199</v>
      </c>
      <c r="B2" s="13" t="s">
        <v>200</v>
      </c>
      <c r="C2" s="13" t="s">
        <v>201</v>
      </c>
      <c r="D2" s="13" t="s">
        <v>202</v>
      </c>
      <c r="E2" s="13" t="s">
        <v>203</v>
      </c>
      <c r="F2" s="13" t="s">
        <v>204</v>
      </c>
      <c r="G2" s="13" t="s">
        <v>205</v>
      </c>
      <c r="H2" s="13" t="s">
        <v>206</v>
      </c>
      <c r="I2" s="13" t="s">
        <v>207</v>
      </c>
      <c r="J2" s="13" t="s">
        <v>208</v>
      </c>
      <c r="K2" s="13" t="s">
        <v>209</v>
      </c>
    </row>
    <row r="3" spans="1:11" x14ac:dyDescent="0.3">
      <c r="A3" s="23" t="s">
        <v>4</v>
      </c>
      <c r="B3" s="14">
        <v>186</v>
      </c>
      <c r="C3" s="58">
        <v>63.344000000000001</v>
      </c>
      <c r="D3" s="59">
        <v>1275.25</v>
      </c>
      <c r="E3" s="58">
        <v>35.710999999999999</v>
      </c>
      <c r="F3" s="58">
        <v>2.6179999999999999</v>
      </c>
      <c r="G3" s="14">
        <v>99.47</v>
      </c>
      <c r="H3" s="14">
        <v>0</v>
      </c>
      <c r="I3" s="14">
        <v>99.47</v>
      </c>
      <c r="J3" s="58">
        <v>0.79100000000000004</v>
      </c>
      <c r="K3" s="58">
        <v>-0.86899999999999999</v>
      </c>
    </row>
    <row r="4" spans="1:11" x14ac:dyDescent="0.3">
      <c r="A4" s="23" t="s">
        <v>5</v>
      </c>
      <c r="B4" s="14">
        <v>181</v>
      </c>
      <c r="C4" s="58">
        <v>60.585000000000001</v>
      </c>
      <c r="D4" s="59">
        <v>1183.08</v>
      </c>
      <c r="E4" s="58">
        <v>34.396000000000001</v>
      </c>
      <c r="F4" s="58">
        <v>2.5569999999999999</v>
      </c>
      <c r="G4" s="14">
        <v>99.41</v>
      </c>
      <c r="H4" s="14">
        <v>0</v>
      </c>
      <c r="I4" s="14">
        <v>99.41</v>
      </c>
      <c r="J4" s="58">
        <v>0.79200000000000004</v>
      </c>
      <c r="K4" s="58">
        <v>-0.84399999999999997</v>
      </c>
    </row>
    <row r="5" spans="1:11" x14ac:dyDescent="0.3">
      <c r="A5" s="23" t="s">
        <v>8</v>
      </c>
      <c r="B5" s="14">
        <v>184</v>
      </c>
      <c r="C5" s="58">
        <v>32.445999999999998</v>
      </c>
      <c r="D5" s="14">
        <v>766.87699999999995</v>
      </c>
      <c r="E5" s="58">
        <v>27.693000000000001</v>
      </c>
      <c r="F5" s="58">
        <v>2.0419999999999998</v>
      </c>
      <c r="G5" s="14">
        <v>95.51</v>
      </c>
      <c r="H5" s="14">
        <v>0</v>
      </c>
      <c r="I5" s="14">
        <v>95.51</v>
      </c>
      <c r="J5" s="58">
        <v>0.51600000000000001</v>
      </c>
      <c r="K5" s="58">
        <v>-0.85699999999999998</v>
      </c>
    </row>
    <row r="6" spans="1:11" x14ac:dyDescent="0.3">
      <c r="A6" s="23" t="s">
        <v>9</v>
      </c>
      <c r="B6" s="14">
        <v>183</v>
      </c>
      <c r="C6" s="58">
        <v>40.295000000000002</v>
      </c>
      <c r="D6" s="14">
        <v>882.95299999999997</v>
      </c>
      <c r="E6" s="58">
        <v>29.715</v>
      </c>
      <c r="F6" s="58">
        <v>2.1970000000000001</v>
      </c>
      <c r="G6" s="14">
        <v>98.77</v>
      </c>
      <c r="H6" s="14">
        <v>0</v>
      </c>
      <c r="I6" s="14">
        <v>98.77</v>
      </c>
      <c r="J6" s="58">
        <v>2.9000000000000001E-2</v>
      </c>
      <c r="K6" s="58">
        <v>-1.2130000000000001</v>
      </c>
    </row>
    <row r="7" spans="1:11" x14ac:dyDescent="0.3">
      <c r="A7" s="23" t="s">
        <v>0</v>
      </c>
      <c r="B7" s="14">
        <v>175</v>
      </c>
      <c r="C7" s="58">
        <v>42.33</v>
      </c>
      <c r="D7" s="59">
        <v>1064.8399999999999</v>
      </c>
      <c r="E7" s="58">
        <v>32.631999999999998</v>
      </c>
      <c r="F7" s="58">
        <v>2.4670000000000001</v>
      </c>
      <c r="G7" s="14">
        <v>97.88</v>
      </c>
      <c r="H7" s="14">
        <v>0</v>
      </c>
      <c r="I7" s="14">
        <v>97.88</v>
      </c>
      <c r="J7" s="58">
        <v>0.13900000000000001</v>
      </c>
      <c r="K7" s="58">
        <v>-1.272</v>
      </c>
    </row>
    <row r="8" spans="1:11" x14ac:dyDescent="0.3">
      <c r="A8" s="23" t="s">
        <v>1</v>
      </c>
      <c r="B8" s="14">
        <v>183</v>
      </c>
      <c r="C8" s="58">
        <v>58</v>
      </c>
      <c r="D8" s="59">
        <v>1458.61</v>
      </c>
      <c r="E8" s="58">
        <v>38.192</v>
      </c>
      <c r="F8" s="58">
        <v>2.823</v>
      </c>
      <c r="G8" s="14">
        <v>99.39</v>
      </c>
      <c r="H8" s="14">
        <v>0</v>
      </c>
      <c r="I8" s="14">
        <v>99.39</v>
      </c>
      <c r="J8" s="58">
        <v>0.47799999999999998</v>
      </c>
      <c r="K8" s="58">
        <v>-1.371</v>
      </c>
    </row>
    <row r="9" spans="1:11" x14ac:dyDescent="0.3">
      <c r="A9" s="23" t="s">
        <v>6</v>
      </c>
      <c r="B9" s="14">
        <v>184</v>
      </c>
      <c r="C9" s="58">
        <v>30.346</v>
      </c>
      <c r="D9" s="59">
        <v>1039.4000000000001</v>
      </c>
      <c r="E9" s="58">
        <v>32.24</v>
      </c>
      <c r="F9" s="58">
        <v>2.3769999999999998</v>
      </c>
      <c r="G9" s="14">
        <v>98.4</v>
      </c>
      <c r="H9" s="14">
        <v>0</v>
      </c>
      <c r="I9" s="14">
        <v>98.4</v>
      </c>
      <c r="J9" s="58">
        <v>0.96199999999999997</v>
      </c>
      <c r="K9" s="58">
        <v>-0.38300000000000001</v>
      </c>
    </row>
    <row r="10" spans="1:11" x14ac:dyDescent="0.3">
      <c r="A10" s="23" t="s">
        <v>7</v>
      </c>
      <c r="B10" s="60">
        <v>182</v>
      </c>
      <c r="C10" s="61">
        <v>53.603000000000002</v>
      </c>
      <c r="D10" s="62">
        <v>1326.28</v>
      </c>
      <c r="E10" s="61">
        <v>36.417999999999999</v>
      </c>
      <c r="F10" s="61">
        <v>2.6989999999999998</v>
      </c>
      <c r="G10" s="60">
        <v>99.41</v>
      </c>
      <c r="H10" s="60">
        <v>0</v>
      </c>
      <c r="I10" s="60">
        <v>99.41</v>
      </c>
      <c r="J10" s="61">
        <v>0.36799999999999999</v>
      </c>
      <c r="K10" s="61">
        <v>-1.3779999999999999</v>
      </c>
    </row>
    <row r="11" spans="1:11" x14ac:dyDescent="0.3">
      <c r="A11" s="23" t="s">
        <v>2</v>
      </c>
      <c r="B11" s="14">
        <v>187</v>
      </c>
      <c r="C11" s="58">
        <v>39.228000000000002</v>
      </c>
      <c r="D11" s="59">
        <v>1116.17</v>
      </c>
      <c r="E11" s="58">
        <v>33.408999999999999</v>
      </c>
      <c r="F11" s="58">
        <v>2.4430000000000001</v>
      </c>
      <c r="G11" s="14">
        <v>99.42</v>
      </c>
      <c r="H11" s="14">
        <v>0</v>
      </c>
      <c r="I11" s="14">
        <v>99.42</v>
      </c>
      <c r="J11" s="58">
        <v>0.49299999999999999</v>
      </c>
      <c r="K11" s="58">
        <v>-1.052</v>
      </c>
    </row>
    <row r="12" spans="1:11" x14ac:dyDescent="0.3">
      <c r="A12" s="23" t="s">
        <v>3</v>
      </c>
      <c r="B12" s="14">
        <v>187</v>
      </c>
      <c r="C12" s="58">
        <v>46.140999999999998</v>
      </c>
      <c r="D12" s="59">
        <v>1058.18</v>
      </c>
      <c r="E12" s="58">
        <v>32.53</v>
      </c>
      <c r="F12" s="58">
        <v>2.379</v>
      </c>
      <c r="G12" s="14">
        <v>98.4</v>
      </c>
      <c r="H12" s="14">
        <v>0</v>
      </c>
      <c r="I12" s="14">
        <v>98.4</v>
      </c>
      <c r="J12" s="58">
        <v>0.16500000000000001</v>
      </c>
      <c r="K12" s="58">
        <v>-1.1479999999999999</v>
      </c>
    </row>
    <row r="13" spans="1:11" x14ac:dyDescent="0.3">
      <c r="A13" s="23" t="s">
        <v>10</v>
      </c>
      <c r="B13" s="14">
        <v>187</v>
      </c>
      <c r="C13" s="61">
        <v>46.86</v>
      </c>
      <c r="D13" s="60">
        <v>602.89</v>
      </c>
      <c r="E13" s="61">
        <v>24.553999999999998</v>
      </c>
      <c r="F13" s="61">
        <v>1.796</v>
      </c>
      <c r="G13" s="60">
        <v>9.77</v>
      </c>
      <c r="H13" s="60">
        <v>0</v>
      </c>
      <c r="I13" s="60">
        <v>9.77</v>
      </c>
      <c r="J13" s="61">
        <v>0.76</v>
      </c>
      <c r="K13" s="61">
        <v>-0.64100000000000001</v>
      </c>
    </row>
    <row r="18" spans="3:3" x14ac:dyDescent="0.3">
      <c r="C18" s="1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97"/>
  <sheetViews>
    <sheetView workbookViewId="0">
      <selection activeCell="C5" sqref="C5"/>
    </sheetView>
  </sheetViews>
  <sheetFormatPr defaultRowHeight="15.6" x14ac:dyDescent="0.3"/>
  <cols>
    <col min="1" max="1" width="8.88671875" style="38"/>
    <col min="2" max="2" width="11" style="15" customWidth="1"/>
    <col min="3" max="3" width="37.6640625" style="17" customWidth="1"/>
    <col min="4" max="9" width="8.88671875" style="21"/>
    <col min="10" max="11" width="8.88671875" style="22"/>
    <col min="12" max="13" width="8.88671875" style="21"/>
    <col min="14" max="14" width="10" style="21" customWidth="1"/>
  </cols>
  <sheetData>
    <row r="1" spans="1:14" x14ac:dyDescent="0.3">
      <c r="A1" s="18" t="s">
        <v>639</v>
      </c>
    </row>
    <row r="2" spans="1:14" s="80" customFormat="1" x14ac:dyDescent="0.3">
      <c r="A2" s="72" t="s">
        <v>472</v>
      </c>
      <c r="B2" s="75" t="s">
        <v>323</v>
      </c>
      <c r="C2" s="76" t="s">
        <v>567</v>
      </c>
      <c r="D2" s="77" t="s">
        <v>4</v>
      </c>
      <c r="E2" s="77" t="s">
        <v>5</v>
      </c>
      <c r="F2" s="77" t="s">
        <v>8</v>
      </c>
      <c r="G2" s="77" t="s">
        <v>9</v>
      </c>
      <c r="H2" s="77" t="s">
        <v>0</v>
      </c>
      <c r="I2" s="77" t="s">
        <v>1</v>
      </c>
      <c r="J2" s="78" t="s">
        <v>6</v>
      </c>
      <c r="K2" s="79" t="s">
        <v>7</v>
      </c>
      <c r="L2" s="77" t="s">
        <v>2</v>
      </c>
      <c r="M2" s="77" t="s">
        <v>3</v>
      </c>
      <c r="N2" s="77" t="s">
        <v>10</v>
      </c>
    </row>
    <row r="3" spans="1:14" x14ac:dyDescent="0.3">
      <c r="A3" s="23" t="s">
        <v>11</v>
      </c>
      <c r="B3" s="15">
        <v>64</v>
      </c>
      <c r="C3" s="17" t="s">
        <v>324</v>
      </c>
      <c r="D3" s="25">
        <v>97.4</v>
      </c>
      <c r="E3" s="25" t="s">
        <v>12</v>
      </c>
      <c r="F3" s="25">
        <v>34.69</v>
      </c>
      <c r="G3" s="25">
        <v>92.36</v>
      </c>
      <c r="H3" s="25">
        <v>92.78</v>
      </c>
      <c r="I3" s="25">
        <v>95.88</v>
      </c>
      <c r="J3" s="26">
        <v>24.72</v>
      </c>
      <c r="K3" s="27">
        <v>99.39</v>
      </c>
      <c r="L3" s="25">
        <v>2.78</v>
      </c>
      <c r="M3" s="25">
        <v>24.31</v>
      </c>
      <c r="N3" s="25">
        <v>62.701111111111103</v>
      </c>
    </row>
    <row r="4" spans="1:14" x14ac:dyDescent="0.3">
      <c r="A4" s="23" t="s">
        <v>13</v>
      </c>
      <c r="B4" s="15">
        <v>80</v>
      </c>
      <c r="C4" s="17" t="s">
        <v>325</v>
      </c>
      <c r="D4" s="25">
        <v>98.7</v>
      </c>
      <c r="E4" s="25">
        <v>95.16</v>
      </c>
      <c r="F4" s="25">
        <v>36.42</v>
      </c>
      <c r="G4" s="25">
        <v>45.91</v>
      </c>
      <c r="H4" s="25">
        <v>27.91</v>
      </c>
      <c r="I4" s="25">
        <v>85.33</v>
      </c>
      <c r="J4" s="26">
        <v>89.94</v>
      </c>
      <c r="K4" s="27">
        <v>100</v>
      </c>
      <c r="L4" s="25">
        <v>54.31</v>
      </c>
      <c r="M4" s="25">
        <v>25</v>
      </c>
      <c r="N4" s="25">
        <v>65.868000000000009</v>
      </c>
    </row>
    <row r="5" spans="1:14" x14ac:dyDescent="0.3">
      <c r="A5" s="23" t="s">
        <v>14</v>
      </c>
      <c r="B5" s="15">
        <v>86</v>
      </c>
      <c r="C5" s="17" t="s">
        <v>326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6">
        <v>0</v>
      </c>
      <c r="K5" s="27">
        <v>0</v>
      </c>
      <c r="L5" s="25">
        <v>0</v>
      </c>
      <c r="M5" s="25">
        <v>0</v>
      </c>
      <c r="N5" s="25">
        <v>0</v>
      </c>
    </row>
    <row r="6" spans="1:14" x14ac:dyDescent="0.3">
      <c r="A6" s="23" t="s">
        <v>15</v>
      </c>
      <c r="B6" s="15">
        <v>88</v>
      </c>
      <c r="C6" s="17" t="s">
        <v>327</v>
      </c>
      <c r="D6" s="25">
        <v>0</v>
      </c>
      <c r="E6" s="25">
        <v>0</v>
      </c>
      <c r="F6" s="25">
        <v>0</v>
      </c>
      <c r="G6" s="25">
        <v>0</v>
      </c>
      <c r="H6" s="25" t="s">
        <v>12</v>
      </c>
      <c r="I6" s="25">
        <v>0</v>
      </c>
      <c r="J6" s="26">
        <v>0</v>
      </c>
      <c r="K6" s="27">
        <v>0</v>
      </c>
      <c r="L6" s="25">
        <v>0</v>
      </c>
      <c r="M6" s="25">
        <v>0</v>
      </c>
      <c r="N6" s="25">
        <v>0</v>
      </c>
    </row>
    <row r="7" spans="1:14" x14ac:dyDescent="0.3">
      <c r="A7" s="23" t="s">
        <v>16</v>
      </c>
      <c r="B7" s="15">
        <v>93</v>
      </c>
      <c r="C7" s="17" t="s">
        <v>328</v>
      </c>
      <c r="D7" s="25">
        <v>71.98</v>
      </c>
      <c r="E7" s="25">
        <v>84.12</v>
      </c>
      <c r="F7" s="25">
        <v>37.97</v>
      </c>
      <c r="G7" s="25">
        <v>33.700000000000003</v>
      </c>
      <c r="H7" s="25">
        <v>25.52</v>
      </c>
      <c r="I7" s="25">
        <v>39.79</v>
      </c>
      <c r="J7" s="26">
        <v>44.39</v>
      </c>
      <c r="K7" s="27">
        <v>62.89</v>
      </c>
      <c r="L7" s="25">
        <v>40.56</v>
      </c>
      <c r="M7" s="25">
        <v>20</v>
      </c>
      <c r="N7" s="25">
        <v>46.091999999999999</v>
      </c>
    </row>
    <row r="8" spans="1:14" x14ac:dyDescent="0.3">
      <c r="A8" s="23" t="s">
        <v>17</v>
      </c>
      <c r="B8" s="15">
        <v>1</v>
      </c>
      <c r="C8" s="17" t="s">
        <v>329</v>
      </c>
      <c r="D8" s="25">
        <v>93.72</v>
      </c>
      <c r="E8" s="25">
        <v>93.63</v>
      </c>
      <c r="F8" s="25">
        <v>30.41</v>
      </c>
      <c r="G8" s="25">
        <v>63.74</v>
      </c>
      <c r="H8" s="25">
        <v>76.22</v>
      </c>
      <c r="I8" s="25">
        <v>100</v>
      </c>
      <c r="J8" s="26">
        <v>21.39</v>
      </c>
      <c r="K8" s="27">
        <v>79.010000000000005</v>
      </c>
      <c r="L8" s="25">
        <v>16.22</v>
      </c>
      <c r="M8" s="25">
        <v>28.29</v>
      </c>
      <c r="N8" s="25">
        <v>60.262999999999998</v>
      </c>
    </row>
    <row r="9" spans="1:14" x14ac:dyDescent="0.3">
      <c r="A9" s="23" t="s">
        <v>18</v>
      </c>
      <c r="B9" s="15">
        <v>2</v>
      </c>
      <c r="C9" s="17" t="s">
        <v>330</v>
      </c>
      <c r="D9" s="25">
        <v>52.29</v>
      </c>
      <c r="E9" s="25">
        <v>86.34</v>
      </c>
      <c r="F9" s="25">
        <v>22.82</v>
      </c>
      <c r="G9" s="25">
        <v>91.19</v>
      </c>
      <c r="H9" s="25">
        <v>85.44</v>
      </c>
      <c r="I9" s="25">
        <v>97.53</v>
      </c>
      <c r="J9" s="26">
        <v>4.29</v>
      </c>
      <c r="K9" s="27">
        <v>65.73</v>
      </c>
      <c r="L9" s="25">
        <v>34.590000000000003</v>
      </c>
      <c r="M9" s="25">
        <v>95.08</v>
      </c>
      <c r="N9" s="25">
        <v>63.530000000000008</v>
      </c>
    </row>
    <row r="10" spans="1:14" x14ac:dyDescent="0.3">
      <c r="A10" s="23" t="s">
        <v>19</v>
      </c>
      <c r="B10" s="15">
        <v>3</v>
      </c>
      <c r="C10" s="17" t="s">
        <v>331</v>
      </c>
      <c r="D10" s="25">
        <v>92.35</v>
      </c>
      <c r="E10" s="25">
        <v>84.3</v>
      </c>
      <c r="F10" s="25">
        <v>45.4</v>
      </c>
      <c r="G10" s="25">
        <v>51.57</v>
      </c>
      <c r="H10" s="25">
        <v>91.43</v>
      </c>
      <c r="I10" s="25">
        <v>100</v>
      </c>
      <c r="J10" s="26">
        <v>8.7200000000000006</v>
      </c>
      <c r="K10" s="27">
        <v>93.59</v>
      </c>
      <c r="L10" s="25">
        <v>3.16</v>
      </c>
      <c r="M10" s="25">
        <v>58.33</v>
      </c>
      <c r="N10" s="25">
        <v>62.885000000000005</v>
      </c>
    </row>
    <row r="11" spans="1:14" x14ac:dyDescent="0.3">
      <c r="A11" s="23" t="s">
        <v>20</v>
      </c>
      <c r="B11" s="15">
        <v>4</v>
      </c>
      <c r="C11" s="17" t="s">
        <v>332</v>
      </c>
      <c r="D11" s="25">
        <v>48.39</v>
      </c>
      <c r="E11" s="25">
        <v>31.32</v>
      </c>
      <c r="F11" s="25">
        <v>0</v>
      </c>
      <c r="G11" s="25">
        <v>13.68</v>
      </c>
      <c r="H11" s="25">
        <v>0</v>
      </c>
      <c r="I11" s="25">
        <v>14.84</v>
      </c>
      <c r="J11" s="26">
        <v>0</v>
      </c>
      <c r="K11" s="27">
        <v>0</v>
      </c>
      <c r="L11" s="25">
        <v>0</v>
      </c>
      <c r="M11" s="25">
        <v>24.81</v>
      </c>
      <c r="N11" s="25">
        <v>13.304000000000002</v>
      </c>
    </row>
    <row r="12" spans="1:14" x14ac:dyDescent="0.3">
      <c r="A12" s="23" t="s">
        <v>21</v>
      </c>
      <c r="B12" s="15">
        <v>5</v>
      </c>
      <c r="C12" s="17" t="s">
        <v>333</v>
      </c>
      <c r="D12" s="25">
        <v>3.26</v>
      </c>
      <c r="E12" s="25">
        <v>0</v>
      </c>
      <c r="F12" s="25">
        <v>0</v>
      </c>
      <c r="G12" s="25">
        <v>2.4</v>
      </c>
      <c r="H12" s="25">
        <v>0</v>
      </c>
      <c r="I12" s="25">
        <v>0</v>
      </c>
      <c r="J12" s="26">
        <v>0</v>
      </c>
      <c r="K12" s="27">
        <v>0</v>
      </c>
      <c r="L12" s="25">
        <v>0</v>
      </c>
      <c r="M12" s="25">
        <v>0</v>
      </c>
      <c r="N12" s="25">
        <v>0.56600000000000006</v>
      </c>
    </row>
    <row r="13" spans="1:14" x14ac:dyDescent="0.3">
      <c r="A13" s="23" t="s">
        <v>22</v>
      </c>
      <c r="B13" s="15">
        <v>6</v>
      </c>
      <c r="C13" s="17" t="s">
        <v>334</v>
      </c>
      <c r="D13" s="25">
        <v>59.5</v>
      </c>
      <c r="E13" s="25">
        <v>81.900000000000006</v>
      </c>
      <c r="F13" s="25">
        <v>15.38</v>
      </c>
      <c r="G13" s="25">
        <v>46.67</v>
      </c>
      <c r="H13" s="25">
        <v>64.040000000000006</v>
      </c>
      <c r="I13" s="25">
        <v>54.49</v>
      </c>
      <c r="J13" s="26">
        <v>4.62</v>
      </c>
      <c r="K13" s="27">
        <v>48.52</v>
      </c>
      <c r="L13" s="25">
        <v>0</v>
      </c>
      <c r="M13" s="25">
        <v>20</v>
      </c>
      <c r="N13" s="25">
        <v>39.512</v>
      </c>
    </row>
    <row r="14" spans="1:14" x14ac:dyDescent="0.3">
      <c r="A14" s="23" t="s">
        <v>23</v>
      </c>
      <c r="B14" s="15">
        <v>7</v>
      </c>
      <c r="C14" s="17" t="s">
        <v>335</v>
      </c>
      <c r="D14" s="25">
        <v>87.13</v>
      </c>
      <c r="E14" s="25">
        <v>75.14</v>
      </c>
      <c r="F14" s="25">
        <v>50.31</v>
      </c>
      <c r="G14" s="25">
        <v>60.32</v>
      </c>
      <c r="H14" s="25">
        <v>93.01</v>
      </c>
      <c r="I14" s="25">
        <v>93.33</v>
      </c>
      <c r="J14" s="26">
        <v>35.799999999999997</v>
      </c>
      <c r="K14" s="27">
        <v>89.74</v>
      </c>
      <c r="L14" s="25">
        <v>5.91</v>
      </c>
      <c r="M14" s="25">
        <v>89.53</v>
      </c>
      <c r="N14" s="25">
        <v>68.021999999999991</v>
      </c>
    </row>
    <row r="15" spans="1:14" x14ac:dyDescent="0.3">
      <c r="A15" s="23" t="s">
        <v>24</v>
      </c>
      <c r="B15" s="15">
        <v>8</v>
      </c>
      <c r="C15" s="17" t="s">
        <v>336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3.74</v>
      </c>
      <c r="J15" s="26">
        <v>0</v>
      </c>
      <c r="K15" s="27">
        <v>0</v>
      </c>
      <c r="L15" s="25">
        <v>10</v>
      </c>
      <c r="M15" s="25">
        <v>0</v>
      </c>
      <c r="N15" s="25">
        <v>1.3740000000000001</v>
      </c>
    </row>
    <row r="16" spans="1:14" x14ac:dyDescent="0.3">
      <c r="A16" s="23" t="s">
        <v>25</v>
      </c>
      <c r="B16" s="15">
        <v>9</v>
      </c>
      <c r="C16" s="17" t="s">
        <v>337</v>
      </c>
      <c r="D16" s="25">
        <v>51.88</v>
      </c>
      <c r="E16" s="25">
        <v>52.38</v>
      </c>
      <c r="F16" s="25">
        <v>12.23</v>
      </c>
      <c r="G16" s="25">
        <v>57.53</v>
      </c>
      <c r="H16" s="25">
        <v>33.33</v>
      </c>
      <c r="I16" s="25">
        <v>35.56</v>
      </c>
      <c r="J16" s="26">
        <v>15.33</v>
      </c>
      <c r="K16" s="27">
        <v>39.31</v>
      </c>
      <c r="L16" s="25">
        <v>24</v>
      </c>
      <c r="M16" s="25">
        <v>100</v>
      </c>
      <c r="N16" s="25">
        <v>42.155000000000001</v>
      </c>
    </row>
    <row r="17" spans="1:14" x14ac:dyDescent="0.3">
      <c r="A17" s="23" t="s">
        <v>26</v>
      </c>
      <c r="B17" s="15">
        <v>10</v>
      </c>
      <c r="C17" s="17" t="s">
        <v>338</v>
      </c>
      <c r="D17" s="25">
        <v>67.33</v>
      </c>
      <c r="E17" s="25">
        <v>79.040000000000006</v>
      </c>
      <c r="F17" s="25">
        <v>4.7300000000000004</v>
      </c>
      <c r="G17" s="25">
        <v>62.34</v>
      </c>
      <c r="H17" s="25">
        <v>46.47</v>
      </c>
      <c r="I17" s="25">
        <v>34.159999999999997</v>
      </c>
      <c r="J17" s="26">
        <v>13.22</v>
      </c>
      <c r="K17" s="27">
        <v>99.4</v>
      </c>
      <c r="L17" s="25">
        <v>25.47</v>
      </c>
      <c r="M17" s="25">
        <v>90</v>
      </c>
      <c r="N17" s="25">
        <v>52.215999999999994</v>
      </c>
    </row>
    <row r="18" spans="1:14" x14ac:dyDescent="0.3">
      <c r="A18" s="23" t="s">
        <v>27</v>
      </c>
      <c r="B18" s="15">
        <v>11</v>
      </c>
      <c r="C18" s="17" t="s">
        <v>339</v>
      </c>
      <c r="D18" s="25">
        <v>16.79</v>
      </c>
      <c r="E18" s="25">
        <v>93.55</v>
      </c>
      <c r="F18" s="25">
        <v>26.95</v>
      </c>
      <c r="G18" s="25">
        <v>41.22</v>
      </c>
      <c r="H18" s="25">
        <v>91.67</v>
      </c>
      <c r="I18" s="25">
        <v>100</v>
      </c>
      <c r="J18" s="26">
        <v>3.33</v>
      </c>
      <c r="K18" s="27">
        <v>44.93</v>
      </c>
      <c r="L18" s="25">
        <v>55.66</v>
      </c>
      <c r="M18" s="25">
        <v>100</v>
      </c>
      <c r="N18" s="25">
        <v>57.410000000000004</v>
      </c>
    </row>
    <row r="19" spans="1:14" x14ac:dyDescent="0.3">
      <c r="A19" s="23" t="s">
        <v>28</v>
      </c>
      <c r="B19" s="15">
        <v>12</v>
      </c>
      <c r="C19" s="17" t="s">
        <v>340</v>
      </c>
      <c r="D19" s="25">
        <v>55.63</v>
      </c>
      <c r="E19" s="25">
        <v>62.67</v>
      </c>
      <c r="F19" s="25">
        <v>10.6</v>
      </c>
      <c r="G19" s="25">
        <v>25.16</v>
      </c>
      <c r="H19" s="25">
        <v>52.98</v>
      </c>
      <c r="I19" s="25">
        <v>71.63</v>
      </c>
      <c r="J19" s="26">
        <v>1.29</v>
      </c>
      <c r="K19" s="27">
        <v>71.81</v>
      </c>
      <c r="L19" s="25">
        <v>50.69</v>
      </c>
      <c r="M19" s="25">
        <v>90</v>
      </c>
      <c r="N19" s="25">
        <v>49.245999999999995</v>
      </c>
    </row>
    <row r="20" spans="1:14" x14ac:dyDescent="0.3">
      <c r="A20" s="23" t="s">
        <v>29</v>
      </c>
      <c r="B20" s="15">
        <v>13</v>
      </c>
      <c r="C20" s="17" t="s">
        <v>341</v>
      </c>
      <c r="D20" s="25">
        <v>78.23</v>
      </c>
      <c r="E20" s="25">
        <v>72.34</v>
      </c>
      <c r="F20" s="25">
        <v>15.44</v>
      </c>
      <c r="G20" s="25">
        <v>69.34</v>
      </c>
      <c r="H20" s="25">
        <v>49.29</v>
      </c>
      <c r="I20" s="25">
        <v>72.52</v>
      </c>
      <c r="J20" s="26">
        <v>16.78</v>
      </c>
      <c r="K20" s="27">
        <v>91.3</v>
      </c>
      <c r="L20" s="25">
        <v>52.34</v>
      </c>
      <c r="M20" s="25">
        <v>90</v>
      </c>
      <c r="N20" s="25">
        <v>60.757999999999996</v>
      </c>
    </row>
    <row r="21" spans="1:14" x14ac:dyDescent="0.3">
      <c r="A21" s="23" t="s">
        <v>30</v>
      </c>
      <c r="B21" s="15">
        <v>14</v>
      </c>
      <c r="C21" s="17" t="s">
        <v>342</v>
      </c>
      <c r="D21" s="25">
        <v>34.840000000000003</v>
      </c>
      <c r="E21" s="25">
        <v>69.569999999999993</v>
      </c>
      <c r="F21" s="25">
        <v>20.69</v>
      </c>
      <c r="G21" s="25">
        <v>71.81</v>
      </c>
      <c r="H21" s="25">
        <v>49.7</v>
      </c>
      <c r="I21" s="25">
        <v>75.290000000000006</v>
      </c>
      <c r="J21" s="26">
        <v>4.76</v>
      </c>
      <c r="K21" s="27">
        <v>91.82</v>
      </c>
      <c r="L21" s="25">
        <v>50</v>
      </c>
      <c r="M21" s="25">
        <v>87.17</v>
      </c>
      <c r="N21" s="25">
        <v>55.564999999999998</v>
      </c>
    </row>
    <row r="22" spans="1:14" x14ac:dyDescent="0.3">
      <c r="A22" s="23" t="s">
        <v>31</v>
      </c>
      <c r="B22" s="15">
        <v>15</v>
      </c>
      <c r="C22" s="17" t="s">
        <v>343</v>
      </c>
      <c r="D22" s="25">
        <v>50.34</v>
      </c>
      <c r="E22" s="25">
        <v>38.07</v>
      </c>
      <c r="F22" s="25">
        <v>28.1</v>
      </c>
      <c r="G22" s="25">
        <v>56.6</v>
      </c>
      <c r="H22" s="25">
        <v>12.14</v>
      </c>
      <c r="I22" s="25">
        <v>53.59</v>
      </c>
      <c r="J22" s="26">
        <v>7.43</v>
      </c>
      <c r="K22" s="27">
        <v>54.88</v>
      </c>
      <c r="L22" s="25">
        <v>3.5</v>
      </c>
      <c r="M22" s="25">
        <v>80</v>
      </c>
      <c r="N22" s="25">
        <v>38.465000000000003</v>
      </c>
    </row>
    <row r="23" spans="1:14" x14ac:dyDescent="0.3">
      <c r="A23" s="23" t="s">
        <v>32</v>
      </c>
      <c r="B23" s="15">
        <v>16</v>
      </c>
      <c r="C23" s="17" t="s">
        <v>344</v>
      </c>
      <c r="D23" s="25">
        <v>31.25</v>
      </c>
      <c r="E23" s="25">
        <v>71.260000000000005</v>
      </c>
      <c r="F23" s="25">
        <v>20.81</v>
      </c>
      <c r="G23" s="25">
        <v>69.739999999999995</v>
      </c>
      <c r="H23" s="25">
        <v>92.21</v>
      </c>
      <c r="I23" s="25">
        <v>97.35</v>
      </c>
      <c r="J23" s="26">
        <v>6.83</v>
      </c>
      <c r="K23" s="27">
        <v>64.430000000000007</v>
      </c>
      <c r="L23" s="25">
        <v>50</v>
      </c>
      <c r="M23" s="25">
        <v>80</v>
      </c>
      <c r="N23" s="25">
        <v>58.387999999999998</v>
      </c>
    </row>
    <row r="24" spans="1:14" x14ac:dyDescent="0.3">
      <c r="A24" s="23" t="s">
        <v>33</v>
      </c>
      <c r="B24" s="15">
        <v>17</v>
      </c>
      <c r="C24" s="17" t="s">
        <v>345</v>
      </c>
      <c r="D24" s="25">
        <v>32.65</v>
      </c>
      <c r="E24" s="25">
        <v>61.84</v>
      </c>
      <c r="F24" s="25">
        <v>27.63</v>
      </c>
      <c r="G24" s="25">
        <v>37.5</v>
      </c>
      <c r="H24" s="25">
        <v>20.48</v>
      </c>
      <c r="I24" s="25">
        <v>55</v>
      </c>
      <c r="J24" s="26">
        <v>2.52</v>
      </c>
      <c r="K24" s="27">
        <v>79.08</v>
      </c>
      <c r="L24" s="25">
        <v>43.53</v>
      </c>
      <c r="M24" s="25">
        <v>70</v>
      </c>
      <c r="N24" s="25">
        <v>43.023000000000003</v>
      </c>
    </row>
    <row r="25" spans="1:14" x14ac:dyDescent="0.3">
      <c r="A25" s="23" t="s">
        <v>34</v>
      </c>
      <c r="B25" s="15">
        <v>19</v>
      </c>
      <c r="C25" s="17" t="s">
        <v>346</v>
      </c>
      <c r="D25" s="25">
        <v>57.96</v>
      </c>
      <c r="E25" s="25">
        <v>63.35</v>
      </c>
      <c r="F25" s="25">
        <v>12.66</v>
      </c>
      <c r="G25" s="25">
        <v>71.430000000000007</v>
      </c>
      <c r="H25" s="25">
        <v>12.57</v>
      </c>
      <c r="I25" s="25">
        <v>14.29</v>
      </c>
      <c r="J25" s="26">
        <v>16.47</v>
      </c>
      <c r="K25" s="27">
        <v>73.459999999999994</v>
      </c>
      <c r="L25" s="25">
        <v>6.5</v>
      </c>
      <c r="M25" s="25">
        <v>60</v>
      </c>
      <c r="N25" s="25">
        <v>38.869</v>
      </c>
    </row>
    <row r="26" spans="1:14" x14ac:dyDescent="0.3">
      <c r="A26" s="23" t="s">
        <v>35</v>
      </c>
      <c r="B26" s="15">
        <v>20</v>
      </c>
      <c r="C26" s="17" t="s">
        <v>347</v>
      </c>
      <c r="D26" s="25">
        <v>76.47</v>
      </c>
      <c r="E26" s="25">
        <v>68</v>
      </c>
      <c r="F26" s="25">
        <v>75.16</v>
      </c>
      <c r="G26" s="25">
        <v>89.26</v>
      </c>
      <c r="H26" s="25">
        <v>56.42</v>
      </c>
      <c r="I26" s="25">
        <v>88.27</v>
      </c>
      <c r="J26" s="26">
        <v>11.63</v>
      </c>
      <c r="K26" s="27">
        <v>99.41</v>
      </c>
      <c r="L26" s="25">
        <v>70</v>
      </c>
      <c r="M26" s="25">
        <v>60</v>
      </c>
      <c r="N26" s="25">
        <v>69.462000000000003</v>
      </c>
    </row>
    <row r="27" spans="1:14" x14ac:dyDescent="0.3">
      <c r="A27" s="23" t="s">
        <v>36</v>
      </c>
      <c r="B27" s="15">
        <v>21</v>
      </c>
      <c r="C27" s="17" t="s">
        <v>348</v>
      </c>
      <c r="D27" s="25">
        <v>18.84</v>
      </c>
      <c r="E27" s="25">
        <v>90.91</v>
      </c>
      <c r="F27" s="25">
        <v>14.93</v>
      </c>
      <c r="G27" s="25">
        <v>42.64</v>
      </c>
      <c r="H27" s="25">
        <v>40</v>
      </c>
      <c r="I27" s="25">
        <v>58.82</v>
      </c>
      <c r="J27" s="26">
        <v>7.14</v>
      </c>
      <c r="K27" s="27">
        <v>96.03</v>
      </c>
      <c r="L27" s="25">
        <v>7.78</v>
      </c>
      <c r="M27" s="25">
        <v>50</v>
      </c>
      <c r="N27" s="25">
        <v>42.708999999999989</v>
      </c>
    </row>
    <row r="28" spans="1:14" x14ac:dyDescent="0.3">
      <c r="A28" s="23" t="s">
        <v>37</v>
      </c>
      <c r="B28" s="15">
        <v>22</v>
      </c>
      <c r="C28" s="17" t="s">
        <v>349</v>
      </c>
      <c r="D28" s="25">
        <v>57.5</v>
      </c>
      <c r="E28" s="25">
        <v>47.62</v>
      </c>
      <c r="F28" s="25">
        <v>14.74</v>
      </c>
      <c r="G28" s="25">
        <v>35.03</v>
      </c>
      <c r="H28" s="25">
        <v>64.37</v>
      </c>
      <c r="I28" s="25">
        <v>3.43</v>
      </c>
      <c r="J28" s="26">
        <v>0</v>
      </c>
      <c r="K28" s="27">
        <v>31.06</v>
      </c>
      <c r="L28" s="25">
        <v>0</v>
      </c>
      <c r="M28" s="25">
        <v>80</v>
      </c>
      <c r="N28" s="25">
        <v>33.375</v>
      </c>
    </row>
    <row r="29" spans="1:14" x14ac:dyDescent="0.3">
      <c r="A29" s="23" t="s">
        <v>38</v>
      </c>
      <c r="B29" s="15">
        <v>23</v>
      </c>
      <c r="C29" s="17" t="s">
        <v>350</v>
      </c>
      <c r="D29" s="25">
        <v>76.510000000000005</v>
      </c>
      <c r="E29" s="25">
        <v>84.92</v>
      </c>
      <c r="F29" s="25">
        <v>18.010000000000002</v>
      </c>
      <c r="G29" s="25">
        <v>74.03</v>
      </c>
      <c r="H29" s="25">
        <v>76.099999999999994</v>
      </c>
      <c r="I29" s="25">
        <v>100</v>
      </c>
      <c r="J29" s="26">
        <v>19.57</v>
      </c>
      <c r="K29" s="27">
        <v>73.13</v>
      </c>
      <c r="L29" s="25">
        <v>22.22</v>
      </c>
      <c r="M29" s="25">
        <v>70</v>
      </c>
      <c r="N29" s="25">
        <v>61.448999999999998</v>
      </c>
    </row>
    <row r="30" spans="1:14" x14ac:dyDescent="0.3">
      <c r="A30" s="23" t="s">
        <v>39</v>
      </c>
      <c r="B30" s="15">
        <v>24</v>
      </c>
      <c r="C30" s="17" t="s">
        <v>350</v>
      </c>
      <c r="D30" s="25">
        <v>73.209999999999994</v>
      </c>
      <c r="E30" s="25">
        <v>93.25</v>
      </c>
      <c r="F30" s="25">
        <v>14.11</v>
      </c>
      <c r="G30" s="25">
        <v>85.53</v>
      </c>
      <c r="H30" s="25">
        <v>97.88</v>
      </c>
      <c r="I30" s="25">
        <v>95.65</v>
      </c>
      <c r="J30" s="26">
        <v>16.95</v>
      </c>
      <c r="K30" s="27">
        <v>85.23</v>
      </c>
      <c r="L30" s="25">
        <v>41.9</v>
      </c>
      <c r="M30" s="25">
        <v>52.31</v>
      </c>
      <c r="N30" s="25">
        <v>65.602000000000004</v>
      </c>
    </row>
    <row r="31" spans="1:14" x14ac:dyDescent="0.3">
      <c r="A31" s="23" t="s">
        <v>40</v>
      </c>
      <c r="B31" s="15">
        <v>25</v>
      </c>
      <c r="C31" s="17" t="s">
        <v>350</v>
      </c>
      <c r="D31" s="25">
        <v>86.75</v>
      </c>
      <c r="E31" s="25">
        <v>73.17</v>
      </c>
      <c r="F31" s="25">
        <v>9.76</v>
      </c>
      <c r="G31" s="25">
        <v>51.98</v>
      </c>
      <c r="H31" s="25">
        <v>93.33</v>
      </c>
      <c r="I31" s="25">
        <v>92.12</v>
      </c>
      <c r="J31" s="26">
        <v>34.049999999999997</v>
      </c>
      <c r="K31" s="27">
        <v>67.97</v>
      </c>
      <c r="L31" s="25">
        <v>33.5</v>
      </c>
      <c r="M31" s="25">
        <v>70</v>
      </c>
      <c r="N31" s="25">
        <v>61.262999999999998</v>
      </c>
    </row>
    <row r="32" spans="1:14" x14ac:dyDescent="0.3">
      <c r="A32" s="23" t="s">
        <v>41</v>
      </c>
      <c r="B32" s="15">
        <v>26</v>
      </c>
      <c r="C32" s="17" t="s">
        <v>351</v>
      </c>
      <c r="D32" s="25">
        <v>11.9</v>
      </c>
      <c r="E32" s="25">
        <v>49.64</v>
      </c>
      <c r="F32" s="25">
        <v>36.549999999999997</v>
      </c>
      <c r="G32" s="25">
        <v>62.89</v>
      </c>
      <c r="H32" s="25">
        <v>83.44</v>
      </c>
      <c r="I32" s="25">
        <v>100</v>
      </c>
      <c r="J32" s="26">
        <v>18.71</v>
      </c>
      <c r="K32" s="27">
        <v>97.16</v>
      </c>
      <c r="L32" s="25">
        <v>100</v>
      </c>
      <c r="M32" s="25">
        <v>100</v>
      </c>
      <c r="N32" s="25">
        <v>66.028999999999996</v>
      </c>
    </row>
    <row r="33" spans="1:14" x14ac:dyDescent="0.3">
      <c r="A33" s="23" t="s">
        <v>42</v>
      </c>
      <c r="B33" s="15">
        <v>27</v>
      </c>
      <c r="C33" s="17" t="s">
        <v>352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6">
        <v>0</v>
      </c>
      <c r="K33" s="27">
        <v>0</v>
      </c>
      <c r="L33" s="25">
        <v>0</v>
      </c>
      <c r="M33" s="25">
        <v>48.11</v>
      </c>
      <c r="N33" s="25">
        <v>4.8109999999999999</v>
      </c>
    </row>
    <row r="34" spans="1:14" x14ac:dyDescent="0.3">
      <c r="A34" s="23" t="s">
        <v>43</v>
      </c>
      <c r="B34" s="15">
        <v>28</v>
      </c>
      <c r="C34" s="17" t="s">
        <v>353</v>
      </c>
      <c r="D34" s="25">
        <v>88.16</v>
      </c>
      <c r="E34" s="25">
        <v>95.48</v>
      </c>
      <c r="F34" s="25">
        <v>56.25</v>
      </c>
      <c r="G34" s="25">
        <v>84.52</v>
      </c>
      <c r="H34" s="25">
        <v>53.61</v>
      </c>
      <c r="I34" s="25">
        <v>100</v>
      </c>
      <c r="J34" s="26">
        <v>44.89</v>
      </c>
      <c r="K34" s="27">
        <v>71.34</v>
      </c>
      <c r="L34" s="25">
        <v>93.78</v>
      </c>
      <c r="M34" s="25">
        <v>80</v>
      </c>
      <c r="N34" s="25">
        <v>76.802999999999997</v>
      </c>
    </row>
    <row r="35" spans="1:14" x14ac:dyDescent="0.3">
      <c r="A35" s="23" t="s">
        <v>44</v>
      </c>
      <c r="B35" s="15">
        <v>29</v>
      </c>
      <c r="C35" s="17" t="s">
        <v>353</v>
      </c>
      <c r="D35" s="25">
        <v>89.02</v>
      </c>
      <c r="E35" s="25">
        <v>96.34</v>
      </c>
      <c r="F35" s="25">
        <v>29.52</v>
      </c>
      <c r="G35" s="25">
        <v>66.86</v>
      </c>
      <c r="H35" s="25">
        <v>27.91</v>
      </c>
      <c r="I35" s="25">
        <v>100</v>
      </c>
      <c r="J35" s="26">
        <v>61.31</v>
      </c>
      <c r="K35" s="27">
        <v>93.67</v>
      </c>
      <c r="L35" s="25">
        <v>77.61</v>
      </c>
      <c r="M35" s="25">
        <v>40</v>
      </c>
      <c r="N35" s="25">
        <v>68.224000000000004</v>
      </c>
    </row>
    <row r="36" spans="1:14" x14ac:dyDescent="0.3">
      <c r="A36" s="23" t="s">
        <v>45</v>
      </c>
      <c r="B36" s="15">
        <v>30</v>
      </c>
      <c r="C36" s="17" t="s">
        <v>354</v>
      </c>
      <c r="D36" s="25">
        <v>81.33</v>
      </c>
      <c r="E36" s="25">
        <v>86.99</v>
      </c>
      <c r="F36" s="25">
        <v>42.36</v>
      </c>
      <c r="G36" s="25">
        <v>69.81</v>
      </c>
      <c r="H36" s="25">
        <v>66.05</v>
      </c>
      <c r="I36" s="25">
        <v>95.27</v>
      </c>
      <c r="J36" s="26">
        <v>32.1</v>
      </c>
      <c r="K36" s="27">
        <v>89.44</v>
      </c>
      <c r="L36" s="25">
        <v>10</v>
      </c>
      <c r="M36" s="25">
        <v>40</v>
      </c>
      <c r="N36" s="25">
        <v>61.335000000000001</v>
      </c>
    </row>
    <row r="37" spans="1:14" x14ac:dyDescent="0.3">
      <c r="A37" s="23" t="s">
        <v>46</v>
      </c>
      <c r="B37" s="15">
        <v>31</v>
      </c>
      <c r="C37" s="17" t="s">
        <v>355</v>
      </c>
      <c r="D37" s="25">
        <v>54.17</v>
      </c>
      <c r="E37" s="25">
        <v>61.08</v>
      </c>
      <c r="F37" s="25">
        <v>16.170000000000002</v>
      </c>
      <c r="G37" s="25">
        <v>40</v>
      </c>
      <c r="H37" s="25">
        <v>47.37</v>
      </c>
      <c r="I37" s="25">
        <v>80</v>
      </c>
      <c r="J37" s="26">
        <v>10.47</v>
      </c>
      <c r="K37" s="27">
        <v>58.39</v>
      </c>
      <c r="L37" s="25">
        <v>0</v>
      </c>
      <c r="M37" s="25">
        <v>43.75</v>
      </c>
      <c r="N37" s="25">
        <v>41.14</v>
      </c>
    </row>
    <row r="38" spans="1:14" x14ac:dyDescent="0.3">
      <c r="A38" s="23" t="s">
        <v>47</v>
      </c>
      <c r="B38" s="15">
        <v>32</v>
      </c>
      <c r="C38" s="17" t="s">
        <v>355</v>
      </c>
      <c r="D38" s="25">
        <v>88.76</v>
      </c>
      <c r="E38" s="25">
        <v>55.62</v>
      </c>
      <c r="F38" s="25">
        <v>32.92</v>
      </c>
      <c r="G38" s="25">
        <v>56.21</v>
      </c>
      <c r="H38" s="25">
        <v>72.84</v>
      </c>
      <c r="I38" s="25">
        <v>91.76</v>
      </c>
      <c r="J38" s="26">
        <v>45.74</v>
      </c>
      <c r="K38" s="27">
        <v>61.82</v>
      </c>
      <c r="L38" s="25">
        <v>34.69</v>
      </c>
      <c r="M38" s="25">
        <v>60</v>
      </c>
      <c r="N38" s="25">
        <v>60.036000000000001</v>
      </c>
    </row>
    <row r="39" spans="1:14" x14ac:dyDescent="0.3">
      <c r="A39" s="23" t="s">
        <v>48</v>
      </c>
      <c r="B39" s="15">
        <v>33</v>
      </c>
      <c r="C39" s="17" t="s">
        <v>356</v>
      </c>
      <c r="D39" s="25">
        <v>72.09</v>
      </c>
      <c r="E39" s="25">
        <v>67.260000000000005</v>
      </c>
      <c r="F39" s="25">
        <v>73.91</v>
      </c>
      <c r="G39" s="25">
        <v>77.78</v>
      </c>
      <c r="H39" s="25">
        <v>65.430000000000007</v>
      </c>
      <c r="I39" s="25">
        <v>85.23</v>
      </c>
      <c r="J39" s="26">
        <v>7.39</v>
      </c>
      <c r="K39" s="27">
        <v>71.34</v>
      </c>
      <c r="L39" s="25">
        <v>10</v>
      </c>
      <c r="M39" s="25">
        <v>100</v>
      </c>
      <c r="N39" s="25">
        <v>63.043000000000006</v>
      </c>
    </row>
    <row r="40" spans="1:14" x14ac:dyDescent="0.3">
      <c r="A40" s="23" t="s">
        <v>49</v>
      </c>
      <c r="B40" s="15">
        <v>34</v>
      </c>
      <c r="C40" s="17" t="s">
        <v>356</v>
      </c>
      <c r="D40" s="25">
        <v>84.3</v>
      </c>
      <c r="E40" s="25">
        <v>90.59</v>
      </c>
      <c r="F40" s="25">
        <v>11.38</v>
      </c>
      <c r="G40" s="25">
        <v>64.5</v>
      </c>
      <c r="H40" s="25">
        <v>63.3</v>
      </c>
      <c r="I40" s="25">
        <v>81.760000000000005</v>
      </c>
      <c r="J40" s="26">
        <v>28.39</v>
      </c>
      <c r="K40" s="27">
        <v>97.6</v>
      </c>
      <c r="L40" s="25">
        <v>10.26</v>
      </c>
      <c r="M40" s="25">
        <v>70</v>
      </c>
      <c r="N40" s="25">
        <v>60.207999999999991</v>
      </c>
    </row>
    <row r="41" spans="1:14" x14ac:dyDescent="0.3">
      <c r="A41" s="23" t="s">
        <v>50</v>
      </c>
      <c r="B41" s="15">
        <v>35</v>
      </c>
      <c r="C41" s="17" t="s">
        <v>357</v>
      </c>
      <c r="D41" s="25">
        <v>60</v>
      </c>
      <c r="E41" s="25">
        <v>60.34</v>
      </c>
      <c r="F41" s="25">
        <v>16.77</v>
      </c>
      <c r="G41" s="25">
        <v>37.799999999999997</v>
      </c>
      <c r="H41" s="25">
        <v>29.78</v>
      </c>
      <c r="I41" s="25">
        <v>80.430000000000007</v>
      </c>
      <c r="J41" s="26">
        <v>21.47</v>
      </c>
      <c r="K41" s="27">
        <v>42.38</v>
      </c>
      <c r="L41" s="25">
        <v>6.84</v>
      </c>
      <c r="M41" s="25">
        <v>100</v>
      </c>
      <c r="N41" s="25">
        <v>45.581000000000003</v>
      </c>
    </row>
    <row r="42" spans="1:14" x14ac:dyDescent="0.3">
      <c r="A42" s="23" t="s">
        <v>51</v>
      </c>
      <c r="B42" s="15">
        <v>36</v>
      </c>
      <c r="C42" s="17" t="s">
        <v>358</v>
      </c>
      <c r="D42" s="25">
        <v>0</v>
      </c>
      <c r="E42" s="25" t="s">
        <v>12</v>
      </c>
      <c r="F42" s="25">
        <v>0</v>
      </c>
      <c r="G42" s="25">
        <v>0</v>
      </c>
      <c r="H42" s="25">
        <v>0</v>
      </c>
      <c r="I42" s="25">
        <v>0</v>
      </c>
      <c r="J42" s="26">
        <v>0</v>
      </c>
      <c r="K42" s="27">
        <v>0</v>
      </c>
      <c r="L42" s="25">
        <v>10</v>
      </c>
      <c r="M42" s="25">
        <v>0</v>
      </c>
      <c r="N42" s="25">
        <v>1.1111111111111112</v>
      </c>
    </row>
    <row r="43" spans="1:14" x14ac:dyDescent="0.3">
      <c r="A43" s="23" t="s">
        <v>52</v>
      </c>
      <c r="B43" s="15">
        <v>37</v>
      </c>
      <c r="C43" s="17" t="s">
        <v>359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6">
        <v>0</v>
      </c>
      <c r="K43" s="27">
        <v>0</v>
      </c>
      <c r="L43" s="25">
        <v>0</v>
      </c>
      <c r="M43" s="25">
        <v>40</v>
      </c>
      <c r="N43" s="25">
        <v>4</v>
      </c>
    </row>
    <row r="44" spans="1:14" x14ac:dyDescent="0.3">
      <c r="A44" s="23" t="s">
        <v>53</v>
      </c>
      <c r="B44" s="15">
        <v>38</v>
      </c>
      <c r="C44" s="17" t="s">
        <v>360</v>
      </c>
      <c r="D44" s="25">
        <v>38.36</v>
      </c>
      <c r="E44" s="25">
        <v>84.44</v>
      </c>
      <c r="F44" s="25">
        <v>20</v>
      </c>
      <c r="G44" s="25">
        <v>87.22</v>
      </c>
      <c r="H44" s="25">
        <v>94.83</v>
      </c>
      <c r="I44" s="25">
        <v>96.15</v>
      </c>
      <c r="J44" s="26">
        <v>23.56</v>
      </c>
      <c r="K44" s="27">
        <v>93.79</v>
      </c>
      <c r="L44" s="25">
        <v>86.04</v>
      </c>
      <c r="M44" s="25">
        <v>100</v>
      </c>
      <c r="N44" s="25">
        <v>72.438999999999993</v>
      </c>
    </row>
    <row r="45" spans="1:14" x14ac:dyDescent="0.3">
      <c r="A45" s="23" t="s">
        <v>54</v>
      </c>
      <c r="B45" s="15">
        <v>39</v>
      </c>
      <c r="C45" s="17" t="s">
        <v>360</v>
      </c>
      <c r="D45" s="25">
        <v>60.37</v>
      </c>
      <c r="E45" s="25">
        <v>84.91</v>
      </c>
      <c r="F45" s="25">
        <v>26.44</v>
      </c>
      <c r="G45" s="25">
        <v>51.19</v>
      </c>
      <c r="H45" s="25">
        <v>40.24</v>
      </c>
      <c r="I45" s="25">
        <v>86.84</v>
      </c>
      <c r="J45" s="26">
        <v>20.86</v>
      </c>
      <c r="K45" s="27">
        <v>100</v>
      </c>
      <c r="L45" s="25">
        <v>40.5</v>
      </c>
      <c r="M45" s="25">
        <v>60</v>
      </c>
      <c r="N45" s="25">
        <v>57.135000000000005</v>
      </c>
    </row>
    <row r="46" spans="1:14" x14ac:dyDescent="0.3">
      <c r="A46" s="23" t="s">
        <v>55</v>
      </c>
      <c r="B46" s="15">
        <v>40</v>
      </c>
      <c r="C46" s="17" t="s">
        <v>360</v>
      </c>
      <c r="D46" s="25">
        <v>44.25</v>
      </c>
      <c r="E46" s="25">
        <v>70</v>
      </c>
      <c r="F46" s="25">
        <v>11.76</v>
      </c>
      <c r="G46" s="25">
        <v>72.5</v>
      </c>
      <c r="H46" s="25">
        <v>64.459999999999994</v>
      </c>
      <c r="I46" s="25">
        <v>64.37</v>
      </c>
      <c r="J46" s="26">
        <v>13.41</v>
      </c>
      <c r="K46" s="27">
        <v>99.38</v>
      </c>
      <c r="L46" s="25">
        <v>48.02</v>
      </c>
      <c r="M46" s="25">
        <v>76.16</v>
      </c>
      <c r="N46" s="25">
        <v>56.430999999999997</v>
      </c>
    </row>
    <row r="47" spans="1:14" x14ac:dyDescent="0.3">
      <c r="A47" s="23" t="s">
        <v>56</v>
      </c>
      <c r="B47" s="15">
        <v>41</v>
      </c>
      <c r="C47" s="17" t="s">
        <v>360</v>
      </c>
      <c r="D47" s="25">
        <v>67.86</v>
      </c>
      <c r="E47" s="25">
        <v>62.21</v>
      </c>
      <c r="F47" s="25">
        <v>14.19</v>
      </c>
      <c r="G47" s="25">
        <v>46.41</v>
      </c>
      <c r="H47" s="25">
        <v>76.61</v>
      </c>
      <c r="I47" s="25">
        <v>78.209999999999994</v>
      </c>
      <c r="J47" s="26">
        <v>9.09</v>
      </c>
      <c r="K47" s="27">
        <v>97.32</v>
      </c>
      <c r="L47" s="25">
        <v>33.82</v>
      </c>
      <c r="M47" s="25">
        <v>100</v>
      </c>
      <c r="N47" s="25">
        <v>58.571999999999989</v>
      </c>
    </row>
    <row r="48" spans="1:14" x14ac:dyDescent="0.3">
      <c r="A48" s="23" t="s">
        <v>57</v>
      </c>
      <c r="B48" s="15">
        <v>42</v>
      </c>
      <c r="C48" s="17" t="s">
        <v>361</v>
      </c>
      <c r="D48" s="25">
        <v>86.62</v>
      </c>
      <c r="E48" s="25">
        <v>80.83</v>
      </c>
      <c r="F48" s="25">
        <v>34.81</v>
      </c>
      <c r="G48" s="25">
        <v>35.43</v>
      </c>
      <c r="H48" s="25">
        <v>34.340000000000003</v>
      </c>
      <c r="I48" s="25">
        <v>62.11</v>
      </c>
      <c r="J48" s="26">
        <v>35.03</v>
      </c>
      <c r="K48" s="27">
        <v>81.760000000000005</v>
      </c>
      <c r="L48" s="25">
        <v>42.35</v>
      </c>
      <c r="M48" s="25">
        <v>57.74</v>
      </c>
      <c r="N48" s="25">
        <v>55.101999999999997</v>
      </c>
    </row>
    <row r="49" spans="1:14" x14ac:dyDescent="0.3">
      <c r="A49" s="23" t="s">
        <v>58</v>
      </c>
      <c r="B49" s="15">
        <v>43</v>
      </c>
      <c r="C49" s="17" t="s">
        <v>361</v>
      </c>
      <c r="D49" s="25">
        <v>68.099999999999994</v>
      </c>
      <c r="E49" s="25">
        <v>57.42</v>
      </c>
      <c r="F49" s="25">
        <v>19.11</v>
      </c>
      <c r="G49" s="25">
        <v>56.1</v>
      </c>
      <c r="H49" s="25">
        <v>41.52</v>
      </c>
      <c r="I49" s="25">
        <v>86.84</v>
      </c>
      <c r="J49" s="26">
        <v>5.88</v>
      </c>
      <c r="K49" s="27">
        <v>66.260000000000005</v>
      </c>
      <c r="L49" s="25">
        <v>37.369999999999997</v>
      </c>
      <c r="M49" s="25">
        <v>39.47</v>
      </c>
      <c r="N49" s="25">
        <v>47.807000000000002</v>
      </c>
    </row>
    <row r="50" spans="1:14" x14ac:dyDescent="0.3">
      <c r="A50" s="23" t="s">
        <v>59</v>
      </c>
      <c r="B50" s="15">
        <v>44</v>
      </c>
      <c r="C50" s="17" t="s">
        <v>361</v>
      </c>
      <c r="D50" s="25">
        <v>86.62</v>
      </c>
      <c r="E50" s="25">
        <v>42.08</v>
      </c>
      <c r="F50" s="25">
        <v>26.25</v>
      </c>
      <c r="G50" s="25">
        <v>85.64</v>
      </c>
      <c r="H50" s="25">
        <v>52.3</v>
      </c>
      <c r="I50" s="25">
        <v>87.15</v>
      </c>
      <c r="J50" s="26">
        <v>67.44</v>
      </c>
      <c r="K50" s="27">
        <v>83.13</v>
      </c>
      <c r="L50" s="25">
        <v>51.21</v>
      </c>
      <c r="M50" s="25">
        <v>53.85</v>
      </c>
      <c r="N50" s="25">
        <v>63.566999999999993</v>
      </c>
    </row>
    <row r="51" spans="1:14" x14ac:dyDescent="0.3">
      <c r="A51" s="23" t="s">
        <v>60</v>
      </c>
      <c r="B51" s="15">
        <v>45</v>
      </c>
      <c r="C51" s="17" t="s">
        <v>361</v>
      </c>
      <c r="D51" s="25">
        <v>73.91</v>
      </c>
      <c r="E51" s="25">
        <v>71.89</v>
      </c>
      <c r="F51" s="25">
        <v>14.29</v>
      </c>
      <c r="G51" s="25">
        <v>67.59</v>
      </c>
      <c r="H51" s="25">
        <v>73.290000000000006</v>
      </c>
      <c r="I51" s="25">
        <v>92.14</v>
      </c>
      <c r="J51" s="26">
        <v>4.8499999999999996</v>
      </c>
      <c r="K51" s="27">
        <v>96.91</v>
      </c>
      <c r="L51" s="25">
        <v>30</v>
      </c>
      <c r="M51" s="25">
        <v>62.5</v>
      </c>
      <c r="N51" s="25">
        <v>58.737000000000002</v>
      </c>
    </row>
    <row r="52" spans="1:14" x14ac:dyDescent="0.3">
      <c r="A52" s="23" t="s">
        <v>61</v>
      </c>
      <c r="B52" s="15">
        <v>46</v>
      </c>
      <c r="C52" s="17" t="s">
        <v>361</v>
      </c>
      <c r="D52" s="25">
        <v>69.23</v>
      </c>
      <c r="E52" s="25">
        <v>84.24</v>
      </c>
      <c r="F52" s="25">
        <v>26.97</v>
      </c>
      <c r="G52" s="25">
        <v>63.47</v>
      </c>
      <c r="H52" s="25">
        <v>75.569999999999993</v>
      </c>
      <c r="I52" s="25">
        <v>92.68</v>
      </c>
      <c r="J52" s="26">
        <v>64.069999999999993</v>
      </c>
      <c r="K52" s="27">
        <v>90.8</v>
      </c>
      <c r="L52" s="25">
        <v>10</v>
      </c>
      <c r="M52" s="25">
        <v>80</v>
      </c>
      <c r="N52" s="25">
        <v>65.703000000000003</v>
      </c>
    </row>
    <row r="53" spans="1:14" x14ac:dyDescent="0.3">
      <c r="A53" s="23" t="s">
        <v>62</v>
      </c>
      <c r="B53" s="15">
        <v>47</v>
      </c>
      <c r="C53" s="17" t="s">
        <v>361</v>
      </c>
      <c r="D53" s="25">
        <v>61.04</v>
      </c>
      <c r="E53" s="25">
        <v>77.63</v>
      </c>
      <c r="F53" s="25">
        <v>21.34</v>
      </c>
      <c r="G53" s="25">
        <v>76.349999999999994</v>
      </c>
      <c r="H53" s="25">
        <v>65.540000000000006</v>
      </c>
      <c r="I53" s="25">
        <v>92.9</v>
      </c>
      <c r="J53" s="26">
        <v>10.47</v>
      </c>
      <c r="K53" s="27">
        <v>61.45</v>
      </c>
      <c r="L53" s="25">
        <v>40</v>
      </c>
      <c r="M53" s="25">
        <v>70</v>
      </c>
      <c r="N53" s="25">
        <v>57.672000000000004</v>
      </c>
    </row>
    <row r="54" spans="1:14" x14ac:dyDescent="0.3">
      <c r="A54" s="23" t="s">
        <v>63</v>
      </c>
      <c r="B54" s="15">
        <v>48</v>
      </c>
      <c r="C54" s="17" t="s">
        <v>361</v>
      </c>
      <c r="D54" s="25">
        <v>72.150000000000006</v>
      </c>
      <c r="E54" s="25">
        <v>63.8</v>
      </c>
      <c r="F54" s="25">
        <v>20.51</v>
      </c>
      <c r="G54" s="25">
        <v>42.86</v>
      </c>
      <c r="H54" s="25">
        <v>76.84</v>
      </c>
      <c r="I54" s="25">
        <v>93.87</v>
      </c>
      <c r="J54" s="26">
        <v>24.85</v>
      </c>
      <c r="K54" s="27">
        <v>76.36</v>
      </c>
      <c r="L54" s="25">
        <v>6.84</v>
      </c>
      <c r="M54" s="25">
        <v>78.900000000000006</v>
      </c>
      <c r="N54" s="25">
        <v>55.698</v>
      </c>
    </row>
    <row r="55" spans="1:14" x14ac:dyDescent="0.3">
      <c r="A55" s="23" t="s">
        <v>64</v>
      </c>
      <c r="B55" s="15">
        <v>49</v>
      </c>
      <c r="C55" s="17" t="s">
        <v>361</v>
      </c>
      <c r="D55" s="25">
        <v>48.39</v>
      </c>
      <c r="E55" s="25">
        <v>78</v>
      </c>
      <c r="F55" s="25">
        <v>15.07</v>
      </c>
      <c r="G55" s="25">
        <v>41.29</v>
      </c>
      <c r="H55" s="25">
        <v>92.31</v>
      </c>
      <c r="I55" s="25">
        <v>91.19</v>
      </c>
      <c r="J55" s="26">
        <v>8.33</v>
      </c>
      <c r="K55" s="27">
        <v>95.24</v>
      </c>
      <c r="L55" s="25">
        <v>16.73</v>
      </c>
      <c r="M55" s="25">
        <v>97.85</v>
      </c>
      <c r="N55" s="25">
        <v>58.44</v>
      </c>
    </row>
    <row r="56" spans="1:14" x14ac:dyDescent="0.3">
      <c r="A56" s="23" t="s">
        <v>65</v>
      </c>
      <c r="B56" s="15">
        <v>50</v>
      </c>
      <c r="C56" s="17" t="s">
        <v>362</v>
      </c>
      <c r="D56" s="25">
        <v>70.39</v>
      </c>
      <c r="E56" s="25">
        <v>45.51</v>
      </c>
      <c r="F56" s="25">
        <v>12.5</v>
      </c>
      <c r="G56" s="25">
        <v>45.32</v>
      </c>
      <c r="H56" s="25">
        <v>38.32</v>
      </c>
      <c r="I56" s="25">
        <v>51.66</v>
      </c>
      <c r="J56" s="26">
        <v>43.4</v>
      </c>
      <c r="K56" s="27">
        <v>76.400000000000006</v>
      </c>
      <c r="L56" s="25">
        <v>13.68</v>
      </c>
      <c r="M56" s="25">
        <v>98.4</v>
      </c>
      <c r="N56" s="25">
        <v>49.558000000000007</v>
      </c>
    </row>
    <row r="57" spans="1:14" x14ac:dyDescent="0.3">
      <c r="A57" s="23" t="s">
        <v>66</v>
      </c>
      <c r="B57" s="15">
        <v>51</v>
      </c>
      <c r="C57" s="17" t="s">
        <v>363</v>
      </c>
      <c r="D57" s="25">
        <v>85</v>
      </c>
      <c r="E57" s="25">
        <v>100</v>
      </c>
      <c r="F57" s="25">
        <v>75.78</v>
      </c>
      <c r="G57" s="25">
        <v>82.33</v>
      </c>
      <c r="H57" s="25">
        <v>40.72</v>
      </c>
      <c r="I57" s="25">
        <v>94.82</v>
      </c>
      <c r="J57" s="26">
        <v>96.69</v>
      </c>
      <c r="K57" s="27">
        <v>27.5</v>
      </c>
      <c r="L57" s="25">
        <v>50</v>
      </c>
      <c r="M57" s="25">
        <v>76.86</v>
      </c>
      <c r="N57" s="25">
        <v>72.97</v>
      </c>
    </row>
    <row r="58" spans="1:14" x14ac:dyDescent="0.3">
      <c r="A58" s="23" t="s">
        <v>67</v>
      </c>
      <c r="B58" s="15">
        <v>52</v>
      </c>
      <c r="C58" s="17" t="s">
        <v>363</v>
      </c>
      <c r="D58" s="25" t="s">
        <v>12</v>
      </c>
      <c r="E58" s="25" t="s">
        <v>12</v>
      </c>
      <c r="F58" s="25" t="s">
        <v>12</v>
      </c>
      <c r="G58" s="25" t="s">
        <v>12</v>
      </c>
      <c r="H58" s="25" t="s">
        <v>12</v>
      </c>
      <c r="I58" s="25">
        <v>0</v>
      </c>
      <c r="J58" s="26">
        <v>100</v>
      </c>
      <c r="K58" s="27">
        <v>88.03</v>
      </c>
      <c r="L58" s="25">
        <v>96.81</v>
      </c>
      <c r="M58" s="25">
        <v>100</v>
      </c>
      <c r="N58" s="25">
        <v>76.968000000000004</v>
      </c>
    </row>
    <row r="59" spans="1:14" x14ac:dyDescent="0.3">
      <c r="A59" s="23" t="s">
        <v>68</v>
      </c>
      <c r="B59" s="15">
        <v>53</v>
      </c>
      <c r="C59" s="17" t="s">
        <v>363</v>
      </c>
      <c r="D59" s="25">
        <v>90.17</v>
      </c>
      <c r="E59" s="25">
        <v>94.15</v>
      </c>
      <c r="F59" s="25">
        <v>68.55</v>
      </c>
      <c r="G59" s="25">
        <v>53.98</v>
      </c>
      <c r="H59" s="25">
        <v>41.85</v>
      </c>
      <c r="I59" s="25">
        <v>49.47</v>
      </c>
      <c r="J59" s="26">
        <v>100</v>
      </c>
      <c r="K59" s="27">
        <v>100</v>
      </c>
      <c r="L59" s="25">
        <v>16.920000000000002</v>
      </c>
      <c r="M59" s="25">
        <v>70</v>
      </c>
      <c r="N59" s="25">
        <v>68.509</v>
      </c>
    </row>
    <row r="60" spans="1:14" x14ac:dyDescent="0.3">
      <c r="A60" s="23" t="s">
        <v>69</v>
      </c>
      <c r="B60" s="15">
        <v>54</v>
      </c>
      <c r="C60" s="17" t="s">
        <v>363</v>
      </c>
      <c r="D60" s="25">
        <v>97.22</v>
      </c>
      <c r="E60" s="25">
        <v>94.31</v>
      </c>
      <c r="F60" s="25">
        <v>57.4</v>
      </c>
      <c r="G60" s="25" t="s">
        <v>12</v>
      </c>
      <c r="H60" s="25" t="s">
        <v>12</v>
      </c>
      <c r="I60" s="25" t="s">
        <v>12</v>
      </c>
      <c r="J60" s="26">
        <v>89.91</v>
      </c>
      <c r="K60" s="27">
        <v>74.11</v>
      </c>
      <c r="L60" s="25">
        <v>80</v>
      </c>
      <c r="M60" s="25">
        <v>53.28</v>
      </c>
      <c r="N60" s="25">
        <v>78.032857142857139</v>
      </c>
    </row>
    <row r="61" spans="1:14" x14ac:dyDescent="0.3">
      <c r="A61" s="23" t="s">
        <v>70</v>
      </c>
      <c r="B61" s="15">
        <v>55</v>
      </c>
      <c r="C61" s="17" t="s">
        <v>363</v>
      </c>
      <c r="D61" s="25">
        <v>100</v>
      </c>
      <c r="E61" s="25">
        <v>77.040000000000006</v>
      </c>
      <c r="F61" s="25">
        <v>78.260000000000005</v>
      </c>
      <c r="G61" s="25">
        <v>69.02</v>
      </c>
      <c r="H61" s="25" t="s">
        <v>12</v>
      </c>
      <c r="I61" s="25" t="s">
        <v>12</v>
      </c>
      <c r="J61" s="26">
        <v>100</v>
      </c>
      <c r="K61" s="27">
        <v>96.24</v>
      </c>
      <c r="L61" s="25">
        <v>70</v>
      </c>
      <c r="M61" s="25">
        <v>80</v>
      </c>
      <c r="N61" s="25">
        <v>83.82</v>
      </c>
    </row>
    <row r="62" spans="1:14" x14ac:dyDescent="0.3">
      <c r="A62" s="23" t="s">
        <v>71</v>
      </c>
      <c r="B62" s="15">
        <v>56</v>
      </c>
      <c r="C62" s="17" t="s">
        <v>364</v>
      </c>
      <c r="D62" s="25">
        <v>100</v>
      </c>
      <c r="E62" s="25">
        <v>89.71</v>
      </c>
      <c r="F62" s="25">
        <v>65.849999999999994</v>
      </c>
      <c r="G62" s="25">
        <v>98.77</v>
      </c>
      <c r="H62" s="25">
        <v>95.48</v>
      </c>
      <c r="I62" s="25">
        <v>85.71</v>
      </c>
      <c r="J62" s="26">
        <v>67.05</v>
      </c>
      <c r="K62" s="27">
        <v>100</v>
      </c>
      <c r="L62" s="25">
        <v>32.53</v>
      </c>
      <c r="M62" s="25">
        <v>100</v>
      </c>
      <c r="N62" s="25">
        <v>83.509999999999991</v>
      </c>
    </row>
    <row r="63" spans="1:14" x14ac:dyDescent="0.3">
      <c r="A63" s="23" t="s">
        <v>72</v>
      </c>
      <c r="B63" s="15">
        <v>57</v>
      </c>
      <c r="C63" s="17" t="s">
        <v>364</v>
      </c>
      <c r="D63" s="25">
        <v>97.08</v>
      </c>
      <c r="E63" s="25">
        <v>100</v>
      </c>
      <c r="F63" s="25">
        <v>95.51</v>
      </c>
      <c r="G63" s="25" t="s">
        <v>12</v>
      </c>
      <c r="H63" s="25">
        <v>42.39</v>
      </c>
      <c r="I63" s="25">
        <v>52.17</v>
      </c>
      <c r="J63" s="26">
        <v>97.89</v>
      </c>
      <c r="K63" s="27">
        <v>95.35</v>
      </c>
      <c r="L63" s="25">
        <v>96.65</v>
      </c>
      <c r="M63" s="25">
        <v>45.36</v>
      </c>
      <c r="N63" s="25">
        <v>80.266666666666666</v>
      </c>
    </row>
    <row r="64" spans="1:14" x14ac:dyDescent="0.3">
      <c r="A64" s="23" t="s">
        <v>73</v>
      </c>
      <c r="B64" s="15">
        <v>58</v>
      </c>
      <c r="C64" s="17" t="s">
        <v>365</v>
      </c>
      <c r="D64" s="25">
        <v>72</v>
      </c>
      <c r="E64" s="25">
        <v>89.25</v>
      </c>
      <c r="F64" s="25">
        <v>10.49</v>
      </c>
      <c r="G64" s="25">
        <v>41.51</v>
      </c>
      <c r="H64" s="25">
        <v>76.47</v>
      </c>
      <c r="I64" s="25">
        <v>99.39</v>
      </c>
      <c r="J64" s="26">
        <v>11.98</v>
      </c>
      <c r="K64" s="27">
        <v>82.91</v>
      </c>
      <c r="L64" s="25">
        <v>10</v>
      </c>
      <c r="M64" s="25">
        <v>50</v>
      </c>
      <c r="N64" s="25">
        <v>54.4</v>
      </c>
    </row>
    <row r="65" spans="1:14" x14ac:dyDescent="0.3">
      <c r="A65" s="23" t="s">
        <v>74</v>
      </c>
      <c r="B65" s="15">
        <v>59</v>
      </c>
      <c r="C65" s="17" t="s">
        <v>366</v>
      </c>
      <c r="D65" s="25">
        <v>78.31</v>
      </c>
      <c r="E65" s="25">
        <v>93.22</v>
      </c>
      <c r="F65" s="25">
        <v>39.74</v>
      </c>
      <c r="G65" s="25">
        <v>48.47</v>
      </c>
      <c r="H65" s="25">
        <v>94.89</v>
      </c>
      <c r="I65" s="25">
        <v>84.07</v>
      </c>
      <c r="J65" s="26">
        <v>7.83</v>
      </c>
      <c r="K65" s="27">
        <v>85</v>
      </c>
      <c r="L65" s="25">
        <v>30</v>
      </c>
      <c r="M65" s="25">
        <v>67.69</v>
      </c>
      <c r="N65" s="25">
        <v>62.922000000000004</v>
      </c>
    </row>
    <row r="66" spans="1:14" x14ac:dyDescent="0.3">
      <c r="A66" s="23" t="s">
        <v>75</v>
      </c>
      <c r="B66" s="15">
        <v>60</v>
      </c>
      <c r="C66" s="17" t="s">
        <v>366</v>
      </c>
      <c r="D66" s="25">
        <v>98.46</v>
      </c>
      <c r="E66" s="25">
        <v>94.86</v>
      </c>
      <c r="F66" s="25">
        <v>81.75</v>
      </c>
      <c r="G66" s="25">
        <v>67.680000000000007</v>
      </c>
      <c r="H66" s="25">
        <v>60.51</v>
      </c>
      <c r="I66" s="25">
        <v>92.36</v>
      </c>
      <c r="J66" s="26">
        <v>13.38</v>
      </c>
      <c r="K66" s="27">
        <v>41.94</v>
      </c>
      <c r="L66" s="25">
        <v>10</v>
      </c>
      <c r="M66" s="25">
        <v>47.14</v>
      </c>
      <c r="N66" s="25">
        <v>60.808000000000007</v>
      </c>
    </row>
    <row r="67" spans="1:14" x14ac:dyDescent="0.3">
      <c r="A67" s="23" t="s">
        <v>76</v>
      </c>
      <c r="B67" s="15">
        <v>61</v>
      </c>
      <c r="C67" s="17" t="s">
        <v>366</v>
      </c>
      <c r="D67" s="25">
        <v>56.59</v>
      </c>
      <c r="E67" s="25">
        <v>51.52</v>
      </c>
      <c r="F67" s="25">
        <v>86.59</v>
      </c>
      <c r="G67" s="25">
        <v>71.67</v>
      </c>
      <c r="H67" s="25">
        <v>44.16</v>
      </c>
      <c r="I67" s="25">
        <v>92.35</v>
      </c>
      <c r="J67" s="26">
        <v>74.510000000000005</v>
      </c>
      <c r="K67" s="27">
        <v>71.28</v>
      </c>
      <c r="L67" s="25">
        <v>0</v>
      </c>
      <c r="M67" s="25">
        <v>100</v>
      </c>
      <c r="N67" s="25">
        <v>64.86699999999999</v>
      </c>
    </row>
    <row r="68" spans="1:14" x14ac:dyDescent="0.3">
      <c r="A68" s="23" t="s">
        <v>77</v>
      </c>
      <c r="B68" s="15">
        <v>62</v>
      </c>
      <c r="C68" s="17" t="s">
        <v>367</v>
      </c>
      <c r="D68" s="25">
        <v>94</v>
      </c>
      <c r="E68" s="25">
        <v>90.36</v>
      </c>
      <c r="F68" s="25">
        <v>86.9</v>
      </c>
      <c r="G68" s="25">
        <v>58.47</v>
      </c>
      <c r="H68" s="25">
        <v>54.08</v>
      </c>
      <c r="I68" s="25">
        <v>48.44</v>
      </c>
      <c r="J68" s="26">
        <v>84.29</v>
      </c>
      <c r="K68" s="27">
        <v>88.76</v>
      </c>
      <c r="L68" s="25">
        <v>63.88</v>
      </c>
      <c r="M68" s="25">
        <v>100</v>
      </c>
      <c r="N68" s="25">
        <v>76.917999999999992</v>
      </c>
    </row>
    <row r="69" spans="1:14" x14ac:dyDescent="0.3">
      <c r="A69" s="23" t="s">
        <v>78</v>
      </c>
      <c r="B69" s="15">
        <v>63</v>
      </c>
      <c r="C69" s="17" t="s">
        <v>367</v>
      </c>
      <c r="D69" s="25">
        <v>96.05</v>
      </c>
      <c r="E69" s="25" t="s">
        <v>12</v>
      </c>
      <c r="F69" s="25">
        <v>25</v>
      </c>
      <c r="G69" s="25">
        <v>64.099999999999994</v>
      </c>
      <c r="H69" s="25">
        <v>89.53</v>
      </c>
      <c r="I69" s="25">
        <v>100</v>
      </c>
      <c r="J69" s="26">
        <v>12.22</v>
      </c>
      <c r="K69" s="27">
        <v>95.29</v>
      </c>
      <c r="L69" s="25">
        <v>8.9499999999999993</v>
      </c>
      <c r="M69" s="25">
        <v>40</v>
      </c>
      <c r="N69" s="25">
        <v>59.015555555555551</v>
      </c>
    </row>
    <row r="70" spans="1:14" x14ac:dyDescent="0.3">
      <c r="A70" s="23" t="s">
        <v>79</v>
      </c>
      <c r="B70" s="15">
        <v>65</v>
      </c>
      <c r="C70" s="17" t="s">
        <v>368</v>
      </c>
      <c r="D70" s="25">
        <v>90.56</v>
      </c>
      <c r="E70" s="25" t="s">
        <v>12</v>
      </c>
      <c r="F70" s="25">
        <v>87.58</v>
      </c>
      <c r="G70" s="25" t="s">
        <v>12</v>
      </c>
      <c r="H70" s="25">
        <v>46.06</v>
      </c>
      <c r="I70" s="25">
        <v>100</v>
      </c>
      <c r="J70" s="26">
        <v>98.4</v>
      </c>
      <c r="K70" s="27">
        <v>100</v>
      </c>
      <c r="L70" s="25">
        <v>10</v>
      </c>
      <c r="M70" s="25">
        <v>68.930000000000007</v>
      </c>
      <c r="N70" s="25">
        <v>75.191249999999997</v>
      </c>
    </row>
    <row r="71" spans="1:14" x14ac:dyDescent="0.3">
      <c r="A71" s="23" t="s">
        <v>80</v>
      </c>
      <c r="B71" s="15">
        <v>66</v>
      </c>
      <c r="C71" s="17" t="s">
        <v>368</v>
      </c>
      <c r="D71" s="25">
        <v>97.53</v>
      </c>
      <c r="E71" s="25">
        <v>93.46</v>
      </c>
      <c r="F71" s="25">
        <v>85.98</v>
      </c>
      <c r="G71" s="25">
        <v>61.67</v>
      </c>
      <c r="H71" s="25">
        <v>78.41</v>
      </c>
      <c r="I71" s="25">
        <v>96.67</v>
      </c>
      <c r="J71" s="26">
        <v>96.09</v>
      </c>
      <c r="K71" s="27">
        <v>100</v>
      </c>
      <c r="L71" s="25">
        <v>10</v>
      </c>
      <c r="M71" s="25">
        <v>60</v>
      </c>
      <c r="N71" s="25">
        <v>77.981000000000009</v>
      </c>
    </row>
    <row r="72" spans="1:14" x14ac:dyDescent="0.3">
      <c r="A72" s="23" t="s">
        <v>81</v>
      </c>
      <c r="B72" s="15">
        <v>67</v>
      </c>
      <c r="C72" s="17" t="s">
        <v>369</v>
      </c>
      <c r="D72" s="25">
        <v>48.19</v>
      </c>
      <c r="E72" s="25">
        <v>98.17</v>
      </c>
      <c r="F72" s="25">
        <v>91.67</v>
      </c>
      <c r="G72" s="25">
        <v>82.42</v>
      </c>
      <c r="H72" s="25">
        <v>58.42</v>
      </c>
      <c r="I72" s="25">
        <v>80.3</v>
      </c>
      <c r="J72" s="26">
        <v>15.98</v>
      </c>
      <c r="K72" s="27">
        <v>88.76</v>
      </c>
      <c r="L72" s="25">
        <v>20</v>
      </c>
      <c r="M72" s="25">
        <v>53.22</v>
      </c>
      <c r="N72" s="25">
        <v>63.713000000000008</v>
      </c>
    </row>
    <row r="73" spans="1:14" x14ac:dyDescent="0.3">
      <c r="A73" s="23" t="s">
        <v>82</v>
      </c>
      <c r="B73" s="15">
        <v>68</v>
      </c>
      <c r="C73" s="17" t="s">
        <v>370</v>
      </c>
      <c r="D73" s="25">
        <v>81.93</v>
      </c>
      <c r="E73" s="25">
        <v>52.72</v>
      </c>
      <c r="F73" s="25">
        <v>63.95</v>
      </c>
      <c r="G73" s="25">
        <v>38.01</v>
      </c>
      <c r="H73" s="25">
        <v>28.49</v>
      </c>
      <c r="I73" s="25">
        <v>98.89</v>
      </c>
      <c r="J73" s="26">
        <v>22.58</v>
      </c>
      <c r="K73" s="27">
        <v>77.59</v>
      </c>
      <c r="L73" s="25">
        <v>28.92</v>
      </c>
      <c r="M73" s="25">
        <v>36.520000000000003</v>
      </c>
      <c r="N73" s="25">
        <v>52.96</v>
      </c>
    </row>
    <row r="74" spans="1:14" x14ac:dyDescent="0.3">
      <c r="A74" s="23" t="s">
        <v>83</v>
      </c>
      <c r="B74" s="15">
        <v>69</v>
      </c>
      <c r="C74" s="17" t="s">
        <v>371</v>
      </c>
      <c r="D74" s="25">
        <v>100</v>
      </c>
      <c r="E74" s="25">
        <v>85.9</v>
      </c>
      <c r="F74" s="25">
        <v>50.62</v>
      </c>
      <c r="G74" s="25">
        <v>80</v>
      </c>
      <c r="H74" s="25">
        <v>38.270000000000003</v>
      </c>
      <c r="I74" s="25">
        <v>96.77</v>
      </c>
      <c r="J74" s="26">
        <v>49.42</v>
      </c>
      <c r="K74" s="27">
        <v>85.29</v>
      </c>
      <c r="L74" s="25">
        <v>10</v>
      </c>
      <c r="M74" s="25">
        <v>35.68</v>
      </c>
      <c r="N74" s="25">
        <v>63.194999999999993</v>
      </c>
    </row>
    <row r="75" spans="1:14" x14ac:dyDescent="0.3">
      <c r="A75" s="23" t="s">
        <v>84</v>
      </c>
      <c r="B75" s="15">
        <v>70</v>
      </c>
      <c r="C75" s="17" t="s">
        <v>371</v>
      </c>
      <c r="D75" s="25">
        <v>97.6</v>
      </c>
      <c r="E75" s="25">
        <v>73.290000000000006</v>
      </c>
      <c r="F75" s="25">
        <v>35.479999999999997</v>
      </c>
      <c r="G75" s="25">
        <v>69.569999999999993</v>
      </c>
      <c r="H75" s="25">
        <v>90.16</v>
      </c>
      <c r="I75" s="25">
        <v>96.3</v>
      </c>
      <c r="J75" s="26">
        <v>44.58</v>
      </c>
      <c r="K75" s="27">
        <v>93.6</v>
      </c>
      <c r="L75" s="25">
        <v>15.9</v>
      </c>
      <c r="M75" s="25">
        <v>38.82</v>
      </c>
      <c r="N75" s="25">
        <v>65.53</v>
      </c>
    </row>
    <row r="76" spans="1:14" x14ac:dyDescent="0.3">
      <c r="A76" s="23" t="s">
        <v>85</v>
      </c>
      <c r="B76" s="15">
        <v>71</v>
      </c>
      <c r="C76" s="17" t="s">
        <v>371</v>
      </c>
      <c r="D76" s="25">
        <v>100</v>
      </c>
      <c r="E76" s="25">
        <v>58.13</v>
      </c>
      <c r="F76" s="25">
        <v>55.92</v>
      </c>
      <c r="G76" s="25">
        <v>71.88</v>
      </c>
      <c r="H76" s="25">
        <v>66.86</v>
      </c>
      <c r="I76" s="25">
        <v>99.31</v>
      </c>
      <c r="J76" s="26">
        <v>17.11</v>
      </c>
      <c r="K76" s="27">
        <v>94.58</v>
      </c>
      <c r="L76" s="25">
        <v>14.74</v>
      </c>
      <c r="M76" s="25">
        <v>67.14</v>
      </c>
      <c r="N76" s="25">
        <v>64.567000000000007</v>
      </c>
    </row>
    <row r="77" spans="1:14" x14ac:dyDescent="0.3">
      <c r="A77" s="23" t="s">
        <v>86</v>
      </c>
      <c r="B77" s="15">
        <v>72</v>
      </c>
      <c r="C77" s="17" t="s">
        <v>372</v>
      </c>
      <c r="D77" s="25">
        <v>75</v>
      </c>
      <c r="E77" s="25" t="s">
        <v>12</v>
      </c>
      <c r="F77" s="25">
        <v>89.17</v>
      </c>
      <c r="G77" s="25">
        <v>100</v>
      </c>
      <c r="H77" s="25">
        <v>95.14</v>
      </c>
      <c r="I77" s="25">
        <v>84.39</v>
      </c>
      <c r="J77" s="26">
        <v>28.89</v>
      </c>
      <c r="K77" s="27">
        <v>100</v>
      </c>
      <c r="L77" s="25">
        <v>8.1</v>
      </c>
      <c r="M77" s="25">
        <v>72.31</v>
      </c>
      <c r="N77" s="25">
        <v>72.555555555555557</v>
      </c>
    </row>
    <row r="78" spans="1:14" x14ac:dyDescent="0.3">
      <c r="A78" s="23" t="s">
        <v>87</v>
      </c>
      <c r="B78" s="15">
        <v>73</v>
      </c>
      <c r="C78" s="17" t="s">
        <v>372</v>
      </c>
      <c r="D78" s="25">
        <v>94.7</v>
      </c>
      <c r="E78" s="25">
        <v>58.79</v>
      </c>
      <c r="F78" s="25">
        <v>31.37</v>
      </c>
      <c r="G78" s="25">
        <v>92.59</v>
      </c>
      <c r="H78" s="25">
        <v>62.87</v>
      </c>
      <c r="I78" s="25">
        <v>100</v>
      </c>
      <c r="J78" s="26">
        <v>10.78</v>
      </c>
      <c r="K78" s="27">
        <v>91.36</v>
      </c>
      <c r="L78" s="25">
        <v>10</v>
      </c>
      <c r="M78" s="25">
        <v>70</v>
      </c>
      <c r="N78" s="25">
        <v>62.246000000000002</v>
      </c>
    </row>
    <row r="79" spans="1:14" x14ac:dyDescent="0.3">
      <c r="A79" s="23" t="s">
        <v>88</v>
      </c>
      <c r="B79" s="15">
        <v>74</v>
      </c>
      <c r="C79" s="17" t="s">
        <v>372</v>
      </c>
      <c r="D79" s="25">
        <v>100</v>
      </c>
      <c r="E79" s="25">
        <v>75.430000000000007</v>
      </c>
      <c r="F79" s="25">
        <v>23.94</v>
      </c>
      <c r="G79" s="25">
        <v>33.33</v>
      </c>
      <c r="H79" s="25">
        <v>23.75</v>
      </c>
      <c r="I79" s="25">
        <v>40.74</v>
      </c>
      <c r="J79" s="26">
        <v>19.16</v>
      </c>
      <c r="K79" s="27">
        <v>61.31</v>
      </c>
      <c r="L79" s="25">
        <v>100</v>
      </c>
      <c r="M79" s="25">
        <v>30</v>
      </c>
      <c r="N79" s="25">
        <v>50.766000000000005</v>
      </c>
    </row>
    <row r="80" spans="1:14" x14ac:dyDescent="0.3">
      <c r="A80" s="23" t="s">
        <v>89</v>
      </c>
      <c r="B80" s="15">
        <v>75</v>
      </c>
      <c r="C80" s="17" t="s">
        <v>373</v>
      </c>
      <c r="D80" s="25">
        <v>100</v>
      </c>
      <c r="E80" s="25">
        <v>86.42</v>
      </c>
      <c r="F80" s="25">
        <v>39.51</v>
      </c>
      <c r="G80" s="25">
        <v>80.37</v>
      </c>
      <c r="H80" s="25">
        <v>95.32</v>
      </c>
      <c r="I80" s="25">
        <v>100</v>
      </c>
      <c r="J80" s="26">
        <v>22.36</v>
      </c>
      <c r="K80" s="27">
        <v>97.6</v>
      </c>
      <c r="L80" s="25">
        <v>100</v>
      </c>
      <c r="M80" s="25">
        <v>64.78</v>
      </c>
      <c r="N80" s="25">
        <v>78.635999999999996</v>
      </c>
    </row>
    <row r="81" spans="1:14" x14ac:dyDescent="0.3">
      <c r="A81" s="23" t="s">
        <v>90</v>
      </c>
      <c r="B81" s="15">
        <v>76</v>
      </c>
      <c r="C81" s="17" t="s">
        <v>374</v>
      </c>
      <c r="D81" s="25">
        <v>91.88</v>
      </c>
      <c r="E81" s="25">
        <v>98.72</v>
      </c>
      <c r="F81" s="25">
        <v>50.61</v>
      </c>
      <c r="G81" s="25">
        <v>71.95</v>
      </c>
      <c r="H81" s="25">
        <v>100</v>
      </c>
      <c r="I81" s="25">
        <v>99.35</v>
      </c>
      <c r="J81" s="26">
        <v>28.3</v>
      </c>
      <c r="K81" s="27">
        <v>94.63</v>
      </c>
      <c r="L81" s="25">
        <v>100</v>
      </c>
      <c r="M81" s="25">
        <v>100</v>
      </c>
      <c r="N81" s="25">
        <v>83.543999999999997</v>
      </c>
    </row>
    <row r="82" spans="1:14" x14ac:dyDescent="0.3">
      <c r="A82" s="23" t="s">
        <v>91</v>
      </c>
      <c r="B82" s="15">
        <v>77</v>
      </c>
      <c r="C82" s="17" t="s">
        <v>373</v>
      </c>
      <c r="D82" s="25">
        <v>89.32</v>
      </c>
      <c r="E82" s="25">
        <v>100</v>
      </c>
      <c r="F82" s="25">
        <v>61.71</v>
      </c>
      <c r="G82" s="25">
        <v>46.81</v>
      </c>
      <c r="H82" s="25">
        <v>100</v>
      </c>
      <c r="I82" s="25">
        <v>100</v>
      </c>
      <c r="J82" s="26">
        <v>69.900000000000006</v>
      </c>
      <c r="K82" s="27">
        <v>92.47</v>
      </c>
      <c r="L82" s="25">
        <v>79.53</v>
      </c>
      <c r="M82" s="25">
        <v>34.43</v>
      </c>
      <c r="N82" s="25">
        <v>77.417000000000002</v>
      </c>
    </row>
    <row r="83" spans="1:14" x14ac:dyDescent="0.3">
      <c r="A83" s="23" t="s">
        <v>92</v>
      </c>
      <c r="B83" s="15">
        <v>78</v>
      </c>
      <c r="C83" s="17" t="s">
        <v>325</v>
      </c>
      <c r="D83" s="25">
        <v>92.11</v>
      </c>
      <c r="E83" s="25">
        <v>62.5</v>
      </c>
      <c r="F83" s="25">
        <v>34.04</v>
      </c>
      <c r="G83" s="25">
        <v>84.21</v>
      </c>
      <c r="H83" s="25">
        <v>70.69</v>
      </c>
      <c r="I83" s="25">
        <v>87.97</v>
      </c>
      <c r="J83" s="26">
        <v>10.32</v>
      </c>
      <c r="K83" s="27">
        <v>100</v>
      </c>
      <c r="L83" s="25">
        <v>35</v>
      </c>
      <c r="M83" s="25">
        <v>70</v>
      </c>
      <c r="N83" s="25">
        <v>64.683999999999997</v>
      </c>
    </row>
    <row r="84" spans="1:14" x14ac:dyDescent="0.3">
      <c r="A84" s="23" t="s">
        <v>93</v>
      </c>
      <c r="B84" s="15">
        <v>79</v>
      </c>
      <c r="C84" s="17" t="s">
        <v>325</v>
      </c>
      <c r="D84" s="25">
        <v>92.64</v>
      </c>
      <c r="E84" s="25">
        <v>67.040000000000006</v>
      </c>
      <c r="F84" s="25">
        <v>45.83</v>
      </c>
      <c r="G84" s="25">
        <v>58.13</v>
      </c>
      <c r="H84" s="25">
        <v>54.94</v>
      </c>
      <c r="I84" s="25">
        <v>93.63</v>
      </c>
      <c r="J84" s="26">
        <v>16.670000000000002</v>
      </c>
      <c r="K84" s="27">
        <v>83.23</v>
      </c>
      <c r="L84" s="25">
        <v>10</v>
      </c>
      <c r="M84" s="25">
        <v>40</v>
      </c>
      <c r="N84" s="25">
        <v>56.210999999999999</v>
      </c>
    </row>
    <row r="85" spans="1:14" x14ac:dyDescent="0.3">
      <c r="A85" s="23" t="s">
        <v>94</v>
      </c>
      <c r="B85" s="15">
        <v>81</v>
      </c>
      <c r="C85" s="17" t="s">
        <v>325</v>
      </c>
      <c r="D85" s="25">
        <v>67.349999999999994</v>
      </c>
      <c r="E85" s="25">
        <v>80.92</v>
      </c>
      <c r="F85" s="25">
        <v>6.25</v>
      </c>
      <c r="G85" s="25">
        <v>73.13</v>
      </c>
      <c r="H85" s="25">
        <v>57.5</v>
      </c>
      <c r="I85" s="25">
        <v>36.11</v>
      </c>
      <c r="J85" s="26">
        <v>26.63</v>
      </c>
      <c r="K85" s="27">
        <v>98.71</v>
      </c>
      <c r="L85" s="25">
        <v>7.14</v>
      </c>
      <c r="M85" s="25">
        <v>33.6</v>
      </c>
      <c r="N85" s="25">
        <v>48.733999999999995</v>
      </c>
    </row>
    <row r="86" spans="1:14" x14ac:dyDescent="0.3">
      <c r="A86" s="23" t="s">
        <v>95</v>
      </c>
      <c r="B86" s="15">
        <v>82</v>
      </c>
      <c r="C86" s="17" t="s">
        <v>375</v>
      </c>
      <c r="D86" s="25">
        <v>77.27</v>
      </c>
      <c r="E86" s="25">
        <v>87.58</v>
      </c>
      <c r="F86" s="25">
        <v>22.88</v>
      </c>
      <c r="G86" s="25">
        <v>85.81</v>
      </c>
      <c r="H86" s="25">
        <v>40.4</v>
      </c>
      <c r="I86" s="25">
        <v>93.71</v>
      </c>
      <c r="J86" s="26">
        <v>17.79</v>
      </c>
      <c r="K86" s="27">
        <v>76.03</v>
      </c>
      <c r="L86" s="25">
        <v>0</v>
      </c>
      <c r="M86" s="25">
        <v>42.08</v>
      </c>
      <c r="N86" s="25">
        <v>54.354999999999997</v>
      </c>
    </row>
    <row r="87" spans="1:14" x14ac:dyDescent="0.3">
      <c r="A87" s="23" t="s">
        <v>96</v>
      </c>
      <c r="B87" s="15">
        <v>83</v>
      </c>
      <c r="C87" s="17" t="s">
        <v>376</v>
      </c>
      <c r="D87" s="25">
        <v>87.78</v>
      </c>
      <c r="E87" s="25">
        <v>64.709999999999994</v>
      </c>
      <c r="F87" s="25">
        <v>7.5</v>
      </c>
      <c r="G87" s="25">
        <v>51.14</v>
      </c>
      <c r="H87" s="25" t="s">
        <v>12</v>
      </c>
      <c r="I87" s="25">
        <v>89.68</v>
      </c>
      <c r="J87" s="26">
        <v>6.32</v>
      </c>
      <c r="K87" s="27">
        <v>77.98</v>
      </c>
      <c r="L87" s="25">
        <v>10</v>
      </c>
      <c r="M87" s="25">
        <v>50</v>
      </c>
      <c r="N87" s="25">
        <v>49.456666666666671</v>
      </c>
    </row>
    <row r="88" spans="1:14" x14ac:dyDescent="0.3">
      <c r="A88" s="23" t="s">
        <v>97</v>
      </c>
      <c r="B88" s="15">
        <v>84</v>
      </c>
      <c r="C88" s="17" t="s">
        <v>377</v>
      </c>
      <c r="D88" s="25">
        <v>49.09</v>
      </c>
      <c r="E88" s="25">
        <v>79.349999999999994</v>
      </c>
      <c r="F88" s="25">
        <v>89.58</v>
      </c>
      <c r="G88" s="25">
        <v>81.88</v>
      </c>
      <c r="H88" s="25">
        <v>49.09</v>
      </c>
      <c r="I88" s="25">
        <v>100</v>
      </c>
      <c r="J88" s="26">
        <v>7.6</v>
      </c>
      <c r="K88" s="27">
        <v>94.87</v>
      </c>
      <c r="L88" s="25">
        <v>0</v>
      </c>
      <c r="M88" s="25">
        <v>50</v>
      </c>
      <c r="N88" s="25">
        <v>60.146000000000001</v>
      </c>
    </row>
    <row r="89" spans="1:14" x14ac:dyDescent="0.3">
      <c r="A89" s="23" t="s">
        <v>98</v>
      </c>
      <c r="B89" s="15">
        <v>85</v>
      </c>
      <c r="C89" s="17" t="s">
        <v>378</v>
      </c>
      <c r="D89" s="25">
        <v>69.8</v>
      </c>
      <c r="E89" s="25">
        <v>76.28</v>
      </c>
      <c r="F89" s="25">
        <v>13.04</v>
      </c>
      <c r="G89" s="25">
        <v>64.069999999999993</v>
      </c>
      <c r="H89" s="25">
        <v>52</v>
      </c>
      <c r="I89" s="25">
        <v>94.37</v>
      </c>
      <c r="J89" s="26">
        <v>21.3</v>
      </c>
      <c r="K89" s="27">
        <v>82.27</v>
      </c>
      <c r="L89" s="25">
        <v>0</v>
      </c>
      <c r="M89" s="25">
        <v>100</v>
      </c>
      <c r="N89" s="25">
        <v>57.312999999999988</v>
      </c>
    </row>
    <row r="90" spans="1:14" x14ac:dyDescent="0.3">
      <c r="A90" s="23" t="s">
        <v>99</v>
      </c>
      <c r="B90" s="15">
        <v>87</v>
      </c>
      <c r="C90" s="17" t="s">
        <v>379</v>
      </c>
      <c r="D90" s="25">
        <v>2.69</v>
      </c>
      <c r="E90" s="25">
        <v>0</v>
      </c>
      <c r="F90" s="25">
        <v>4.67</v>
      </c>
      <c r="G90" s="25">
        <v>0</v>
      </c>
      <c r="H90" s="25" t="s">
        <v>12</v>
      </c>
      <c r="I90" s="25">
        <v>0</v>
      </c>
      <c r="J90" s="26">
        <v>0</v>
      </c>
      <c r="K90" s="27">
        <v>0</v>
      </c>
      <c r="L90" s="25">
        <v>0</v>
      </c>
      <c r="M90" s="25">
        <v>10</v>
      </c>
      <c r="N90" s="25">
        <v>1.9288888888888889</v>
      </c>
    </row>
    <row r="91" spans="1:14" x14ac:dyDescent="0.3">
      <c r="A91" s="23" t="s">
        <v>100</v>
      </c>
      <c r="B91" s="15">
        <v>89</v>
      </c>
      <c r="C91" s="17" t="s">
        <v>380</v>
      </c>
      <c r="D91" s="25">
        <v>90.81</v>
      </c>
      <c r="E91" s="25">
        <v>74.02</v>
      </c>
      <c r="F91" s="25">
        <v>52.15</v>
      </c>
      <c r="G91" s="25">
        <v>31</v>
      </c>
      <c r="H91" s="25" t="s">
        <v>12</v>
      </c>
      <c r="I91" s="25">
        <v>78.31</v>
      </c>
      <c r="J91" s="26">
        <v>78.19</v>
      </c>
      <c r="K91" s="27">
        <v>40.31</v>
      </c>
      <c r="L91" s="25">
        <v>40.43</v>
      </c>
      <c r="M91" s="25">
        <v>45.54</v>
      </c>
      <c r="N91" s="25">
        <v>58.973333333333329</v>
      </c>
    </row>
    <row r="92" spans="1:14" x14ac:dyDescent="0.3">
      <c r="A92" s="23" t="s">
        <v>101</v>
      </c>
      <c r="B92" s="15">
        <v>90</v>
      </c>
      <c r="C92" s="17" t="s">
        <v>381</v>
      </c>
      <c r="D92" s="25">
        <v>54.12</v>
      </c>
      <c r="E92" s="25">
        <v>99.41</v>
      </c>
      <c r="F92" s="25">
        <v>28.57</v>
      </c>
      <c r="G92" s="25">
        <v>27.78</v>
      </c>
      <c r="H92" s="25" t="s">
        <v>12</v>
      </c>
      <c r="I92" s="25">
        <v>6.56</v>
      </c>
      <c r="J92" s="26">
        <v>57.65</v>
      </c>
      <c r="K92" s="27">
        <v>71.34</v>
      </c>
      <c r="L92" s="25">
        <v>35</v>
      </c>
      <c r="M92" s="25">
        <v>69.430000000000007</v>
      </c>
      <c r="N92" s="25">
        <v>49.984444444444442</v>
      </c>
    </row>
    <row r="93" spans="1:14" x14ac:dyDescent="0.3">
      <c r="A93" s="23" t="s">
        <v>102</v>
      </c>
      <c r="B93" s="15">
        <v>91</v>
      </c>
      <c r="C93" s="17" t="s">
        <v>382</v>
      </c>
      <c r="D93" s="25">
        <v>88.95</v>
      </c>
      <c r="E93" s="25">
        <v>77.319999999999993</v>
      </c>
      <c r="F93" s="25">
        <v>39.74</v>
      </c>
      <c r="G93" s="25">
        <v>23.5</v>
      </c>
      <c r="H93" s="25" t="s">
        <v>12</v>
      </c>
      <c r="I93" s="25">
        <v>68.790000000000006</v>
      </c>
      <c r="J93" s="26">
        <v>18.62</v>
      </c>
      <c r="K93" s="27">
        <v>83.43</v>
      </c>
      <c r="L93" s="25">
        <v>50.81</v>
      </c>
      <c r="M93" s="25">
        <v>16.11</v>
      </c>
      <c r="N93" s="25">
        <v>51.918888888888894</v>
      </c>
    </row>
    <row r="94" spans="1:14" x14ac:dyDescent="0.3">
      <c r="A94" s="23" t="s">
        <v>103</v>
      </c>
      <c r="B94" s="15">
        <v>92</v>
      </c>
      <c r="C94" s="17" t="s">
        <v>383</v>
      </c>
      <c r="D94" s="25">
        <v>0</v>
      </c>
      <c r="E94" s="25">
        <v>0</v>
      </c>
      <c r="F94" s="25">
        <v>0</v>
      </c>
      <c r="G94" s="25">
        <v>0</v>
      </c>
      <c r="H94" s="25" t="s">
        <v>12</v>
      </c>
      <c r="I94" s="25" t="s">
        <v>12</v>
      </c>
      <c r="J94" s="26">
        <v>0</v>
      </c>
      <c r="K94" s="27">
        <v>16.32</v>
      </c>
      <c r="L94" s="25">
        <v>0</v>
      </c>
      <c r="M94" s="25">
        <v>12.67</v>
      </c>
      <c r="N94" s="25">
        <v>3.6237500000000002</v>
      </c>
    </row>
    <row r="95" spans="1:14" x14ac:dyDescent="0.3">
      <c r="A95" s="23" t="s">
        <v>104</v>
      </c>
      <c r="B95" s="15">
        <v>94</v>
      </c>
      <c r="C95" s="17" t="s">
        <v>384</v>
      </c>
      <c r="D95" s="25">
        <v>65.22</v>
      </c>
      <c r="E95" s="25">
        <v>84.02</v>
      </c>
      <c r="F95" s="25">
        <v>46.25</v>
      </c>
      <c r="G95" s="25">
        <v>23.73</v>
      </c>
      <c r="H95" s="25" t="s">
        <v>12</v>
      </c>
      <c r="I95" s="25" t="s">
        <v>12</v>
      </c>
      <c r="J95" s="26">
        <v>24.86</v>
      </c>
      <c r="K95" s="27">
        <v>44.26</v>
      </c>
      <c r="L95" s="25">
        <v>63.98</v>
      </c>
      <c r="M95" s="25">
        <v>60</v>
      </c>
      <c r="N95" s="25">
        <v>51.54</v>
      </c>
    </row>
    <row r="96" spans="1:14" x14ac:dyDescent="0.3">
      <c r="A96" s="23" t="s">
        <v>105</v>
      </c>
      <c r="B96" s="28" t="s">
        <v>524</v>
      </c>
      <c r="C96" s="17" t="s">
        <v>385</v>
      </c>
      <c r="D96" s="25"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6">
        <v>0</v>
      </c>
      <c r="K96" s="27">
        <v>0</v>
      </c>
      <c r="L96" s="25">
        <v>0</v>
      </c>
      <c r="M96" s="25">
        <v>0</v>
      </c>
      <c r="N96" s="25">
        <v>0</v>
      </c>
    </row>
    <row r="97" spans="1:14" x14ac:dyDescent="0.3">
      <c r="A97" s="23" t="s">
        <v>106</v>
      </c>
      <c r="B97" s="28" t="s">
        <v>526</v>
      </c>
      <c r="C97" s="17" t="s">
        <v>386</v>
      </c>
      <c r="D97" s="25">
        <v>0</v>
      </c>
      <c r="E97" s="25">
        <v>0</v>
      </c>
      <c r="F97" s="25">
        <v>0</v>
      </c>
      <c r="G97" s="25">
        <v>0</v>
      </c>
      <c r="H97" s="25">
        <v>5.83</v>
      </c>
      <c r="I97" s="25">
        <v>0</v>
      </c>
      <c r="J97" s="26">
        <v>0</v>
      </c>
      <c r="K97" s="27">
        <v>0</v>
      </c>
      <c r="L97" s="25">
        <v>16.149999999999999</v>
      </c>
      <c r="M97" s="25">
        <v>0</v>
      </c>
      <c r="N97" s="25">
        <v>2.1979999999999995</v>
      </c>
    </row>
    <row r="98" spans="1:14" x14ac:dyDescent="0.3">
      <c r="A98" s="23" t="s">
        <v>107</v>
      </c>
      <c r="B98" s="28" t="s">
        <v>568</v>
      </c>
      <c r="C98" s="17" t="s">
        <v>387</v>
      </c>
      <c r="D98" s="25">
        <v>74.34</v>
      </c>
      <c r="E98" s="25">
        <v>18.87</v>
      </c>
      <c r="F98" s="25">
        <v>6.13</v>
      </c>
      <c r="G98" s="25">
        <v>18.03</v>
      </c>
      <c r="H98" s="25">
        <v>0</v>
      </c>
      <c r="I98" s="25">
        <v>17.32</v>
      </c>
      <c r="J98" s="26">
        <v>0</v>
      </c>
      <c r="K98" s="27">
        <v>5.56</v>
      </c>
      <c r="L98" s="25">
        <v>78.87</v>
      </c>
      <c r="M98" s="25">
        <v>0</v>
      </c>
      <c r="N98" s="25">
        <v>21.911999999999999</v>
      </c>
    </row>
    <row r="99" spans="1:14" x14ac:dyDescent="0.3">
      <c r="A99" s="23" t="s">
        <v>108</v>
      </c>
      <c r="B99" s="28" t="s">
        <v>569</v>
      </c>
      <c r="C99" s="17" t="s">
        <v>388</v>
      </c>
      <c r="D99" s="25">
        <v>7.74</v>
      </c>
      <c r="E99" s="25">
        <v>18.07</v>
      </c>
      <c r="F99" s="25">
        <v>0</v>
      </c>
      <c r="G99" s="25">
        <v>0</v>
      </c>
      <c r="H99" s="25">
        <v>0</v>
      </c>
      <c r="I99" s="25">
        <v>2.11</v>
      </c>
      <c r="J99" s="26">
        <v>0</v>
      </c>
      <c r="K99" s="27">
        <v>0</v>
      </c>
      <c r="L99" s="25">
        <v>0</v>
      </c>
      <c r="M99" s="25">
        <v>0</v>
      </c>
      <c r="N99" s="25">
        <v>2.7920000000000003</v>
      </c>
    </row>
    <row r="100" spans="1:14" x14ac:dyDescent="0.3">
      <c r="A100" s="23" t="s">
        <v>109</v>
      </c>
      <c r="B100" s="28" t="s">
        <v>527</v>
      </c>
      <c r="C100" s="17" t="s">
        <v>389</v>
      </c>
      <c r="D100" s="25">
        <v>94.74</v>
      </c>
      <c r="E100" s="25">
        <v>73.150000000000006</v>
      </c>
      <c r="F100" s="25">
        <v>0</v>
      </c>
      <c r="G100" s="25">
        <v>0</v>
      </c>
      <c r="H100" s="25">
        <v>4.5</v>
      </c>
      <c r="I100" s="25">
        <v>58.88</v>
      </c>
      <c r="J100" s="26">
        <v>8.92</v>
      </c>
      <c r="K100" s="27">
        <v>37.5</v>
      </c>
      <c r="L100" s="25">
        <v>0</v>
      </c>
      <c r="M100" s="25">
        <v>0</v>
      </c>
      <c r="N100" s="25">
        <v>27.768999999999995</v>
      </c>
    </row>
    <row r="101" spans="1:14" x14ac:dyDescent="0.3">
      <c r="A101" s="23" t="s">
        <v>110</v>
      </c>
      <c r="B101" s="28" t="s">
        <v>570</v>
      </c>
      <c r="C101" s="17" t="s">
        <v>390</v>
      </c>
      <c r="D101" s="25">
        <v>86.36</v>
      </c>
      <c r="E101" s="25">
        <v>46.76</v>
      </c>
      <c r="F101" s="25">
        <v>31.78</v>
      </c>
      <c r="G101" s="25">
        <v>43.75</v>
      </c>
      <c r="H101" s="25">
        <v>34.85</v>
      </c>
      <c r="I101" s="25">
        <v>82.52</v>
      </c>
      <c r="J101" s="26">
        <v>20.95</v>
      </c>
      <c r="K101" s="27">
        <v>85.6</v>
      </c>
      <c r="L101" s="25">
        <v>43.75</v>
      </c>
      <c r="M101" s="25">
        <v>0</v>
      </c>
      <c r="N101" s="25">
        <v>47.631999999999991</v>
      </c>
    </row>
    <row r="102" spans="1:14" x14ac:dyDescent="0.3">
      <c r="A102" s="23" t="s">
        <v>111</v>
      </c>
      <c r="B102" s="28" t="s">
        <v>571</v>
      </c>
      <c r="C102" s="17" t="s">
        <v>391</v>
      </c>
      <c r="D102" s="25">
        <v>92.35</v>
      </c>
      <c r="E102" s="25">
        <v>100</v>
      </c>
      <c r="F102" s="25">
        <v>55.78</v>
      </c>
      <c r="G102" s="25">
        <v>23.58</v>
      </c>
      <c r="H102" s="25">
        <v>97.77</v>
      </c>
      <c r="I102" s="25">
        <v>52.43</v>
      </c>
      <c r="J102" s="26" t="s">
        <v>12</v>
      </c>
      <c r="K102" s="27" t="s">
        <v>12</v>
      </c>
      <c r="L102" s="25">
        <v>48.31</v>
      </c>
      <c r="M102" s="25">
        <v>68.39</v>
      </c>
      <c r="N102" s="25">
        <v>67.326250000000002</v>
      </c>
    </row>
    <row r="103" spans="1:14" x14ac:dyDescent="0.3">
      <c r="A103" s="23" t="s">
        <v>112</v>
      </c>
      <c r="B103" s="28" t="s">
        <v>528</v>
      </c>
      <c r="C103" s="17" t="s">
        <v>392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6">
        <v>0</v>
      </c>
      <c r="K103" s="27">
        <v>0</v>
      </c>
      <c r="L103" s="25">
        <v>0</v>
      </c>
      <c r="M103" s="25">
        <v>0</v>
      </c>
      <c r="N103" s="25">
        <v>0</v>
      </c>
    </row>
    <row r="104" spans="1:14" x14ac:dyDescent="0.3">
      <c r="A104" s="23" t="s">
        <v>113</v>
      </c>
      <c r="B104" s="28" t="s">
        <v>572</v>
      </c>
      <c r="C104" s="17" t="s">
        <v>393</v>
      </c>
      <c r="D104" s="25">
        <v>89.17</v>
      </c>
      <c r="E104" s="25">
        <v>84.43</v>
      </c>
      <c r="F104" s="25">
        <v>67.81</v>
      </c>
      <c r="G104" s="25">
        <v>22.01</v>
      </c>
      <c r="H104" s="25">
        <v>36.78</v>
      </c>
      <c r="I104" s="25">
        <v>46.07</v>
      </c>
      <c r="J104" s="26" t="s">
        <v>12</v>
      </c>
      <c r="K104" s="27" t="s">
        <v>12</v>
      </c>
      <c r="L104" s="25">
        <v>45.15</v>
      </c>
      <c r="M104" s="25">
        <v>100</v>
      </c>
      <c r="N104" s="25">
        <v>61.427500000000002</v>
      </c>
    </row>
    <row r="105" spans="1:14" x14ac:dyDescent="0.3">
      <c r="A105" s="23" t="s">
        <v>114</v>
      </c>
      <c r="B105" s="28" t="s">
        <v>529</v>
      </c>
      <c r="C105" s="17" t="s">
        <v>394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6">
        <v>0</v>
      </c>
      <c r="K105" s="27">
        <v>0</v>
      </c>
      <c r="L105" s="25">
        <v>10</v>
      </c>
      <c r="M105" s="25">
        <v>10</v>
      </c>
      <c r="N105" s="25">
        <v>2</v>
      </c>
    </row>
    <row r="106" spans="1:14" x14ac:dyDescent="0.3">
      <c r="A106" s="23" t="s">
        <v>115</v>
      </c>
      <c r="B106" s="28" t="s">
        <v>573</v>
      </c>
      <c r="C106" s="17" t="s">
        <v>395</v>
      </c>
      <c r="D106" s="25">
        <v>93.3</v>
      </c>
      <c r="E106" s="25">
        <v>89.07</v>
      </c>
      <c r="F106" s="25">
        <v>65.33</v>
      </c>
      <c r="G106" s="25">
        <v>43.88</v>
      </c>
      <c r="H106" s="25">
        <v>29.73</v>
      </c>
      <c r="I106" s="25">
        <v>84.74</v>
      </c>
      <c r="J106" s="26">
        <v>32.1</v>
      </c>
      <c r="K106" s="27">
        <v>68.900000000000006</v>
      </c>
      <c r="L106" s="25">
        <v>10</v>
      </c>
      <c r="M106" s="25">
        <v>70</v>
      </c>
      <c r="N106" s="25">
        <v>58.705000000000005</v>
      </c>
    </row>
    <row r="107" spans="1:14" x14ac:dyDescent="0.3">
      <c r="A107" s="23" t="s">
        <v>116</v>
      </c>
      <c r="B107" s="28" t="s">
        <v>574</v>
      </c>
      <c r="C107" s="17" t="s">
        <v>396</v>
      </c>
      <c r="D107" s="25">
        <v>91.98</v>
      </c>
      <c r="E107" s="25">
        <v>92.59</v>
      </c>
      <c r="F107" s="25">
        <v>88.34</v>
      </c>
      <c r="G107" s="25">
        <v>59.36</v>
      </c>
      <c r="H107" s="25">
        <v>69.430000000000007</v>
      </c>
      <c r="I107" s="25">
        <v>60.23</v>
      </c>
      <c r="J107" s="26">
        <v>4.97</v>
      </c>
      <c r="K107" s="27" t="s">
        <v>12</v>
      </c>
      <c r="L107" s="25">
        <v>30.9</v>
      </c>
      <c r="M107" s="25">
        <v>41.95</v>
      </c>
      <c r="N107" s="25">
        <v>59.972222222222221</v>
      </c>
    </row>
    <row r="108" spans="1:14" x14ac:dyDescent="0.3">
      <c r="A108" s="23" t="s">
        <v>117</v>
      </c>
      <c r="B108" s="28" t="s">
        <v>530</v>
      </c>
      <c r="C108" s="17" t="s">
        <v>397</v>
      </c>
      <c r="D108" s="25">
        <v>40</v>
      </c>
      <c r="E108" s="25">
        <v>0</v>
      </c>
      <c r="F108" s="25">
        <v>0</v>
      </c>
      <c r="G108" s="25">
        <v>70.09</v>
      </c>
      <c r="H108" s="25">
        <v>0</v>
      </c>
      <c r="I108" s="25">
        <v>0</v>
      </c>
      <c r="J108" s="26">
        <v>0</v>
      </c>
      <c r="K108" s="27">
        <v>2.78</v>
      </c>
      <c r="L108" s="25">
        <v>62.66</v>
      </c>
      <c r="M108" s="25">
        <v>60.74</v>
      </c>
      <c r="N108" s="25">
        <v>23.627000000000002</v>
      </c>
    </row>
    <row r="109" spans="1:14" x14ac:dyDescent="0.3">
      <c r="A109" s="23" t="s">
        <v>118</v>
      </c>
      <c r="B109" s="28" t="s">
        <v>531</v>
      </c>
      <c r="C109" s="17" t="s">
        <v>398</v>
      </c>
      <c r="D109" s="25">
        <v>0</v>
      </c>
      <c r="E109" s="25">
        <v>0</v>
      </c>
      <c r="F109" s="25">
        <v>11.18</v>
      </c>
      <c r="G109" s="25">
        <v>0</v>
      </c>
      <c r="H109" s="25">
        <v>0</v>
      </c>
      <c r="I109" s="25">
        <v>0</v>
      </c>
      <c r="J109" s="26">
        <v>0</v>
      </c>
      <c r="K109" s="27">
        <v>0</v>
      </c>
      <c r="L109" s="25">
        <v>51.85</v>
      </c>
      <c r="M109" s="25">
        <v>30.27</v>
      </c>
      <c r="N109" s="25">
        <v>9.33</v>
      </c>
    </row>
    <row r="110" spans="1:14" x14ac:dyDescent="0.3">
      <c r="A110" s="23" t="s">
        <v>119</v>
      </c>
      <c r="B110" s="28" t="s">
        <v>532</v>
      </c>
      <c r="C110" s="17" t="s">
        <v>399</v>
      </c>
      <c r="D110" s="25">
        <v>0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6">
        <v>0</v>
      </c>
      <c r="K110" s="27">
        <v>0</v>
      </c>
      <c r="L110" s="25">
        <v>0</v>
      </c>
      <c r="M110" s="25">
        <v>0</v>
      </c>
      <c r="N110" s="25">
        <v>0</v>
      </c>
    </row>
    <row r="111" spans="1:14" x14ac:dyDescent="0.3">
      <c r="A111" s="23" t="s">
        <v>120</v>
      </c>
      <c r="B111" s="28" t="s">
        <v>533</v>
      </c>
      <c r="C111" s="17" t="s">
        <v>400</v>
      </c>
      <c r="D111" s="25">
        <v>2.08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6">
        <v>0</v>
      </c>
      <c r="K111" s="27">
        <v>0</v>
      </c>
      <c r="L111" s="25">
        <v>0</v>
      </c>
      <c r="M111" s="25">
        <v>0</v>
      </c>
      <c r="N111" s="25">
        <v>0.20800000000000002</v>
      </c>
    </row>
    <row r="112" spans="1:14" x14ac:dyDescent="0.3">
      <c r="A112" s="23" t="s">
        <v>121</v>
      </c>
      <c r="B112" s="28" t="s">
        <v>534</v>
      </c>
      <c r="C112" s="17" t="s">
        <v>401</v>
      </c>
      <c r="D112" s="25">
        <v>0</v>
      </c>
      <c r="E112" s="25">
        <v>0</v>
      </c>
      <c r="F112" s="25">
        <v>0</v>
      </c>
      <c r="G112" s="25">
        <v>0</v>
      </c>
      <c r="H112" s="25">
        <v>0</v>
      </c>
      <c r="I112" s="25">
        <v>0</v>
      </c>
      <c r="J112" s="26">
        <v>0</v>
      </c>
      <c r="K112" s="27">
        <v>0</v>
      </c>
      <c r="L112" s="25">
        <v>6.5</v>
      </c>
      <c r="M112" s="25">
        <v>10</v>
      </c>
      <c r="N112" s="25">
        <v>1.65</v>
      </c>
    </row>
    <row r="113" spans="1:14" x14ac:dyDescent="0.3">
      <c r="A113" s="23" t="s">
        <v>122</v>
      </c>
      <c r="B113" s="28" t="s">
        <v>535</v>
      </c>
      <c r="C113" s="17" t="s">
        <v>402</v>
      </c>
      <c r="D113" s="25">
        <v>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6">
        <v>0</v>
      </c>
      <c r="K113" s="27">
        <v>0</v>
      </c>
      <c r="L113" s="25">
        <v>62.22</v>
      </c>
      <c r="M113" s="25">
        <v>15.34</v>
      </c>
      <c r="N113" s="25">
        <v>7.7560000000000002</v>
      </c>
    </row>
    <row r="114" spans="1:14" x14ac:dyDescent="0.3">
      <c r="A114" s="23" t="s">
        <v>123</v>
      </c>
      <c r="B114" s="28" t="s">
        <v>575</v>
      </c>
      <c r="C114" s="17" t="s">
        <v>403</v>
      </c>
      <c r="D114" s="25">
        <v>94.41</v>
      </c>
      <c r="E114" s="25">
        <v>100</v>
      </c>
      <c r="F114" s="25">
        <v>82.94</v>
      </c>
      <c r="G114" s="25">
        <v>47.61</v>
      </c>
      <c r="H114" s="25">
        <v>56.99</v>
      </c>
      <c r="I114" s="25">
        <v>43.5</v>
      </c>
      <c r="J114" s="26">
        <v>45.13</v>
      </c>
      <c r="K114" s="27">
        <v>78.63</v>
      </c>
      <c r="L114" s="25">
        <v>81.87</v>
      </c>
      <c r="M114" s="25">
        <v>27.34</v>
      </c>
      <c r="N114" s="25">
        <v>65.842000000000013</v>
      </c>
    </row>
    <row r="115" spans="1:14" x14ac:dyDescent="0.3">
      <c r="A115" s="23" t="s">
        <v>124</v>
      </c>
      <c r="B115" s="28" t="s">
        <v>536</v>
      </c>
      <c r="C115" s="17" t="s">
        <v>404</v>
      </c>
      <c r="D115" s="25">
        <v>0</v>
      </c>
      <c r="E115" s="25">
        <v>0</v>
      </c>
      <c r="F115" s="25">
        <v>0</v>
      </c>
      <c r="G115" s="25">
        <v>0</v>
      </c>
      <c r="H115" s="25">
        <v>80.72</v>
      </c>
      <c r="I115" s="25">
        <v>0</v>
      </c>
      <c r="J115" s="26">
        <v>0</v>
      </c>
      <c r="K115" s="27">
        <v>0</v>
      </c>
      <c r="L115" s="25">
        <v>0</v>
      </c>
      <c r="M115" s="25">
        <v>0</v>
      </c>
      <c r="N115" s="25">
        <v>8.0719999999999992</v>
      </c>
    </row>
    <row r="116" spans="1:14" x14ac:dyDescent="0.3">
      <c r="A116" s="23" t="s">
        <v>125</v>
      </c>
      <c r="B116" s="28" t="s">
        <v>576</v>
      </c>
      <c r="C116" s="17" t="s">
        <v>405</v>
      </c>
      <c r="D116" s="25">
        <v>83.43</v>
      </c>
      <c r="E116" s="25">
        <v>76.02</v>
      </c>
      <c r="F116" s="25">
        <v>67.38</v>
      </c>
      <c r="G116" s="25">
        <v>15.79</v>
      </c>
      <c r="H116" s="25">
        <v>31.79</v>
      </c>
      <c r="I116" s="25">
        <v>95.65</v>
      </c>
      <c r="J116" s="26">
        <v>21.12</v>
      </c>
      <c r="K116" s="27">
        <v>80.680000000000007</v>
      </c>
      <c r="L116" s="25">
        <v>80</v>
      </c>
      <c r="M116" s="25">
        <v>26.47</v>
      </c>
      <c r="N116" s="25">
        <v>57.832999999999991</v>
      </c>
    </row>
    <row r="117" spans="1:14" x14ac:dyDescent="0.3">
      <c r="A117" s="23" t="s">
        <v>126</v>
      </c>
      <c r="B117" s="28" t="s">
        <v>537</v>
      </c>
      <c r="C117" s="17" t="s">
        <v>406</v>
      </c>
      <c r="D117" s="25">
        <v>0</v>
      </c>
      <c r="E117" s="25">
        <v>0</v>
      </c>
      <c r="F117" s="25">
        <v>0</v>
      </c>
      <c r="G117" s="25">
        <v>0</v>
      </c>
      <c r="H117" s="25">
        <v>0</v>
      </c>
      <c r="I117" s="25">
        <v>0</v>
      </c>
      <c r="J117" s="26">
        <v>0</v>
      </c>
      <c r="K117" s="27">
        <v>0</v>
      </c>
      <c r="L117" s="25">
        <v>0</v>
      </c>
      <c r="M117" s="25">
        <v>0</v>
      </c>
      <c r="N117" s="25">
        <v>0</v>
      </c>
    </row>
    <row r="118" spans="1:14" x14ac:dyDescent="0.3">
      <c r="A118" s="23" t="s">
        <v>127</v>
      </c>
      <c r="B118" s="28" t="s">
        <v>538</v>
      </c>
      <c r="C118" s="17" t="s">
        <v>407</v>
      </c>
      <c r="D118" s="25">
        <v>0</v>
      </c>
      <c r="E118" s="25">
        <v>10.42</v>
      </c>
      <c r="F118" s="25">
        <v>0</v>
      </c>
      <c r="G118" s="25">
        <v>0</v>
      </c>
      <c r="H118" s="25">
        <v>0</v>
      </c>
      <c r="I118" s="25">
        <v>3.88</v>
      </c>
      <c r="J118" s="26">
        <v>0</v>
      </c>
      <c r="K118" s="27">
        <v>0</v>
      </c>
      <c r="L118" s="25">
        <v>10</v>
      </c>
      <c r="M118" s="25">
        <v>0</v>
      </c>
      <c r="N118" s="25">
        <v>2.4300000000000002</v>
      </c>
    </row>
    <row r="119" spans="1:14" x14ac:dyDescent="0.3">
      <c r="A119" s="23" t="s">
        <v>128</v>
      </c>
      <c r="B119" s="28" t="s">
        <v>577</v>
      </c>
      <c r="C119" s="17" t="s">
        <v>408</v>
      </c>
      <c r="D119" s="25">
        <v>100</v>
      </c>
      <c r="E119" s="25">
        <v>76.27</v>
      </c>
      <c r="F119" s="25">
        <v>69.28</v>
      </c>
      <c r="G119" s="25">
        <v>68.59</v>
      </c>
      <c r="H119" s="25">
        <v>71.75</v>
      </c>
      <c r="I119" s="25">
        <v>100</v>
      </c>
      <c r="J119" s="26">
        <v>96.89</v>
      </c>
      <c r="K119" s="27">
        <v>43.3</v>
      </c>
      <c r="L119" s="25">
        <v>100</v>
      </c>
      <c r="M119" s="25">
        <v>30</v>
      </c>
      <c r="N119" s="25">
        <v>75.60799999999999</v>
      </c>
    </row>
    <row r="120" spans="1:14" x14ac:dyDescent="0.3">
      <c r="A120" s="23" t="s">
        <v>129</v>
      </c>
      <c r="B120" s="28" t="s">
        <v>578</v>
      </c>
      <c r="C120" s="17" t="s">
        <v>409</v>
      </c>
      <c r="D120" s="25">
        <v>79.31</v>
      </c>
      <c r="E120" s="25">
        <v>66.67</v>
      </c>
      <c r="F120" s="25">
        <v>53.33</v>
      </c>
      <c r="G120" s="25">
        <v>11.73</v>
      </c>
      <c r="H120" s="25">
        <v>3.87</v>
      </c>
      <c r="I120" s="25">
        <v>86.56</v>
      </c>
      <c r="J120" s="26">
        <v>53.18</v>
      </c>
      <c r="K120" s="27">
        <v>61.21</v>
      </c>
      <c r="L120" s="25">
        <v>100</v>
      </c>
      <c r="M120" s="25">
        <v>100</v>
      </c>
      <c r="N120" s="25">
        <v>61.585999999999999</v>
      </c>
    </row>
    <row r="121" spans="1:14" x14ac:dyDescent="0.3">
      <c r="A121" s="23" t="s">
        <v>130</v>
      </c>
      <c r="B121" s="28" t="s">
        <v>579</v>
      </c>
      <c r="C121" s="17" t="s">
        <v>410</v>
      </c>
      <c r="D121" s="25">
        <v>83.71</v>
      </c>
      <c r="E121" s="25">
        <v>85.35</v>
      </c>
      <c r="F121" s="25">
        <v>83.23</v>
      </c>
      <c r="G121" s="25">
        <v>34.869999999999997</v>
      </c>
      <c r="H121" s="25">
        <v>23</v>
      </c>
      <c r="I121" s="25">
        <v>87.88</v>
      </c>
      <c r="J121" s="26">
        <v>100</v>
      </c>
      <c r="K121" s="27">
        <v>33.94</v>
      </c>
      <c r="L121" s="25">
        <v>88.44</v>
      </c>
      <c r="M121" s="25">
        <v>100</v>
      </c>
      <c r="N121" s="25">
        <v>72.042000000000002</v>
      </c>
    </row>
    <row r="122" spans="1:14" x14ac:dyDescent="0.3">
      <c r="A122" s="23" t="s">
        <v>131</v>
      </c>
      <c r="B122" s="28" t="s">
        <v>580</v>
      </c>
      <c r="C122" s="17" t="s">
        <v>514</v>
      </c>
      <c r="D122" s="25">
        <v>70.59</v>
      </c>
      <c r="E122" s="25">
        <v>22.18</v>
      </c>
      <c r="F122" s="25">
        <v>61.38</v>
      </c>
      <c r="G122" s="25">
        <v>24.12</v>
      </c>
      <c r="H122" s="25">
        <v>51.03</v>
      </c>
      <c r="I122" s="25">
        <v>93.81</v>
      </c>
      <c r="J122" s="26">
        <v>88.52</v>
      </c>
      <c r="K122" s="27">
        <v>6.68</v>
      </c>
      <c r="L122" s="25">
        <v>27.88</v>
      </c>
      <c r="M122" s="25">
        <v>26.3</v>
      </c>
      <c r="N122" s="25">
        <v>47.249000000000002</v>
      </c>
    </row>
    <row r="123" spans="1:14" x14ac:dyDescent="0.3">
      <c r="A123" s="23" t="s">
        <v>132</v>
      </c>
      <c r="B123" s="28" t="s">
        <v>581</v>
      </c>
      <c r="C123" s="17" t="s">
        <v>515</v>
      </c>
      <c r="D123" s="25">
        <v>68.489999999999995</v>
      </c>
      <c r="E123" s="25">
        <v>33.549999999999997</v>
      </c>
      <c r="F123" s="25">
        <v>69.930000000000007</v>
      </c>
      <c r="G123" s="25">
        <v>45.48</v>
      </c>
      <c r="H123" s="25">
        <v>86.71</v>
      </c>
      <c r="I123" s="25">
        <v>100</v>
      </c>
      <c r="J123" s="26">
        <v>100</v>
      </c>
      <c r="K123" s="27">
        <v>74.290000000000006</v>
      </c>
      <c r="L123" s="25">
        <v>34.15</v>
      </c>
      <c r="M123" s="25">
        <v>23.91</v>
      </c>
      <c r="N123" s="25">
        <v>63.650999999999989</v>
      </c>
    </row>
    <row r="124" spans="1:14" x14ac:dyDescent="0.3">
      <c r="A124" s="23" t="s">
        <v>133</v>
      </c>
      <c r="B124" s="28" t="s">
        <v>582</v>
      </c>
      <c r="C124" s="17" t="s">
        <v>411</v>
      </c>
      <c r="D124" s="25">
        <v>100</v>
      </c>
      <c r="E124" s="25">
        <v>92.57</v>
      </c>
      <c r="F124" s="25">
        <v>89.51</v>
      </c>
      <c r="G124" s="25">
        <v>59.5</v>
      </c>
      <c r="H124" s="25">
        <v>19.399999999999999</v>
      </c>
      <c r="I124" s="25">
        <v>85.85</v>
      </c>
      <c r="J124" s="26">
        <v>100</v>
      </c>
      <c r="K124" s="27">
        <v>78.599999999999994</v>
      </c>
      <c r="L124" s="25">
        <v>96.67</v>
      </c>
      <c r="M124" s="25">
        <v>83.04</v>
      </c>
      <c r="N124" s="25">
        <v>80.513999999999982</v>
      </c>
    </row>
    <row r="125" spans="1:14" x14ac:dyDescent="0.3">
      <c r="A125" s="23" t="s">
        <v>134</v>
      </c>
      <c r="B125" s="28" t="s">
        <v>583</v>
      </c>
      <c r="C125" s="17" t="s">
        <v>412</v>
      </c>
      <c r="D125" s="25">
        <v>94.38</v>
      </c>
      <c r="E125" s="25">
        <v>59.15</v>
      </c>
      <c r="F125" s="25">
        <v>44.22</v>
      </c>
      <c r="G125" s="25">
        <v>36.36</v>
      </c>
      <c r="H125" s="25">
        <v>5.95</v>
      </c>
      <c r="I125" s="25">
        <v>75.650000000000006</v>
      </c>
      <c r="J125" s="26">
        <v>79.69</v>
      </c>
      <c r="K125" s="27">
        <v>70.040000000000006</v>
      </c>
      <c r="L125" s="25">
        <v>49.47</v>
      </c>
      <c r="M125" s="25">
        <v>7.5</v>
      </c>
      <c r="N125" s="25">
        <v>52.241000000000007</v>
      </c>
    </row>
    <row r="126" spans="1:14" x14ac:dyDescent="0.3">
      <c r="A126" s="23" t="s">
        <v>135</v>
      </c>
      <c r="B126" s="28" t="s">
        <v>584</v>
      </c>
      <c r="C126" s="17" t="s">
        <v>413</v>
      </c>
      <c r="D126" s="25">
        <v>98.36</v>
      </c>
      <c r="E126" s="25">
        <v>96.94</v>
      </c>
      <c r="F126" s="25">
        <v>9.26</v>
      </c>
      <c r="G126" s="25">
        <v>0</v>
      </c>
      <c r="H126" s="25">
        <v>0</v>
      </c>
      <c r="I126" s="25">
        <v>99.08</v>
      </c>
      <c r="J126" s="26">
        <v>73.94</v>
      </c>
      <c r="K126" s="27">
        <v>24.9</v>
      </c>
      <c r="L126" s="25">
        <v>100</v>
      </c>
      <c r="M126" s="25">
        <v>100</v>
      </c>
      <c r="N126" s="25">
        <v>60.248000000000005</v>
      </c>
    </row>
    <row r="127" spans="1:14" x14ac:dyDescent="0.3">
      <c r="A127" s="23" t="s">
        <v>136</v>
      </c>
      <c r="B127" s="28" t="s">
        <v>539</v>
      </c>
      <c r="C127" s="17" t="s">
        <v>414</v>
      </c>
      <c r="D127" s="25">
        <v>26.7</v>
      </c>
      <c r="E127" s="25">
        <v>5.41</v>
      </c>
      <c r="F127" s="25">
        <v>0</v>
      </c>
      <c r="G127" s="25">
        <v>0</v>
      </c>
      <c r="H127" s="25">
        <v>0</v>
      </c>
      <c r="I127" s="25">
        <v>0</v>
      </c>
      <c r="J127" s="26">
        <v>0</v>
      </c>
      <c r="K127" s="27">
        <v>0</v>
      </c>
      <c r="L127" s="25">
        <v>0</v>
      </c>
      <c r="M127" s="25">
        <v>0</v>
      </c>
      <c r="N127" s="25">
        <v>3.2109999999999999</v>
      </c>
    </row>
    <row r="128" spans="1:14" x14ac:dyDescent="0.3">
      <c r="A128" s="23" t="s">
        <v>137</v>
      </c>
      <c r="B128" s="28" t="s">
        <v>585</v>
      </c>
      <c r="C128" s="17" t="s">
        <v>415</v>
      </c>
      <c r="D128" s="25">
        <v>98.72</v>
      </c>
      <c r="E128" s="25">
        <v>94.08</v>
      </c>
      <c r="F128" s="25">
        <v>35.93</v>
      </c>
      <c r="G128" s="25">
        <v>93.33</v>
      </c>
      <c r="H128" s="25">
        <v>27.65</v>
      </c>
      <c r="I128" s="25">
        <v>71.88</v>
      </c>
      <c r="J128" s="26">
        <v>12.79</v>
      </c>
      <c r="K128" s="27">
        <v>96.69</v>
      </c>
      <c r="L128" s="25">
        <v>10</v>
      </c>
      <c r="M128" s="25">
        <v>86.84</v>
      </c>
      <c r="N128" s="25">
        <v>62.790999999999997</v>
      </c>
    </row>
    <row r="129" spans="1:14" x14ac:dyDescent="0.3">
      <c r="A129" s="23" t="s">
        <v>138</v>
      </c>
      <c r="B129" s="28" t="s">
        <v>586</v>
      </c>
      <c r="C129" s="17" t="s">
        <v>416</v>
      </c>
      <c r="D129" s="25">
        <v>86.16</v>
      </c>
      <c r="E129" s="25">
        <v>90</v>
      </c>
      <c r="F129" s="25">
        <v>50.98</v>
      </c>
      <c r="G129" s="25">
        <v>77.61</v>
      </c>
      <c r="H129" s="25">
        <v>54.49</v>
      </c>
      <c r="I129" s="25">
        <v>64.84</v>
      </c>
      <c r="J129" s="26">
        <v>0</v>
      </c>
      <c r="K129" s="27">
        <v>0</v>
      </c>
      <c r="L129" s="25">
        <v>12.57</v>
      </c>
      <c r="M129" s="25">
        <v>88.65</v>
      </c>
      <c r="N129" s="25">
        <v>52.530000000000008</v>
      </c>
    </row>
    <row r="130" spans="1:14" x14ac:dyDescent="0.3">
      <c r="A130" s="23" t="s">
        <v>139</v>
      </c>
      <c r="B130" s="28" t="s">
        <v>540</v>
      </c>
      <c r="C130" s="17" t="s">
        <v>417</v>
      </c>
      <c r="D130" s="25">
        <v>0</v>
      </c>
      <c r="E130" s="25">
        <v>0</v>
      </c>
      <c r="F130" s="25">
        <v>0</v>
      </c>
      <c r="G130" s="25">
        <v>0</v>
      </c>
      <c r="H130" s="25">
        <v>0</v>
      </c>
      <c r="I130" s="25">
        <v>0</v>
      </c>
      <c r="J130" s="26">
        <v>6.25</v>
      </c>
      <c r="K130" s="27">
        <v>0</v>
      </c>
      <c r="L130" s="25">
        <v>0</v>
      </c>
      <c r="M130" s="25">
        <v>0</v>
      </c>
      <c r="N130" s="25">
        <v>0.625</v>
      </c>
    </row>
    <row r="131" spans="1:14" x14ac:dyDescent="0.3">
      <c r="A131" s="23" t="s">
        <v>140</v>
      </c>
      <c r="B131" s="28" t="s">
        <v>587</v>
      </c>
      <c r="C131" s="17" t="s">
        <v>418</v>
      </c>
      <c r="D131" s="25">
        <v>93.33</v>
      </c>
      <c r="E131" s="25">
        <v>83.42</v>
      </c>
      <c r="F131" s="25">
        <v>43.93</v>
      </c>
      <c r="G131" s="25">
        <v>45.92</v>
      </c>
      <c r="H131" s="25">
        <v>61.58</v>
      </c>
      <c r="I131" s="25">
        <v>61.86</v>
      </c>
      <c r="J131" s="26">
        <v>39.44</v>
      </c>
      <c r="K131" s="27">
        <v>88.17</v>
      </c>
      <c r="L131" s="25">
        <v>30</v>
      </c>
      <c r="M131" s="25">
        <v>20</v>
      </c>
      <c r="N131" s="25">
        <v>56.765000000000001</v>
      </c>
    </row>
    <row r="132" spans="1:14" x14ac:dyDescent="0.3">
      <c r="A132" s="23" t="s">
        <v>141</v>
      </c>
      <c r="B132" s="28" t="s">
        <v>541</v>
      </c>
      <c r="C132" s="17" t="s">
        <v>419</v>
      </c>
      <c r="D132" s="25">
        <v>7.59</v>
      </c>
      <c r="E132" s="25">
        <v>0</v>
      </c>
      <c r="F132" s="25">
        <v>0</v>
      </c>
      <c r="G132" s="25">
        <v>0</v>
      </c>
      <c r="H132" s="25">
        <v>0</v>
      </c>
      <c r="I132" s="25">
        <v>0</v>
      </c>
      <c r="J132" s="26">
        <v>0</v>
      </c>
      <c r="K132" s="27">
        <v>0</v>
      </c>
      <c r="L132" s="25">
        <v>10</v>
      </c>
      <c r="M132" s="25">
        <v>0</v>
      </c>
      <c r="N132" s="25">
        <v>1.7589999999999999</v>
      </c>
    </row>
    <row r="133" spans="1:14" x14ac:dyDescent="0.3">
      <c r="A133" s="23" t="s">
        <v>142</v>
      </c>
      <c r="B133" s="28" t="s">
        <v>588</v>
      </c>
      <c r="C133" s="17" t="s">
        <v>388</v>
      </c>
      <c r="D133" s="25">
        <v>53.93</v>
      </c>
      <c r="E133" s="25">
        <v>83.82</v>
      </c>
      <c r="F133" s="25">
        <v>20.420000000000002</v>
      </c>
      <c r="G133" s="25">
        <v>24.14</v>
      </c>
      <c r="H133" s="25">
        <v>19.149999999999999</v>
      </c>
      <c r="I133" s="25">
        <v>17.440000000000001</v>
      </c>
      <c r="J133" s="26">
        <v>21.88</v>
      </c>
      <c r="K133" s="27">
        <v>18.46</v>
      </c>
      <c r="L133" s="25">
        <v>83.98</v>
      </c>
      <c r="M133" s="25">
        <v>10</v>
      </c>
      <c r="N133" s="25">
        <v>35.322000000000003</v>
      </c>
    </row>
    <row r="134" spans="1:14" x14ac:dyDescent="0.3">
      <c r="A134" s="23" t="s">
        <v>143</v>
      </c>
      <c r="B134" s="28" t="s">
        <v>589</v>
      </c>
      <c r="C134" s="17" t="s">
        <v>420</v>
      </c>
      <c r="D134" s="25">
        <v>91.01</v>
      </c>
      <c r="E134" s="25">
        <v>89.83</v>
      </c>
      <c r="F134" s="25">
        <v>71.63</v>
      </c>
      <c r="G134" s="25">
        <v>45.13</v>
      </c>
      <c r="H134" s="25">
        <v>20.309999999999999</v>
      </c>
      <c r="I134" s="25">
        <v>71.28</v>
      </c>
      <c r="J134" s="26">
        <v>100</v>
      </c>
      <c r="K134" s="27">
        <v>24.76</v>
      </c>
      <c r="L134" s="25">
        <v>100</v>
      </c>
      <c r="M134" s="25">
        <v>67.61</v>
      </c>
      <c r="N134" s="25">
        <v>68.156000000000006</v>
      </c>
    </row>
    <row r="135" spans="1:14" x14ac:dyDescent="0.3">
      <c r="A135" s="23" t="s">
        <v>144</v>
      </c>
      <c r="B135" s="28" t="s">
        <v>542</v>
      </c>
      <c r="C135" s="17" t="s">
        <v>421</v>
      </c>
      <c r="D135" s="25">
        <v>0</v>
      </c>
      <c r="E135" s="25">
        <v>0</v>
      </c>
      <c r="F135" s="25">
        <v>5.96</v>
      </c>
      <c r="G135" s="25">
        <v>0</v>
      </c>
      <c r="H135" s="25">
        <v>0</v>
      </c>
      <c r="I135" s="25">
        <v>0</v>
      </c>
      <c r="J135" s="26">
        <v>0</v>
      </c>
      <c r="K135" s="27">
        <v>0</v>
      </c>
      <c r="L135" s="25">
        <v>51.72</v>
      </c>
      <c r="M135" s="25">
        <v>40</v>
      </c>
      <c r="N135" s="25">
        <v>9.7680000000000007</v>
      </c>
    </row>
    <row r="136" spans="1:14" x14ac:dyDescent="0.3">
      <c r="A136" s="23" t="s">
        <v>145</v>
      </c>
      <c r="B136" s="28" t="s">
        <v>590</v>
      </c>
      <c r="C136" s="17" t="s">
        <v>422</v>
      </c>
      <c r="D136" s="25">
        <v>78.77</v>
      </c>
      <c r="E136" s="25">
        <v>63.53</v>
      </c>
      <c r="F136" s="25">
        <v>53.09</v>
      </c>
      <c r="G136" s="25">
        <v>21.89</v>
      </c>
      <c r="H136" s="25">
        <v>11.83</v>
      </c>
      <c r="I136" s="25">
        <v>60.91</v>
      </c>
      <c r="J136" s="26">
        <v>51.16</v>
      </c>
      <c r="K136" s="27">
        <v>9.59</v>
      </c>
      <c r="L136" s="25">
        <v>100</v>
      </c>
      <c r="M136" s="25">
        <v>55</v>
      </c>
      <c r="N136" s="25">
        <v>50.577000000000005</v>
      </c>
    </row>
    <row r="137" spans="1:14" x14ac:dyDescent="0.3">
      <c r="A137" s="23" t="s">
        <v>146</v>
      </c>
      <c r="B137" s="28" t="s">
        <v>591</v>
      </c>
      <c r="C137" s="17" t="s">
        <v>423</v>
      </c>
      <c r="D137" s="25">
        <v>81.61</v>
      </c>
      <c r="E137" s="25">
        <v>78.41</v>
      </c>
      <c r="F137" s="25">
        <v>32.64</v>
      </c>
      <c r="G137" s="25">
        <v>16.57</v>
      </c>
      <c r="H137" s="25">
        <v>26.37</v>
      </c>
      <c r="I137" s="25">
        <v>76.97</v>
      </c>
      <c r="J137" s="26">
        <v>54.89</v>
      </c>
      <c r="K137" s="27">
        <v>45.79</v>
      </c>
      <c r="L137" s="25">
        <v>52.68</v>
      </c>
      <c r="M137" s="25">
        <v>30.77</v>
      </c>
      <c r="N137" s="25">
        <v>49.669999999999995</v>
      </c>
    </row>
    <row r="138" spans="1:14" x14ac:dyDescent="0.3">
      <c r="A138" s="23" t="s">
        <v>147</v>
      </c>
      <c r="B138" s="28" t="s">
        <v>592</v>
      </c>
      <c r="C138" s="17" t="s">
        <v>424</v>
      </c>
      <c r="D138" s="25">
        <v>84.67</v>
      </c>
      <c r="E138" s="25">
        <v>90.73</v>
      </c>
      <c r="F138" s="25">
        <v>37.58</v>
      </c>
      <c r="G138" s="25">
        <v>61.06</v>
      </c>
      <c r="H138" s="25">
        <v>81.599999999999994</v>
      </c>
      <c r="I138" s="25">
        <v>88.68</v>
      </c>
      <c r="J138" s="26">
        <v>24.38</v>
      </c>
      <c r="K138" s="27">
        <v>63.43</v>
      </c>
      <c r="L138" s="25">
        <v>47.28</v>
      </c>
      <c r="M138" s="25">
        <v>56.67</v>
      </c>
      <c r="N138" s="25">
        <v>63.60799999999999</v>
      </c>
    </row>
    <row r="139" spans="1:14" x14ac:dyDescent="0.3">
      <c r="A139" s="23" t="s">
        <v>148</v>
      </c>
      <c r="B139" s="28" t="s">
        <v>593</v>
      </c>
      <c r="C139" s="17" t="s">
        <v>425</v>
      </c>
      <c r="D139" s="25">
        <v>100</v>
      </c>
      <c r="E139" s="25">
        <v>79.89</v>
      </c>
      <c r="F139" s="25">
        <v>90</v>
      </c>
      <c r="G139" s="25">
        <v>39.369999999999997</v>
      </c>
      <c r="H139" s="25">
        <v>87.61</v>
      </c>
      <c r="I139" s="25">
        <v>92.49</v>
      </c>
      <c r="J139" s="26">
        <v>65.92</v>
      </c>
      <c r="K139" s="27">
        <v>53.19</v>
      </c>
      <c r="L139" s="25">
        <v>48.35</v>
      </c>
      <c r="M139" s="25">
        <v>100</v>
      </c>
      <c r="N139" s="25">
        <v>75.682000000000002</v>
      </c>
    </row>
    <row r="140" spans="1:14" x14ac:dyDescent="0.3">
      <c r="A140" s="23" t="s">
        <v>149</v>
      </c>
      <c r="B140" s="28" t="s">
        <v>543</v>
      </c>
      <c r="C140" s="17" t="s">
        <v>426</v>
      </c>
      <c r="D140" s="25">
        <v>0</v>
      </c>
      <c r="E140" s="25">
        <v>0</v>
      </c>
      <c r="F140" s="25">
        <v>0</v>
      </c>
      <c r="G140" s="25">
        <v>0</v>
      </c>
      <c r="H140" s="25">
        <v>2.72</v>
      </c>
      <c r="I140" s="25">
        <v>0</v>
      </c>
      <c r="J140" s="26">
        <v>0</v>
      </c>
      <c r="K140" s="27">
        <v>0</v>
      </c>
      <c r="L140" s="25">
        <v>50</v>
      </c>
      <c r="M140" s="25">
        <v>23.45</v>
      </c>
      <c r="N140" s="25">
        <v>7.617</v>
      </c>
    </row>
    <row r="141" spans="1:14" x14ac:dyDescent="0.3">
      <c r="A141" s="23" t="s">
        <v>150</v>
      </c>
      <c r="B141" s="28" t="s">
        <v>594</v>
      </c>
      <c r="C141" s="17" t="s">
        <v>427</v>
      </c>
      <c r="D141" s="25">
        <v>79.349999999999994</v>
      </c>
      <c r="E141" s="25">
        <v>79.44</v>
      </c>
      <c r="F141" s="25">
        <v>0</v>
      </c>
      <c r="G141" s="25">
        <v>25.52</v>
      </c>
      <c r="H141" s="25">
        <v>0</v>
      </c>
      <c r="I141" s="25">
        <v>6.49</v>
      </c>
      <c r="J141" s="26">
        <v>8.59</v>
      </c>
      <c r="K141" s="27">
        <v>32.299999999999997</v>
      </c>
      <c r="L141" s="25">
        <v>50</v>
      </c>
      <c r="M141" s="25">
        <v>30</v>
      </c>
      <c r="N141" s="25">
        <v>31.169</v>
      </c>
    </row>
    <row r="142" spans="1:14" x14ac:dyDescent="0.3">
      <c r="A142" s="23" t="s">
        <v>151</v>
      </c>
      <c r="B142" s="28" t="s">
        <v>595</v>
      </c>
      <c r="C142" s="17" t="s">
        <v>428</v>
      </c>
      <c r="D142" s="25">
        <v>100</v>
      </c>
      <c r="E142" s="25">
        <v>97.33</v>
      </c>
      <c r="F142" s="25">
        <v>8.86</v>
      </c>
      <c r="G142" s="25">
        <v>26.52</v>
      </c>
      <c r="H142" s="25">
        <v>60.49</v>
      </c>
      <c r="I142" s="25">
        <v>51.01</v>
      </c>
      <c r="J142" s="26">
        <v>5.58</v>
      </c>
      <c r="K142" s="27">
        <v>54.71</v>
      </c>
      <c r="L142" s="25">
        <v>49.15</v>
      </c>
      <c r="M142" s="25">
        <v>20</v>
      </c>
      <c r="N142" s="25">
        <v>47.364999999999995</v>
      </c>
    </row>
    <row r="143" spans="1:14" x14ac:dyDescent="0.3">
      <c r="A143" s="23" t="s">
        <v>152</v>
      </c>
      <c r="B143" s="28" t="s">
        <v>596</v>
      </c>
      <c r="C143" s="17" t="s">
        <v>513</v>
      </c>
      <c r="D143" s="25">
        <v>80.33</v>
      </c>
      <c r="E143" s="25">
        <v>78.010000000000005</v>
      </c>
      <c r="F143" s="25">
        <v>61.31</v>
      </c>
      <c r="G143" s="25">
        <v>37.5</v>
      </c>
      <c r="H143" s="25">
        <v>21.65</v>
      </c>
      <c r="I143" s="25">
        <v>90.48</v>
      </c>
      <c r="J143" s="26">
        <v>87.08</v>
      </c>
      <c r="K143" s="27">
        <v>19.600000000000001</v>
      </c>
      <c r="L143" s="25">
        <v>76.42</v>
      </c>
      <c r="M143" s="25">
        <v>10</v>
      </c>
      <c r="N143" s="25">
        <v>56.238</v>
      </c>
    </row>
    <row r="144" spans="1:14" x14ac:dyDescent="0.3">
      <c r="A144" s="23" t="s">
        <v>153</v>
      </c>
      <c r="B144" s="28" t="s">
        <v>597</v>
      </c>
      <c r="C144" s="17" t="s">
        <v>429</v>
      </c>
      <c r="D144" s="25">
        <v>100</v>
      </c>
      <c r="E144" s="25">
        <v>79.44</v>
      </c>
      <c r="F144" s="25">
        <v>8.76</v>
      </c>
      <c r="G144" s="25">
        <v>36.75</v>
      </c>
      <c r="H144" s="25">
        <v>14.2</v>
      </c>
      <c r="I144" s="25">
        <v>12.12</v>
      </c>
      <c r="J144" s="26">
        <v>29.7</v>
      </c>
      <c r="K144" s="27">
        <v>69.180000000000007</v>
      </c>
      <c r="L144" s="25">
        <v>80</v>
      </c>
      <c r="M144" s="25">
        <v>50</v>
      </c>
      <c r="N144" s="25">
        <v>48.015000000000001</v>
      </c>
    </row>
    <row r="145" spans="1:14" x14ac:dyDescent="0.3">
      <c r="A145" s="23" t="s">
        <v>154</v>
      </c>
      <c r="B145" s="28" t="s">
        <v>544</v>
      </c>
      <c r="C145" s="17" t="s">
        <v>430</v>
      </c>
      <c r="D145" s="25">
        <v>65.22</v>
      </c>
      <c r="E145" s="25">
        <v>47.94</v>
      </c>
      <c r="F145" s="25">
        <v>24.2</v>
      </c>
      <c r="G145" s="25">
        <v>37.9</v>
      </c>
      <c r="H145" s="25">
        <v>0</v>
      </c>
      <c r="I145" s="25">
        <v>0</v>
      </c>
      <c r="J145" s="26">
        <v>94.68</v>
      </c>
      <c r="K145" s="27">
        <v>18.559999999999999</v>
      </c>
      <c r="L145" s="25">
        <v>38.299999999999997</v>
      </c>
      <c r="M145" s="25">
        <v>10</v>
      </c>
      <c r="N145" s="25">
        <v>33.68</v>
      </c>
    </row>
    <row r="146" spans="1:14" x14ac:dyDescent="0.3">
      <c r="A146" s="23" t="s">
        <v>155</v>
      </c>
      <c r="B146" s="28" t="s">
        <v>598</v>
      </c>
      <c r="C146" s="17" t="s">
        <v>431</v>
      </c>
      <c r="D146" s="25">
        <v>81.709999999999994</v>
      </c>
      <c r="E146" s="25">
        <v>69.64</v>
      </c>
      <c r="F146" s="25">
        <v>47.4</v>
      </c>
      <c r="G146" s="25">
        <v>10.17</v>
      </c>
      <c r="H146" s="25">
        <v>3.51</v>
      </c>
      <c r="I146" s="25">
        <v>71.510000000000005</v>
      </c>
      <c r="J146" s="26">
        <v>50.3</v>
      </c>
      <c r="K146" s="27">
        <v>46.22</v>
      </c>
      <c r="L146" s="25">
        <v>100</v>
      </c>
      <c r="M146" s="25">
        <v>50.77</v>
      </c>
      <c r="N146" s="25">
        <v>53.123000000000005</v>
      </c>
    </row>
    <row r="147" spans="1:14" x14ac:dyDescent="0.3">
      <c r="A147" s="23" t="s">
        <v>156</v>
      </c>
      <c r="B147" s="28" t="s">
        <v>599</v>
      </c>
      <c r="C147" s="17" t="s">
        <v>432</v>
      </c>
      <c r="D147" s="25">
        <v>98.22</v>
      </c>
      <c r="E147" s="25">
        <v>84.24</v>
      </c>
      <c r="F147" s="25">
        <v>46.01</v>
      </c>
      <c r="G147" s="25">
        <v>24.11</v>
      </c>
      <c r="H147" s="25">
        <v>78.33</v>
      </c>
      <c r="I147" s="25">
        <v>79.69</v>
      </c>
      <c r="J147" s="26">
        <v>65.7</v>
      </c>
      <c r="K147" s="27">
        <v>16.149999999999999</v>
      </c>
      <c r="L147" s="25">
        <v>53.68</v>
      </c>
      <c r="M147" s="25">
        <v>100</v>
      </c>
      <c r="N147" s="25">
        <v>64.612999999999985</v>
      </c>
    </row>
    <row r="148" spans="1:14" x14ac:dyDescent="0.3">
      <c r="A148" s="23" t="s">
        <v>157</v>
      </c>
      <c r="B148" s="28" t="s">
        <v>600</v>
      </c>
      <c r="C148" s="17" t="s">
        <v>433</v>
      </c>
      <c r="D148" s="25">
        <v>79.55</v>
      </c>
      <c r="E148" s="25">
        <v>84.86</v>
      </c>
      <c r="F148" s="25">
        <v>65</v>
      </c>
      <c r="G148" s="25">
        <v>26.57</v>
      </c>
      <c r="H148" s="25">
        <v>42.7</v>
      </c>
      <c r="I148" s="25">
        <v>26.79</v>
      </c>
      <c r="J148" s="26">
        <v>61.18</v>
      </c>
      <c r="K148" s="27">
        <v>53.85</v>
      </c>
      <c r="L148" s="25">
        <v>100</v>
      </c>
      <c r="M148" s="25">
        <v>53.5</v>
      </c>
      <c r="N148" s="25">
        <v>59.4</v>
      </c>
    </row>
    <row r="149" spans="1:14" x14ac:dyDescent="0.3">
      <c r="A149" s="23" t="s">
        <v>158</v>
      </c>
      <c r="B149" s="28" t="s">
        <v>601</v>
      </c>
      <c r="C149" s="17" t="s">
        <v>434</v>
      </c>
      <c r="D149" s="25">
        <v>64.239999999999995</v>
      </c>
      <c r="E149" s="25">
        <v>90.8</v>
      </c>
      <c r="F149" s="25">
        <v>56.32</v>
      </c>
      <c r="G149" s="25">
        <v>44.33</v>
      </c>
      <c r="H149" s="25">
        <v>30.17</v>
      </c>
      <c r="I149" s="25">
        <v>22.16</v>
      </c>
      <c r="J149" s="26">
        <v>33.33</v>
      </c>
      <c r="K149" s="27">
        <v>85.15</v>
      </c>
      <c r="L149" s="25">
        <v>15.26</v>
      </c>
      <c r="M149" s="25">
        <v>10</v>
      </c>
      <c r="N149" s="25">
        <v>45.176000000000002</v>
      </c>
    </row>
    <row r="150" spans="1:14" x14ac:dyDescent="0.3">
      <c r="A150" s="23" t="s">
        <v>159</v>
      </c>
      <c r="B150" s="28" t="s">
        <v>602</v>
      </c>
      <c r="C150" s="17" t="s">
        <v>435</v>
      </c>
      <c r="D150" s="25">
        <v>92.77</v>
      </c>
      <c r="E150" s="25">
        <v>89.27</v>
      </c>
      <c r="F150" s="25">
        <v>43.67</v>
      </c>
      <c r="G150" s="25">
        <v>25.45</v>
      </c>
      <c r="H150" s="25">
        <v>32.119999999999997</v>
      </c>
      <c r="I150" s="25">
        <v>80</v>
      </c>
      <c r="J150" s="26">
        <v>72.83</v>
      </c>
      <c r="K150" s="27">
        <v>61.06</v>
      </c>
      <c r="L150" s="25">
        <v>100</v>
      </c>
      <c r="M150" s="25">
        <v>40</v>
      </c>
      <c r="N150" s="25">
        <v>63.716999999999999</v>
      </c>
    </row>
    <row r="151" spans="1:14" x14ac:dyDescent="0.3">
      <c r="A151" s="23" t="s">
        <v>160</v>
      </c>
      <c r="B151" s="28" t="s">
        <v>603</v>
      </c>
      <c r="C151" s="17" t="s">
        <v>436</v>
      </c>
      <c r="D151" s="25">
        <v>96.15</v>
      </c>
      <c r="E151" s="25">
        <v>62.26</v>
      </c>
      <c r="F151" s="25">
        <v>69.64</v>
      </c>
      <c r="G151" s="25">
        <v>11.36</v>
      </c>
      <c r="H151" s="25">
        <v>18</v>
      </c>
      <c r="I151" s="25">
        <v>90.34</v>
      </c>
      <c r="J151" s="26">
        <v>91.75</v>
      </c>
      <c r="K151" s="27">
        <v>52.72</v>
      </c>
      <c r="L151" s="25">
        <v>100</v>
      </c>
      <c r="M151" s="25">
        <v>44.83</v>
      </c>
      <c r="N151" s="25">
        <v>63.705000000000005</v>
      </c>
    </row>
    <row r="152" spans="1:14" x14ac:dyDescent="0.3">
      <c r="A152" s="23" t="s">
        <v>161</v>
      </c>
      <c r="B152" s="28" t="s">
        <v>604</v>
      </c>
      <c r="C152" s="17" t="s">
        <v>512</v>
      </c>
      <c r="D152" s="25">
        <v>83.03</v>
      </c>
      <c r="E152" s="25">
        <v>11.55</v>
      </c>
      <c r="F152" s="25">
        <v>64.89</v>
      </c>
      <c r="G152" s="25">
        <v>52.17</v>
      </c>
      <c r="H152" s="25">
        <v>37.619999999999997</v>
      </c>
      <c r="I152" s="25">
        <v>48.96</v>
      </c>
      <c r="J152" s="26" t="s">
        <v>12</v>
      </c>
      <c r="K152" s="27">
        <v>77.56</v>
      </c>
      <c r="L152" s="25">
        <v>100</v>
      </c>
      <c r="M152" s="25">
        <v>40</v>
      </c>
      <c r="N152" s="25">
        <v>57.308888888888887</v>
      </c>
    </row>
    <row r="153" spans="1:14" x14ac:dyDescent="0.3">
      <c r="A153" s="23" t="s">
        <v>162</v>
      </c>
      <c r="B153" s="28" t="s">
        <v>605</v>
      </c>
      <c r="C153" s="17" t="s">
        <v>437</v>
      </c>
      <c r="D153" s="25">
        <v>99.39</v>
      </c>
      <c r="E153" s="25">
        <v>82.02</v>
      </c>
      <c r="F153" s="25">
        <v>46.21</v>
      </c>
      <c r="G153" s="25">
        <v>28.79</v>
      </c>
      <c r="H153" s="25">
        <v>61.54</v>
      </c>
      <c r="I153" s="25">
        <v>65.459999999999994</v>
      </c>
      <c r="J153" s="26">
        <v>46.02</v>
      </c>
      <c r="K153" s="27">
        <v>56.87</v>
      </c>
      <c r="L153" s="25">
        <v>100</v>
      </c>
      <c r="M153" s="25">
        <v>23.79</v>
      </c>
      <c r="N153" s="25">
        <v>61.008999999999993</v>
      </c>
    </row>
    <row r="154" spans="1:14" x14ac:dyDescent="0.3">
      <c r="A154" s="23" t="s">
        <v>163</v>
      </c>
      <c r="B154" s="28" t="s">
        <v>606</v>
      </c>
      <c r="C154" s="17" t="s">
        <v>438</v>
      </c>
      <c r="D154" s="25">
        <v>93.23</v>
      </c>
      <c r="E154" s="25">
        <v>55.93</v>
      </c>
      <c r="F154" s="25">
        <v>59.15</v>
      </c>
      <c r="G154" s="25">
        <v>64.849999999999994</v>
      </c>
      <c r="H154" s="25">
        <v>56.19</v>
      </c>
      <c r="I154" s="25">
        <v>100</v>
      </c>
      <c r="J154" s="26">
        <v>65.5</v>
      </c>
      <c r="K154" s="27">
        <v>64.62</v>
      </c>
      <c r="L154" s="25">
        <v>90</v>
      </c>
      <c r="M154" s="25">
        <v>20</v>
      </c>
      <c r="N154" s="25">
        <v>66.947000000000003</v>
      </c>
    </row>
    <row r="155" spans="1:14" x14ac:dyDescent="0.3">
      <c r="A155" s="23" t="s">
        <v>164</v>
      </c>
      <c r="B155" s="28" t="s">
        <v>607</v>
      </c>
      <c r="C155" s="17" t="s">
        <v>439</v>
      </c>
      <c r="D155" s="25">
        <v>94.35</v>
      </c>
      <c r="E155" s="25">
        <v>84.96</v>
      </c>
      <c r="F155" s="25">
        <v>43.9</v>
      </c>
      <c r="G155" s="25">
        <v>81.739999999999995</v>
      </c>
      <c r="H155" s="25">
        <v>28.77</v>
      </c>
      <c r="I155" s="25">
        <v>23.02</v>
      </c>
      <c r="J155" s="26">
        <v>17.39</v>
      </c>
      <c r="K155" s="27">
        <v>39.1</v>
      </c>
      <c r="L155" s="25">
        <v>68.75</v>
      </c>
      <c r="M155" s="25">
        <v>40</v>
      </c>
      <c r="N155" s="25">
        <v>52.198</v>
      </c>
    </row>
    <row r="156" spans="1:14" x14ac:dyDescent="0.3">
      <c r="A156" s="23" t="s">
        <v>165</v>
      </c>
      <c r="B156" s="28" t="s">
        <v>608</v>
      </c>
      <c r="C156" s="17" t="s">
        <v>440</v>
      </c>
      <c r="D156" s="25">
        <v>74.150000000000006</v>
      </c>
      <c r="E156" s="25">
        <v>74.03</v>
      </c>
      <c r="F156" s="25">
        <v>22.86</v>
      </c>
      <c r="G156" s="25">
        <v>25.81</v>
      </c>
      <c r="H156" s="25">
        <v>12.74</v>
      </c>
      <c r="I156" s="25">
        <v>59.54</v>
      </c>
      <c r="J156" s="26">
        <v>7.79</v>
      </c>
      <c r="K156" s="27">
        <v>0</v>
      </c>
      <c r="L156" s="25">
        <v>24.46</v>
      </c>
      <c r="M156" s="25">
        <v>10</v>
      </c>
      <c r="N156" s="25">
        <v>31.138000000000005</v>
      </c>
    </row>
    <row r="157" spans="1:14" x14ac:dyDescent="0.3">
      <c r="A157" s="23" t="s">
        <v>166</v>
      </c>
      <c r="B157" s="28" t="s">
        <v>609</v>
      </c>
      <c r="C157" s="17" t="s">
        <v>441</v>
      </c>
      <c r="D157" s="25">
        <v>90.97</v>
      </c>
      <c r="E157" s="25">
        <v>61.18</v>
      </c>
      <c r="F157" s="25">
        <v>40</v>
      </c>
      <c r="G157" s="25">
        <v>63.99</v>
      </c>
      <c r="H157" s="25">
        <v>12.88</v>
      </c>
      <c r="I157" s="25">
        <v>57.39</v>
      </c>
      <c r="J157" s="26">
        <v>47.24</v>
      </c>
      <c r="K157" s="27">
        <v>79.64</v>
      </c>
      <c r="L157" s="25">
        <v>75.14</v>
      </c>
      <c r="M157" s="25">
        <v>10</v>
      </c>
      <c r="N157" s="25">
        <v>53.842999999999996</v>
      </c>
    </row>
    <row r="158" spans="1:14" x14ac:dyDescent="0.3">
      <c r="A158" s="23" t="s">
        <v>167</v>
      </c>
      <c r="B158" s="28" t="s">
        <v>610</v>
      </c>
      <c r="C158" s="17" t="s">
        <v>442</v>
      </c>
      <c r="D158" s="25">
        <v>89.93</v>
      </c>
      <c r="E158" s="25">
        <v>90</v>
      </c>
      <c r="F158" s="25">
        <v>39.26</v>
      </c>
      <c r="G158" s="25">
        <v>31.03</v>
      </c>
      <c r="H158" s="25">
        <v>39.64</v>
      </c>
      <c r="I158" s="25">
        <v>64.25</v>
      </c>
      <c r="J158" s="26">
        <v>16.86</v>
      </c>
      <c r="K158" s="27">
        <v>60.3</v>
      </c>
      <c r="L158" s="25">
        <v>20</v>
      </c>
      <c r="M158" s="25">
        <v>33.92</v>
      </c>
      <c r="N158" s="25">
        <v>48.519000000000005</v>
      </c>
    </row>
    <row r="159" spans="1:14" x14ac:dyDescent="0.3">
      <c r="A159" s="23" t="s">
        <v>168</v>
      </c>
      <c r="B159" s="28" t="s">
        <v>545</v>
      </c>
      <c r="C159" s="17" t="s">
        <v>443</v>
      </c>
      <c r="D159" s="25"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6">
        <v>0</v>
      </c>
      <c r="K159" s="27">
        <v>0</v>
      </c>
      <c r="L159" s="25">
        <v>20</v>
      </c>
      <c r="M159" s="25">
        <v>10</v>
      </c>
      <c r="N159" s="25">
        <v>3</v>
      </c>
    </row>
    <row r="160" spans="1:14" x14ac:dyDescent="0.3">
      <c r="A160" s="23" t="s">
        <v>169</v>
      </c>
      <c r="B160" s="28" t="s">
        <v>611</v>
      </c>
      <c r="C160" s="17" t="s">
        <v>444</v>
      </c>
      <c r="D160" s="25">
        <v>86.17</v>
      </c>
      <c r="E160" s="25">
        <v>84.62</v>
      </c>
      <c r="F160" s="25">
        <v>55.32</v>
      </c>
      <c r="G160" s="25">
        <v>68.489999999999995</v>
      </c>
      <c r="H160" s="25">
        <v>37.57</v>
      </c>
      <c r="I160" s="25">
        <v>85.29</v>
      </c>
      <c r="J160" s="26">
        <v>83.18</v>
      </c>
      <c r="K160" s="27">
        <v>71.92</v>
      </c>
      <c r="L160" s="25">
        <v>70</v>
      </c>
      <c r="M160" s="25">
        <v>40</v>
      </c>
      <c r="N160" s="25">
        <v>68.256</v>
      </c>
    </row>
    <row r="161" spans="1:14" x14ac:dyDescent="0.3">
      <c r="A161" s="23" t="s">
        <v>170</v>
      </c>
      <c r="B161" s="28" t="s">
        <v>546</v>
      </c>
      <c r="C161" s="17" t="s">
        <v>445</v>
      </c>
      <c r="D161" s="25">
        <v>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6">
        <v>0</v>
      </c>
      <c r="K161" s="27">
        <v>0</v>
      </c>
      <c r="L161" s="25">
        <v>6.84</v>
      </c>
      <c r="M161" s="25">
        <v>0</v>
      </c>
      <c r="N161" s="25">
        <v>0.68399999999999994</v>
      </c>
    </row>
    <row r="162" spans="1:14" x14ac:dyDescent="0.3">
      <c r="A162" s="23" t="s">
        <v>171</v>
      </c>
      <c r="B162" s="28" t="s">
        <v>547</v>
      </c>
      <c r="C162" s="17" t="s">
        <v>446</v>
      </c>
      <c r="D162" s="25">
        <v>0</v>
      </c>
      <c r="E162" s="25">
        <v>0</v>
      </c>
      <c r="F162" s="25">
        <v>0</v>
      </c>
      <c r="G162" s="25">
        <v>0</v>
      </c>
      <c r="H162" s="25">
        <v>26.97</v>
      </c>
      <c r="I162" s="25">
        <v>0</v>
      </c>
      <c r="J162" s="26">
        <v>41.44</v>
      </c>
      <c r="K162" s="27">
        <v>58.49</v>
      </c>
      <c r="L162" s="25">
        <v>77.37</v>
      </c>
      <c r="M162" s="25">
        <v>41.62</v>
      </c>
      <c r="N162" s="25">
        <v>24.589000000000002</v>
      </c>
    </row>
    <row r="163" spans="1:14" x14ac:dyDescent="0.3">
      <c r="A163" s="23" t="s">
        <v>172</v>
      </c>
      <c r="B163" s="28" t="s">
        <v>612</v>
      </c>
      <c r="C163" s="17" t="s">
        <v>447</v>
      </c>
      <c r="D163" s="25">
        <v>100</v>
      </c>
      <c r="E163" s="25">
        <v>98.83</v>
      </c>
      <c r="F163" s="25">
        <v>44.51</v>
      </c>
      <c r="G163" s="25">
        <v>63.4</v>
      </c>
      <c r="H163" s="25">
        <v>95.35</v>
      </c>
      <c r="I163" s="25">
        <v>45.45</v>
      </c>
      <c r="J163" s="26">
        <v>35.29</v>
      </c>
      <c r="K163" s="27">
        <v>93.04</v>
      </c>
      <c r="L163" s="25">
        <v>14</v>
      </c>
      <c r="M163" s="25">
        <v>13.91</v>
      </c>
      <c r="N163" s="25">
        <v>60.377999999999986</v>
      </c>
    </row>
    <row r="164" spans="1:14" x14ac:dyDescent="0.3">
      <c r="A164" s="23" t="s">
        <v>173</v>
      </c>
      <c r="B164" s="28" t="s">
        <v>548</v>
      </c>
      <c r="C164" s="17" t="s">
        <v>448</v>
      </c>
      <c r="D164" s="25">
        <v>0</v>
      </c>
      <c r="E164" s="25">
        <v>7.57</v>
      </c>
      <c r="F164" s="25">
        <v>0</v>
      </c>
      <c r="G164" s="25">
        <v>0</v>
      </c>
      <c r="H164" s="25">
        <v>0</v>
      </c>
      <c r="I164" s="25">
        <v>0</v>
      </c>
      <c r="J164" s="26">
        <v>3.01</v>
      </c>
      <c r="K164" s="27">
        <v>0</v>
      </c>
      <c r="L164" s="25">
        <v>79.900000000000006</v>
      </c>
      <c r="M164" s="25">
        <v>70</v>
      </c>
      <c r="N164" s="25">
        <v>16.048000000000002</v>
      </c>
    </row>
    <row r="165" spans="1:14" x14ac:dyDescent="0.3">
      <c r="A165" s="23" t="s">
        <v>174</v>
      </c>
      <c r="B165" s="28" t="s">
        <v>613</v>
      </c>
      <c r="C165" s="17" t="s">
        <v>400</v>
      </c>
      <c r="D165" s="25">
        <v>100</v>
      </c>
      <c r="E165" s="25">
        <v>81.680000000000007</v>
      </c>
      <c r="F165" s="25">
        <v>0</v>
      </c>
      <c r="G165" s="25">
        <v>0</v>
      </c>
      <c r="H165" s="25">
        <v>85.79</v>
      </c>
      <c r="I165" s="25">
        <v>95.02</v>
      </c>
      <c r="J165" s="26">
        <v>0</v>
      </c>
      <c r="K165" s="27">
        <v>0</v>
      </c>
      <c r="L165" s="25">
        <v>0</v>
      </c>
      <c r="M165" s="25">
        <v>17.45</v>
      </c>
      <c r="N165" s="25">
        <v>37.994</v>
      </c>
    </row>
    <row r="166" spans="1:14" x14ac:dyDescent="0.3">
      <c r="A166" s="23" t="s">
        <v>175</v>
      </c>
      <c r="B166" s="28" t="s">
        <v>614</v>
      </c>
      <c r="C166" s="17" t="s">
        <v>449</v>
      </c>
      <c r="D166" s="25">
        <v>99.47</v>
      </c>
      <c r="E166" s="25">
        <v>87.83</v>
      </c>
      <c r="F166" s="25">
        <v>55.69</v>
      </c>
      <c r="G166" s="25">
        <v>23.68</v>
      </c>
      <c r="H166" s="25">
        <v>76.040000000000006</v>
      </c>
      <c r="I166" s="25">
        <v>100</v>
      </c>
      <c r="J166" s="26">
        <v>60.67</v>
      </c>
      <c r="K166" s="27">
        <v>26.67</v>
      </c>
      <c r="L166" s="25">
        <v>42.38</v>
      </c>
      <c r="M166" s="25">
        <v>13</v>
      </c>
      <c r="N166" s="25">
        <v>58.543000000000006</v>
      </c>
    </row>
    <row r="167" spans="1:14" x14ac:dyDescent="0.3">
      <c r="A167" s="23" t="s">
        <v>176</v>
      </c>
      <c r="B167" s="28" t="s">
        <v>615</v>
      </c>
      <c r="C167" s="17" t="s">
        <v>450</v>
      </c>
      <c r="D167" s="25">
        <v>100</v>
      </c>
      <c r="E167" s="25">
        <v>81.22</v>
      </c>
      <c r="F167" s="25">
        <v>0</v>
      </c>
      <c r="G167" s="25">
        <v>0</v>
      </c>
      <c r="H167" s="25">
        <v>93.24</v>
      </c>
      <c r="I167" s="25">
        <v>100</v>
      </c>
      <c r="J167" s="26">
        <v>0</v>
      </c>
      <c r="K167" s="27">
        <v>0</v>
      </c>
      <c r="L167" s="25">
        <v>56.98</v>
      </c>
      <c r="M167" s="25">
        <v>23.11</v>
      </c>
      <c r="N167" s="25">
        <v>45.454999999999998</v>
      </c>
    </row>
    <row r="168" spans="1:14" x14ac:dyDescent="0.3">
      <c r="A168" s="23" t="s">
        <v>177</v>
      </c>
      <c r="B168" s="28" t="s">
        <v>616</v>
      </c>
      <c r="C168" s="17" t="s">
        <v>451</v>
      </c>
      <c r="D168" s="25">
        <v>100</v>
      </c>
      <c r="E168" s="25">
        <v>77.27</v>
      </c>
      <c r="F168" s="25">
        <v>48.31</v>
      </c>
      <c r="G168" s="25">
        <v>71.52</v>
      </c>
      <c r="H168" s="25">
        <v>14.44</v>
      </c>
      <c r="I168" s="25">
        <v>14.45</v>
      </c>
      <c r="J168" s="26">
        <v>100</v>
      </c>
      <c r="K168" s="27">
        <v>60.39</v>
      </c>
      <c r="L168" s="25">
        <v>0</v>
      </c>
      <c r="M168" s="25">
        <v>8.5</v>
      </c>
      <c r="N168" s="25">
        <v>49.487999999999992</v>
      </c>
    </row>
    <row r="169" spans="1:14" x14ac:dyDescent="0.3">
      <c r="A169" s="23" t="s">
        <v>178</v>
      </c>
      <c r="B169" s="28" t="s">
        <v>549</v>
      </c>
      <c r="C169" s="17" t="s">
        <v>452</v>
      </c>
      <c r="D169" s="25">
        <v>37.31</v>
      </c>
      <c r="E169" s="25">
        <v>35.03</v>
      </c>
      <c r="F169" s="25">
        <v>62.14</v>
      </c>
      <c r="G169" s="25">
        <v>0</v>
      </c>
      <c r="H169" s="25">
        <v>0</v>
      </c>
      <c r="I169" s="25">
        <v>75.739999999999995</v>
      </c>
      <c r="J169" s="26">
        <v>22.09</v>
      </c>
      <c r="K169" s="27">
        <v>21.3</v>
      </c>
      <c r="L169" s="25">
        <v>46.49</v>
      </c>
      <c r="M169" s="25">
        <v>10</v>
      </c>
      <c r="N169" s="25">
        <v>31.01</v>
      </c>
    </row>
    <row r="170" spans="1:14" x14ac:dyDescent="0.3">
      <c r="A170" s="23" t="s">
        <v>179</v>
      </c>
      <c r="B170" s="28" t="s">
        <v>550</v>
      </c>
      <c r="C170" s="17" t="s">
        <v>453</v>
      </c>
      <c r="D170" s="25">
        <v>0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6">
        <v>0</v>
      </c>
      <c r="K170" s="27">
        <v>0</v>
      </c>
      <c r="L170" s="25">
        <v>40.17</v>
      </c>
      <c r="M170" s="25">
        <v>20.67</v>
      </c>
      <c r="N170" s="25">
        <v>6.0840000000000005</v>
      </c>
    </row>
    <row r="171" spans="1:14" x14ac:dyDescent="0.3">
      <c r="A171" s="23" t="s">
        <v>180</v>
      </c>
      <c r="B171" s="28" t="s">
        <v>551</v>
      </c>
      <c r="C171" s="17" t="s">
        <v>454</v>
      </c>
      <c r="D171" s="25">
        <v>0</v>
      </c>
      <c r="E171" s="25">
        <v>0</v>
      </c>
      <c r="F171" s="25">
        <v>29.49</v>
      </c>
      <c r="G171" s="25">
        <v>0</v>
      </c>
      <c r="H171" s="25">
        <v>0</v>
      </c>
      <c r="I171" s="25">
        <v>0</v>
      </c>
      <c r="J171" s="26">
        <v>0</v>
      </c>
      <c r="K171" s="27">
        <v>0</v>
      </c>
      <c r="L171" s="25">
        <v>18.82</v>
      </c>
      <c r="M171" s="25">
        <v>0</v>
      </c>
      <c r="N171" s="25">
        <v>4.8310000000000004</v>
      </c>
    </row>
    <row r="172" spans="1:14" x14ac:dyDescent="0.3">
      <c r="A172" s="23" t="s">
        <v>181</v>
      </c>
      <c r="B172" s="28" t="s">
        <v>617</v>
      </c>
      <c r="C172" s="17" t="s">
        <v>455</v>
      </c>
      <c r="D172" s="25">
        <v>69.77</v>
      </c>
      <c r="E172" s="25">
        <v>90.12</v>
      </c>
      <c r="F172" s="25" t="s">
        <v>12</v>
      </c>
      <c r="G172" s="25">
        <v>78.33</v>
      </c>
      <c r="H172" s="25">
        <v>92.68</v>
      </c>
      <c r="I172" s="25">
        <v>100</v>
      </c>
      <c r="J172" s="26">
        <v>82.17</v>
      </c>
      <c r="K172" s="27" t="s">
        <v>12</v>
      </c>
      <c r="L172" s="25">
        <v>59.65</v>
      </c>
      <c r="M172" s="25">
        <v>48.3</v>
      </c>
      <c r="N172" s="25">
        <v>77.627499999999984</v>
      </c>
    </row>
    <row r="173" spans="1:14" x14ac:dyDescent="0.3">
      <c r="A173" s="23" t="s">
        <v>182</v>
      </c>
      <c r="B173" s="28" t="s">
        <v>618</v>
      </c>
      <c r="C173" s="17" t="s">
        <v>456</v>
      </c>
      <c r="D173" s="25">
        <v>96.51</v>
      </c>
      <c r="E173" s="25">
        <v>97.66</v>
      </c>
      <c r="F173" s="25" t="s">
        <v>12</v>
      </c>
      <c r="G173" s="25">
        <v>28.42</v>
      </c>
      <c r="H173" s="25">
        <v>68.86</v>
      </c>
      <c r="I173" s="25">
        <v>88.57</v>
      </c>
      <c r="J173" s="26">
        <v>53.09</v>
      </c>
      <c r="K173" s="27" t="s">
        <v>12</v>
      </c>
      <c r="L173" s="25">
        <v>53.81</v>
      </c>
      <c r="M173" s="25">
        <v>15.14</v>
      </c>
      <c r="N173" s="25">
        <v>62.7575</v>
      </c>
    </row>
    <row r="174" spans="1:14" x14ac:dyDescent="0.3">
      <c r="A174" s="23" t="s">
        <v>183</v>
      </c>
      <c r="B174" s="28" t="s">
        <v>619</v>
      </c>
      <c r="C174" s="17" t="s">
        <v>457</v>
      </c>
      <c r="D174" s="25">
        <v>75.17</v>
      </c>
      <c r="E174" s="25">
        <v>100</v>
      </c>
      <c r="F174" s="25">
        <v>73.47</v>
      </c>
      <c r="G174" s="25">
        <v>73.680000000000007</v>
      </c>
      <c r="H174" s="25">
        <v>72.67</v>
      </c>
      <c r="I174" s="25">
        <v>59.89</v>
      </c>
      <c r="J174" s="26">
        <v>97.69</v>
      </c>
      <c r="K174" s="27">
        <v>70.239999999999995</v>
      </c>
      <c r="L174" s="25">
        <v>99.42</v>
      </c>
      <c r="M174" s="25">
        <v>73.78</v>
      </c>
      <c r="N174" s="25">
        <v>79.600999999999999</v>
      </c>
    </row>
    <row r="175" spans="1:14" x14ac:dyDescent="0.3">
      <c r="A175" s="23" t="s">
        <v>184</v>
      </c>
      <c r="B175" s="28" t="s">
        <v>620</v>
      </c>
      <c r="C175" s="17" t="s">
        <v>458</v>
      </c>
      <c r="D175" s="25">
        <v>100</v>
      </c>
      <c r="E175" s="25">
        <v>100</v>
      </c>
      <c r="F175" s="25">
        <v>52.41</v>
      </c>
      <c r="G175" s="25">
        <v>29.35</v>
      </c>
      <c r="H175" s="25">
        <v>69.66</v>
      </c>
      <c r="I175" s="25">
        <v>53.57</v>
      </c>
      <c r="J175" s="26">
        <v>18.29</v>
      </c>
      <c r="K175" s="29">
        <v>81.578947368421055</v>
      </c>
      <c r="L175" s="25">
        <v>96.89</v>
      </c>
      <c r="M175" s="25">
        <v>78.09</v>
      </c>
      <c r="N175" s="21">
        <f>AVERAGE(D175:M175)</f>
        <v>67.983894736842103</v>
      </c>
    </row>
    <row r="176" spans="1:14" x14ac:dyDescent="0.3">
      <c r="A176" s="23" t="s">
        <v>185</v>
      </c>
      <c r="B176" s="28" t="s">
        <v>621</v>
      </c>
      <c r="C176" s="17" t="s">
        <v>459</v>
      </c>
      <c r="D176" s="25">
        <v>98.65</v>
      </c>
      <c r="E176" s="25">
        <v>99.37</v>
      </c>
      <c r="F176" s="25">
        <v>16.54</v>
      </c>
      <c r="G176" s="25">
        <v>28.92</v>
      </c>
      <c r="H176" s="25">
        <v>23.93</v>
      </c>
      <c r="I176" s="25">
        <v>26.78</v>
      </c>
      <c r="J176" s="26">
        <v>13.77</v>
      </c>
      <c r="K176" s="29">
        <v>72.327044025157235</v>
      </c>
      <c r="L176" s="25">
        <v>75.66</v>
      </c>
      <c r="M176" s="25">
        <v>25.41</v>
      </c>
      <c r="N176" s="21">
        <f t="shared" ref="N176:N189" si="0">AVERAGE(D176:M176)</f>
        <v>48.135704402515735</v>
      </c>
    </row>
    <row r="177" spans="1:14" x14ac:dyDescent="0.3">
      <c r="A177" s="23" t="s">
        <v>186</v>
      </c>
      <c r="B177" s="28" t="s">
        <v>622</v>
      </c>
      <c r="C177" s="17" t="s">
        <v>460</v>
      </c>
      <c r="D177" s="25">
        <v>93.67</v>
      </c>
      <c r="E177" s="25">
        <v>93.79</v>
      </c>
      <c r="F177" s="25">
        <v>24.63</v>
      </c>
      <c r="G177" s="25">
        <v>30.94</v>
      </c>
      <c r="H177" s="25">
        <v>60.84</v>
      </c>
      <c r="I177" s="25">
        <v>49.71</v>
      </c>
      <c r="J177" s="26">
        <v>12.1</v>
      </c>
      <c r="K177" s="29">
        <v>61.971830985915496</v>
      </c>
      <c r="L177" s="25">
        <v>32.69</v>
      </c>
      <c r="M177" s="25">
        <v>71.28</v>
      </c>
      <c r="N177" s="21">
        <f t="shared" si="0"/>
        <v>53.162183098591548</v>
      </c>
    </row>
    <row r="178" spans="1:14" s="5" customFormat="1" ht="18.75" customHeight="1" x14ac:dyDescent="0.3">
      <c r="A178" s="30" t="s">
        <v>187</v>
      </c>
      <c r="B178" s="28" t="s">
        <v>623</v>
      </c>
      <c r="C178" s="31" t="s">
        <v>516</v>
      </c>
      <c r="D178" s="32">
        <v>12.44</v>
      </c>
      <c r="E178" s="32">
        <v>42.93</v>
      </c>
      <c r="F178" s="32">
        <v>8.33</v>
      </c>
      <c r="G178" s="32">
        <v>10.45</v>
      </c>
      <c r="H178" s="32">
        <v>42.65</v>
      </c>
      <c r="I178" s="32">
        <v>26.05</v>
      </c>
      <c r="J178" s="33">
        <v>17.41</v>
      </c>
      <c r="K178" s="29">
        <v>6.3492063492063497</v>
      </c>
      <c r="L178" s="32">
        <v>9.1999999999999993</v>
      </c>
      <c r="M178" s="32">
        <v>0</v>
      </c>
      <c r="N178" s="21">
        <f t="shared" si="0"/>
        <v>17.580920634920634</v>
      </c>
    </row>
    <row r="179" spans="1:14" x14ac:dyDescent="0.3">
      <c r="A179" s="23" t="s">
        <v>188</v>
      </c>
      <c r="B179" s="28" t="s">
        <v>552</v>
      </c>
      <c r="C179" s="17" t="s">
        <v>461</v>
      </c>
      <c r="D179" s="25">
        <v>0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6">
        <v>0</v>
      </c>
      <c r="K179" s="29">
        <v>72.327044025157235</v>
      </c>
      <c r="L179" s="25">
        <v>51.96</v>
      </c>
      <c r="M179" s="25">
        <v>44.89</v>
      </c>
      <c r="N179" s="21">
        <f t="shared" si="0"/>
        <v>16.917704402515721</v>
      </c>
    </row>
    <row r="180" spans="1:14" x14ac:dyDescent="0.3">
      <c r="A180" s="23" t="s">
        <v>189</v>
      </c>
      <c r="B180" s="28" t="s">
        <v>553</v>
      </c>
      <c r="C180" s="17" t="s">
        <v>462</v>
      </c>
      <c r="D180" s="25">
        <v>11.96</v>
      </c>
      <c r="E180" s="25">
        <v>4.7300000000000004</v>
      </c>
      <c r="F180" s="25">
        <v>0</v>
      </c>
      <c r="G180" s="25">
        <v>0</v>
      </c>
      <c r="H180" s="25">
        <v>0</v>
      </c>
      <c r="I180" s="25">
        <v>0</v>
      </c>
      <c r="J180" s="26">
        <v>0</v>
      </c>
      <c r="K180" s="29">
        <v>61.971830985915496</v>
      </c>
      <c r="L180" s="25">
        <v>24.55</v>
      </c>
      <c r="M180" s="25">
        <v>23.77</v>
      </c>
      <c r="N180" s="21">
        <f t="shared" si="0"/>
        <v>12.698183098591549</v>
      </c>
    </row>
    <row r="181" spans="1:14" x14ac:dyDescent="0.3">
      <c r="A181" s="23" t="s">
        <v>190</v>
      </c>
      <c r="B181" s="28" t="s">
        <v>624</v>
      </c>
      <c r="C181" s="17" t="s">
        <v>463</v>
      </c>
      <c r="D181" s="25">
        <v>100</v>
      </c>
      <c r="E181" s="25">
        <v>46.45</v>
      </c>
      <c r="F181" s="25">
        <v>43.66</v>
      </c>
      <c r="G181" s="25">
        <v>22.5</v>
      </c>
      <c r="H181" s="25">
        <v>22.42</v>
      </c>
      <c r="I181" s="25">
        <v>94.67</v>
      </c>
      <c r="J181" s="26">
        <v>38.71</v>
      </c>
      <c r="K181" s="29">
        <v>6.3492063492063497</v>
      </c>
      <c r="L181" s="25">
        <v>70</v>
      </c>
      <c r="M181" s="25">
        <v>49.48</v>
      </c>
      <c r="N181" s="21">
        <f t="shared" si="0"/>
        <v>49.423920634920634</v>
      </c>
    </row>
    <row r="182" spans="1:14" x14ac:dyDescent="0.3">
      <c r="A182" s="23" t="s">
        <v>191</v>
      </c>
      <c r="B182" s="28" t="s">
        <v>554</v>
      </c>
      <c r="C182" s="17" t="s">
        <v>464</v>
      </c>
      <c r="D182" s="25">
        <v>4.8499999999999996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6">
        <v>0</v>
      </c>
      <c r="K182" s="29">
        <v>0</v>
      </c>
      <c r="L182" s="25">
        <v>7.22</v>
      </c>
      <c r="M182" s="25">
        <v>0</v>
      </c>
      <c r="N182" s="21">
        <f t="shared" si="0"/>
        <v>1.2070000000000001</v>
      </c>
    </row>
    <row r="183" spans="1:14" x14ac:dyDescent="0.3">
      <c r="A183" s="23" t="s">
        <v>192</v>
      </c>
      <c r="B183" s="28" t="s">
        <v>625</v>
      </c>
      <c r="C183" s="17" t="s">
        <v>465</v>
      </c>
      <c r="D183" s="25">
        <v>71.430000000000007</v>
      </c>
      <c r="E183" s="25">
        <v>84.95</v>
      </c>
      <c r="F183" s="25">
        <v>46.67</v>
      </c>
      <c r="G183" s="25">
        <v>50.55</v>
      </c>
      <c r="H183" s="25">
        <v>58.52</v>
      </c>
      <c r="I183" s="25">
        <v>95.03</v>
      </c>
      <c r="J183" s="26">
        <v>44.58</v>
      </c>
      <c r="K183" s="29">
        <v>40.718562874251504</v>
      </c>
      <c r="L183" s="25">
        <v>96.76</v>
      </c>
      <c r="M183" s="25">
        <v>48.33</v>
      </c>
      <c r="N183" s="21">
        <f t="shared" si="0"/>
        <v>63.753856287425151</v>
      </c>
    </row>
    <row r="184" spans="1:14" x14ac:dyDescent="0.3">
      <c r="A184" s="23" t="s">
        <v>193</v>
      </c>
      <c r="B184" s="28" t="s">
        <v>626</v>
      </c>
      <c r="C184" s="17" t="s">
        <v>466</v>
      </c>
      <c r="D184" s="25">
        <v>100</v>
      </c>
      <c r="E184" s="25">
        <v>55.21</v>
      </c>
      <c r="F184" s="25">
        <v>76.36</v>
      </c>
      <c r="G184" s="25">
        <v>67.97</v>
      </c>
      <c r="H184" s="25">
        <v>33.33</v>
      </c>
      <c r="I184" s="25">
        <v>84.06</v>
      </c>
      <c r="J184" s="26">
        <v>49.44</v>
      </c>
      <c r="K184" s="29">
        <v>16.355140186915889</v>
      </c>
      <c r="L184" s="25">
        <v>93.61</v>
      </c>
      <c r="M184" s="25">
        <v>60</v>
      </c>
      <c r="N184" s="21">
        <f t="shared" si="0"/>
        <v>63.633514018691585</v>
      </c>
    </row>
    <row r="185" spans="1:14" x14ac:dyDescent="0.3">
      <c r="A185" s="23" t="s">
        <v>194</v>
      </c>
      <c r="B185" s="28" t="s">
        <v>627</v>
      </c>
      <c r="C185" s="17" t="s">
        <v>467</v>
      </c>
      <c r="D185" s="25">
        <v>100</v>
      </c>
      <c r="E185" s="25">
        <v>76.11</v>
      </c>
      <c r="F185" s="25">
        <v>37.42</v>
      </c>
      <c r="G185" s="25">
        <v>84.65</v>
      </c>
      <c r="H185" s="25">
        <v>86.89</v>
      </c>
      <c r="I185" s="25">
        <v>100</v>
      </c>
      <c r="J185" s="26">
        <v>100</v>
      </c>
      <c r="K185" s="29">
        <v>51.351351351351347</v>
      </c>
      <c r="L185" s="25">
        <v>80</v>
      </c>
      <c r="M185" s="25">
        <v>100</v>
      </c>
      <c r="N185" s="21">
        <f t="shared" si="0"/>
        <v>81.642135135135135</v>
      </c>
    </row>
    <row r="186" spans="1:14" x14ac:dyDescent="0.3">
      <c r="A186" s="23" t="s">
        <v>195</v>
      </c>
      <c r="B186" s="28" t="s">
        <v>555</v>
      </c>
      <c r="C186" s="17" t="s">
        <v>468</v>
      </c>
      <c r="D186" s="25">
        <v>17</v>
      </c>
      <c r="E186" s="25">
        <v>17.39</v>
      </c>
      <c r="F186" s="25">
        <v>16.37</v>
      </c>
      <c r="G186" s="25">
        <v>0</v>
      </c>
      <c r="H186" s="25">
        <v>0</v>
      </c>
      <c r="I186" s="25">
        <v>0</v>
      </c>
      <c r="J186" s="26">
        <v>0</v>
      </c>
      <c r="K186" s="29">
        <v>2.6737967914438503</v>
      </c>
      <c r="L186" s="25">
        <v>0</v>
      </c>
      <c r="M186" s="25">
        <v>0</v>
      </c>
      <c r="N186" s="21">
        <f t="shared" si="0"/>
        <v>5.3433796791443857</v>
      </c>
    </row>
    <row r="187" spans="1:14" x14ac:dyDescent="0.3">
      <c r="A187" s="23" t="s">
        <v>196</v>
      </c>
      <c r="B187" s="28" t="s">
        <v>628</v>
      </c>
      <c r="C187" s="17" t="s">
        <v>452</v>
      </c>
      <c r="D187" s="25">
        <v>81.98</v>
      </c>
      <c r="E187" s="25">
        <v>60.78</v>
      </c>
      <c r="F187" s="25">
        <v>15.07</v>
      </c>
      <c r="G187" s="25">
        <v>38.82</v>
      </c>
      <c r="H187" s="25">
        <v>45.35</v>
      </c>
      <c r="I187" s="25">
        <v>15.43</v>
      </c>
      <c r="J187" s="26">
        <v>19.5</v>
      </c>
      <c r="K187" s="29">
        <v>70.440251572327043</v>
      </c>
      <c r="L187" s="25">
        <v>3.75</v>
      </c>
      <c r="M187" s="25">
        <v>10</v>
      </c>
      <c r="N187" s="21">
        <f t="shared" si="0"/>
        <v>36.112025157232701</v>
      </c>
    </row>
    <row r="188" spans="1:14" x14ac:dyDescent="0.3">
      <c r="A188" s="23" t="s">
        <v>197</v>
      </c>
      <c r="B188" s="28" t="s">
        <v>556</v>
      </c>
      <c r="C188" s="17" t="s">
        <v>469</v>
      </c>
      <c r="D188" s="25">
        <v>46.24</v>
      </c>
      <c r="E188" s="25">
        <v>21.02</v>
      </c>
      <c r="F188" s="25">
        <v>0</v>
      </c>
      <c r="G188" s="25">
        <v>0</v>
      </c>
      <c r="H188" s="25">
        <v>16.940000000000001</v>
      </c>
      <c r="I188" s="25">
        <v>43.58</v>
      </c>
      <c r="J188" s="26">
        <v>0</v>
      </c>
      <c r="K188" s="29">
        <v>0</v>
      </c>
      <c r="L188" s="25">
        <v>30.68</v>
      </c>
      <c r="M188" s="25">
        <v>0</v>
      </c>
      <c r="N188" s="21">
        <f t="shared" si="0"/>
        <v>15.846</v>
      </c>
    </row>
    <row r="189" spans="1:14" x14ac:dyDescent="0.3">
      <c r="A189" s="23" t="s">
        <v>198</v>
      </c>
      <c r="B189" s="28" t="s">
        <v>629</v>
      </c>
      <c r="C189" s="17" t="s">
        <v>470</v>
      </c>
      <c r="D189" s="25">
        <v>52.29</v>
      </c>
      <c r="E189" s="25">
        <v>68.52</v>
      </c>
      <c r="F189" s="25">
        <v>8.33</v>
      </c>
      <c r="G189" s="25">
        <v>34.619999999999997</v>
      </c>
      <c r="H189" s="25" t="s">
        <v>12</v>
      </c>
      <c r="I189" s="25">
        <v>65.27</v>
      </c>
      <c r="J189" s="26">
        <v>9.49</v>
      </c>
      <c r="K189" s="29">
        <v>72.54901960784315</v>
      </c>
      <c r="L189" s="25">
        <v>64.53</v>
      </c>
      <c r="M189" s="25">
        <v>31.39</v>
      </c>
      <c r="N189" s="21">
        <f t="shared" si="0"/>
        <v>45.221002178649236</v>
      </c>
    </row>
    <row r="190" spans="1:14" x14ac:dyDescent="0.3">
      <c r="A190" s="34" t="s">
        <v>201</v>
      </c>
      <c r="B190" s="35"/>
      <c r="D190" s="21">
        <f t="shared" ref="D190:M190" si="1">AVERAGE(D3:D189)</f>
        <v>63.344462365591383</v>
      </c>
      <c r="E190" s="21">
        <f t="shared" si="1"/>
        <v>60.585138121547004</v>
      </c>
      <c r="F190" s="21">
        <f t="shared" si="1"/>
        <v>32.445543478260873</v>
      </c>
      <c r="G190" s="21">
        <f t="shared" si="1"/>
        <v>40.295191256830591</v>
      </c>
      <c r="H190" s="21">
        <f t="shared" si="1"/>
        <v>42.329942857142839</v>
      </c>
      <c r="I190" s="21">
        <f t="shared" si="1"/>
        <v>58.000437158469978</v>
      </c>
      <c r="J190" s="22">
        <f t="shared" si="1"/>
        <v>30.346141304347835</v>
      </c>
      <c r="K190" s="22">
        <f t="shared" si="1"/>
        <v>53.602765013588559</v>
      </c>
      <c r="L190" s="21">
        <f t="shared" si="1"/>
        <v>39.227593582887692</v>
      </c>
      <c r="M190" s="21">
        <f t="shared" si="1"/>
        <v>46.140748663101611</v>
      </c>
      <c r="N190" s="21">
        <f>AVERAGE(N3:N189)</f>
        <v>46.873290716264002</v>
      </c>
    </row>
    <row r="191" spans="1:14" x14ac:dyDescent="0.3">
      <c r="A191" s="36" t="s">
        <v>321</v>
      </c>
      <c r="B191" s="35"/>
      <c r="D191" s="22">
        <v>0</v>
      </c>
      <c r="E191" s="22">
        <v>0</v>
      </c>
      <c r="F191" s="22">
        <v>0</v>
      </c>
      <c r="G191" s="22">
        <v>17.610062893081761</v>
      </c>
      <c r="H191" s="22">
        <v>0</v>
      </c>
      <c r="I191" s="22">
        <v>1.6949152542372883</v>
      </c>
      <c r="J191" s="22">
        <v>0</v>
      </c>
      <c r="K191" s="22">
        <v>0</v>
      </c>
      <c r="L191" s="22"/>
      <c r="M191" s="22"/>
      <c r="N191" s="37">
        <v>2.413122268414881</v>
      </c>
    </row>
    <row r="192" spans="1:14" x14ac:dyDescent="0.3">
      <c r="A192" s="36" t="s">
        <v>322</v>
      </c>
      <c r="B192" s="35"/>
      <c r="D192" s="22">
        <v>80.625000000000014</v>
      </c>
      <c r="E192" s="22">
        <v>90.259740259740241</v>
      </c>
      <c r="F192" s="22">
        <v>46.808510638297875</v>
      </c>
      <c r="G192" s="22">
        <v>69.480519480519476</v>
      </c>
      <c r="H192" s="22">
        <v>92</v>
      </c>
      <c r="I192" s="22">
        <v>96.202531645569621</v>
      </c>
      <c r="J192" s="22">
        <v>98.148148148148152</v>
      </c>
      <c r="K192" s="22">
        <v>68.275862068965523</v>
      </c>
      <c r="L192" s="22"/>
      <c r="M192" s="22"/>
      <c r="N192" s="37">
        <v>80.225039030155102</v>
      </c>
    </row>
    <row r="193" spans="1:14" x14ac:dyDescent="0.3">
      <c r="A193" s="36" t="s">
        <v>319</v>
      </c>
      <c r="B193" s="35"/>
      <c r="D193" s="22"/>
      <c r="E193" s="22"/>
      <c r="F193" s="22"/>
      <c r="G193" s="22"/>
      <c r="H193" s="22"/>
      <c r="I193" s="22"/>
      <c r="L193" s="22">
        <v>69.599999999999994</v>
      </c>
      <c r="M193" s="22">
        <v>100</v>
      </c>
      <c r="N193" s="22">
        <f>AVERAGE(L193:M193)</f>
        <v>84.8</v>
      </c>
    </row>
    <row r="194" spans="1:14" x14ac:dyDescent="0.3">
      <c r="A194" s="36" t="s">
        <v>320</v>
      </c>
      <c r="B194" s="35"/>
      <c r="D194" s="22"/>
      <c r="E194" s="22"/>
      <c r="F194" s="22"/>
      <c r="G194" s="22"/>
      <c r="H194" s="22"/>
      <c r="I194" s="22"/>
      <c r="L194" s="22">
        <v>0</v>
      </c>
      <c r="M194" s="22">
        <v>0</v>
      </c>
      <c r="N194" s="22">
        <f>AVERAGE(L194:M194)</f>
        <v>0</v>
      </c>
    </row>
    <row r="195" spans="1:14" x14ac:dyDescent="0.3">
      <c r="B195" s="35"/>
    </row>
    <row r="196" spans="1:14" x14ac:dyDescent="0.3">
      <c r="B196" s="24"/>
    </row>
    <row r="197" spans="1:14" x14ac:dyDescent="0.3">
      <c r="B197" s="24"/>
    </row>
  </sheetData>
  <conditionalFormatting sqref="A191:C192">
    <cfRule type="duplicateValues" dxfId="2" priority="89"/>
  </conditionalFormatting>
  <conditionalFormatting sqref="B2:B95">
    <cfRule type="duplicateValues" dxfId="1" priority="95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41"/>
  <sheetViews>
    <sheetView zoomScale="90" zoomScaleNormal="90" workbookViewId="0">
      <selection activeCell="C3" sqref="C3"/>
    </sheetView>
  </sheetViews>
  <sheetFormatPr defaultRowHeight="15.6" x14ac:dyDescent="0.3"/>
  <cols>
    <col min="1" max="1" width="14.33203125" style="16" customWidth="1"/>
    <col min="2" max="2" width="8.88671875" style="16"/>
    <col min="3" max="6" width="9.6640625" style="16" bestFit="1" customWidth="1"/>
    <col min="7" max="7" width="10.88671875" style="16" bestFit="1" customWidth="1"/>
    <col min="8" max="8" width="9.6640625" style="16" bestFit="1" customWidth="1"/>
    <col min="9" max="9" width="10.44140625" style="16" bestFit="1" customWidth="1"/>
    <col min="10" max="10" width="9.6640625" style="16" bestFit="1" customWidth="1"/>
    <col min="11" max="11" width="10.44140625" style="16" bestFit="1" customWidth="1"/>
    <col min="12" max="12" width="10.88671875" style="16" bestFit="1" customWidth="1"/>
    <col min="13" max="13" width="9.6640625" style="16" bestFit="1" customWidth="1"/>
    <col min="14" max="15" width="8.88671875" style="16"/>
    <col min="16" max="16" width="8.88671875" style="81"/>
  </cols>
  <sheetData>
    <row r="1" spans="1:14" x14ac:dyDescent="0.3">
      <c r="A1" s="9" t="s">
        <v>638</v>
      </c>
      <c r="C1" s="1"/>
      <c r="H1" s="1"/>
      <c r="I1" s="1"/>
    </row>
    <row r="2" spans="1:14" ht="15.75" customHeight="1" x14ac:dyDescent="0.3">
      <c r="C2" s="82"/>
      <c r="D2" s="82"/>
      <c r="E2" s="82"/>
      <c r="F2" s="82"/>
      <c r="G2" s="82" t="s">
        <v>309</v>
      </c>
      <c r="H2" s="82"/>
      <c r="I2" s="82"/>
      <c r="J2" s="82"/>
      <c r="K2" s="82"/>
      <c r="L2" s="82"/>
      <c r="M2" s="82"/>
      <c r="N2" s="16" t="s">
        <v>310</v>
      </c>
    </row>
    <row r="3" spans="1:14" x14ac:dyDescent="0.3">
      <c r="C3" s="9" t="s">
        <v>4</v>
      </c>
      <c r="D3" s="9" t="s">
        <v>5</v>
      </c>
      <c r="E3" s="9" t="s">
        <v>8</v>
      </c>
      <c r="F3" s="9" t="s">
        <v>9</v>
      </c>
      <c r="G3" s="10" t="s">
        <v>0</v>
      </c>
      <c r="H3" s="9" t="s">
        <v>1</v>
      </c>
      <c r="I3" s="11" t="s">
        <v>6</v>
      </c>
      <c r="J3" s="9" t="s">
        <v>7</v>
      </c>
      <c r="K3" s="9" t="s">
        <v>2</v>
      </c>
      <c r="L3" s="10" t="s">
        <v>3</v>
      </c>
      <c r="M3" s="9" t="s">
        <v>510</v>
      </c>
      <c r="N3" s="16" t="s">
        <v>509</v>
      </c>
    </row>
    <row r="4" spans="1:14" x14ac:dyDescent="0.3">
      <c r="A4" s="16" t="s">
        <v>311</v>
      </c>
      <c r="C4" s="16">
        <v>28</v>
      </c>
      <c r="D4" s="16">
        <v>31</v>
      </c>
      <c r="E4" s="16">
        <v>39</v>
      </c>
      <c r="F4" s="16">
        <v>42</v>
      </c>
      <c r="G4" s="16">
        <v>37</v>
      </c>
      <c r="H4" s="16">
        <v>36</v>
      </c>
      <c r="I4" s="83">
        <v>42</v>
      </c>
      <c r="J4" s="16">
        <v>38</v>
      </c>
      <c r="K4" s="16">
        <v>28</v>
      </c>
      <c r="L4" s="16">
        <v>26</v>
      </c>
      <c r="M4" s="16">
        <v>2</v>
      </c>
      <c r="N4" s="16">
        <v>45</v>
      </c>
    </row>
    <row r="5" spans="1:14" x14ac:dyDescent="0.3">
      <c r="A5" s="16" t="s">
        <v>312</v>
      </c>
      <c r="C5" s="16">
        <v>14.973262032085561</v>
      </c>
      <c r="D5" s="16">
        <v>16.577540106951872</v>
      </c>
      <c r="E5" s="16">
        <v>20.855614973262032</v>
      </c>
      <c r="F5" s="16">
        <v>22.459893048128343</v>
      </c>
      <c r="G5" s="2">
        <v>19.786096256684495</v>
      </c>
      <c r="H5" s="16">
        <v>19.251336898395721</v>
      </c>
      <c r="I5" s="16">
        <v>22.459893048128343</v>
      </c>
      <c r="J5" s="16">
        <v>20.32</v>
      </c>
      <c r="K5" s="16">
        <v>14.973262032085561</v>
      </c>
      <c r="L5" s="2">
        <v>13.903743315508022</v>
      </c>
      <c r="M5" s="16">
        <v>1.0695187165775399</v>
      </c>
      <c r="N5" s="16">
        <v>24.72</v>
      </c>
    </row>
    <row r="6" spans="1:14" x14ac:dyDescent="0.3">
      <c r="A6" s="16" t="s">
        <v>313</v>
      </c>
      <c r="C6" s="83">
        <v>7</v>
      </c>
      <c r="D6" s="16">
        <v>8</v>
      </c>
      <c r="E6" s="16">
        <v>9</v>
      </c>
      <c r="F6" s="16">
        <v>8</v>
      </c>
      <c r="G6" s="16">
        <v>7</v>
      </c>
      <c r="H6" s="83">
        <v>8</v>
      </c>
      <c r="I6" s="16">
        <v>11</v>
      </c>
      <c r="J6" s="16">
        <v>9</v>
      </c>
      <c r="K6" s="16">
        <v>15</v>
      </c>
      <c r="L6" s="16">
        <v>5</v>
      </c>
      <c r="M6" s="16">
        <v>2</v>
      </c>
      <c r="N6" s="16">
        <v>9</v>
      </c>
    </row>
    <row r="7" spans="1:14" x14ac:dyDescent="0.3">
      <c r="A7" s="16" t="s">
        <v>314</v>
      </c>
      <c r="C7" s="16">
        <v>7.5268817204301079</v>
      </c>
      <c r="D7" s="16">
        <v>8.6021505376344098</v>
      </c>
      <c r="E7" s="16">
        <v>9.67741935483871</v>
      </c>
      <c r="F7" s="16">
        <v>8.6021505376344098</v>
      </c>
      <c r="G7" s="16">
        <v>7.5268817204301079</v>
      </c>
      <c r="H7" s="16">
        <v>8.6021505376344098</v>
      </c>
      <c r="I7" s="16">
        <v>11.827956989247312</v>
      </c>
      <c r="J7" s="16">
        <v>9.67741935483871</v>
      </c>
      <c r="K7" s="16">
        <v>16.129032258064516</v>
      </c>
      <c r="L7" s="16">
        <v>5.376344086021505</v>
      </c>
      <c r="M7" s="16">
        <v>2.1505376344086025</v>
      </c>
      <c r="N7" s="16">
        <v>9.67741935483871</v>
      </c>
    </row>
    <row r="8" spans="1:14" x14ac:dyDescent="0.3">
      <c r="A8" s="16" t="s">
        <v>315</v>
      </c>
      <c r="C8" s="16">
        <v>21</v>
      </c>
      <c r="D8" s="16">
        <v>23</v>
      </c>
      <c r="E8" s="16">
        <v>30</v>
      </c>
      <c r="F8" s="16">
        <v>34</v>
      </c>
      <c r="G8" s="16">
        <v>30</v>
      </c>
      <c r="H8" s="16">
        <v>29</v>
      </c>
      <c r="I8" s="16">
        <v>31</v>
      </c>
      <c r="J8" s="16">
        <v>27</v>
      </c>
      <c r="K8" s="16">
        <v>13</v>
      </c>
      <c r="L8" s="16">
        <v>21</v>
      </c>
      <c r="M8" s="16">
        <v>0</v>
      </c>
      <c r="N8" s="16">
        <v>36</v>
      </c>
    </row>
    <row r="9" spans="1:14" x14ac:dyDescent="0.3">
      <c r="A9" s="16" t="s">
        <v>316</v>
      </c>
      <c r="C9" s="16">
        <v>22.340425531914892</v>
      </c>
      <c r="D9" s="16">
        <v>24.468085106382979</v>
      </c>
      <c r="E9" s="16">
        <v>31.914893617021278</v>
      </c>
      <c r="F9" s="16">
        <v>36.170212765957451</v>
      </c>
      <c r="G9" s="16">
        <v>31.914893617021278</v>
      </c>
      <c r="H9" s="16">
        <v>30.851063829787233</v>
      </c>
      <c r="I9" s="16">
        <v>32.978723404255319</v>
      </c>
      <c r="J9" s="16">
        <v>28.72</v>
      </c>
      <c r="K9" s="16">
        <v>13.829787234042554</v>
      </c>
      <c r="L9" s="16">
        <v>22.340425531914892</v>
      </c>
      <c r="M9" s="16">
        <v>0</v>
      </c>
      <c r="N9" s="16">
        <v>38.29</v>
      </c>
    </row>
    <row r="12" spans="1:14" x14ac:dyDescent="0.3">
      <c r="C12" s="16" t="s">
        <v>4</v>
      </c>
      <c r="D12" s="16" t="s">
        <v>5</v>
      </c>
      <c r="E12" s="16" t="s">
        <v>8</v>
      </c>
      <c r="F12" s="16" t="s">
        <v>9</v>
      </c>
      <c r="G12" s="1" t="s">
        <v>0</v>
      </c>
      <c r="H12" s="16" t="s">
        <v>1</v>
      </c>
      <c r="I12" s="2" t="s">
        <v>6</v>
      </c>
      <c r="J12" s="16" t="s">
        <v>7</v>
      </c>
      <c r="K12" s="16" t="s">
        <v>2</v>
      </c>
      <c r="L12" s="1" t="s">
        <v>3</v>
      </c>
      <c r="M12" s="16" t="s">
        <v>308</v>
      </c>
    </row>
    <row r="13" spans="1:14" x14ac:dyDescent="0.3">
      <c r="A13" s="16" t="s">
        <v>318</v>
      </c>
      <c r="C13" s="84">
        <v>14.973262032085561</v>
      </c>
      <c r="D13" s="84">
        <v>16.577540106951872</v>
      </c>
      <c r="E13" s="84">
        <v>20.855614973262032</v>
      </c>
      <c r="F13" s="84">
        <v>22.459893048128343</v>
      </c>
      <c r="G13" s="3">
        <v>19.786096256684495</v>
      </c>
      <c r="H13" s="84">
        <v>19.251336898395721</v>
      </c>
      <c r="I13" s="84">
        <v>22.459893048128343</v>
      </c>
      <c r="J13" s="84">
        <v>20.32</v>
      </c>
      <c r="K13" s="84">
        <v>14.973262032085561</v>
      </c>
      <c r="L13" s="3">
        <v>13.903743315508022</v>
      </c>
      <c r="M13" s="84">
        <v>24.72</v>
      </c>
    </row>
    <row r="17" spans="1:13" x14ac:dyDescent="0.3">
      <c r="C17" s="16" t="s">
        <v>4</v>
      </c>
      <c r="D17" s="16" t="s">
        <v>5</v>
      </c>
      <c r="E17" s="16" t="s">
        <v>8</v>
      </c>
      <c r="F17" s="16" t="s">
        <v>9</v>
      </c>
      <c r="G17" s="1" t="s">
        <v>0</v>
      </c>
      <c r="H17" s="16" t="s">
        <v>1</v>
      </c>
      <c r="I17" s="2" t="s">
        <v>6</v>
      </c>
      <c r="J17" s="16" t="s">
        <v>7</v>
      </c>
      <c r="K17" s="16" t="s">
        <v>2</v>
      </c>
      <c r="L17" s="1" t="s">
        <v>3</v>
      </c>
      <c r="M17" s="16" t="s">
        <v>308</v>
      </c>
    </row>
    <row r="18" spans="1:13" x14ac:dyDescent="0.3">
      <c r="A18" s="16" t="s">
        <v>632</v>
      </c>
      <c r="C18" s="41">
        <v>7.5268817204301079</v>
      </c>
      <c r="D18" s="41">
        <v>8.6021505376344098</v>
      </c>
      <c r="E18" s="41">
        <v>9.67741935483871</v>
      </c>
      <c r="F18" s="41">
        <v>8.6021505376344098</v>
      </c>
      <c r="G18" s="41">
        <v>7.5268817204301079</v>
      </c>
      <c r="H18" s="41">
        <v>8.6021505376344098</v>
      </c>
      <c r="I18" s="41">
        <v>11.827956989247312</v>
      </c>
      <c r="J18" s="41">
        <v>9.67741935483871</v>
      </c>
      <c r="K18" s="41">
        <v>16.129032258064516</v>
      </c>
      <c r="L18" s="41">
        <v>5.376344086021505</v>
      </c>
      <c r="M18" s="41">
        <v>9.67741935483871</v>
      </c>
    </row>
    <row r="21" spans="1:13" x14ac:dyDescent="0.3">
      <c r="C21" s="41" t="s">
        <v>4</v>
      </c>
      <c r="D21" s="41" t="s">
        <v>5</v>
      </c>
      <c r="E21" s="41" t="s">
        <v>8</v>
      </c>
      <c r="F21" s="41" t="s">
        <v>9</v>
      </c>
      <c r="G21" s="4" t="s">
        <v>0</v>
      </c>
      <c r="H21" s="41" t="s">
        <v>1</v>
      </c>
      <c r="I21" s="4" t="s">
        <v>6</v>
      </c>
      <c r="J21" s="41" t="s">
        <v>7</v>
      </c>
      <c r="K21" s="41" t="s">
        <v>2</v>
      </c>
      <c r="L21" s="4" t="s">
        <v>3</v>
      </c>
      <c r="M21" s="41" t="s">
        <v>308</v>
      </c>
    </row>
    <row r="22" spans="1:13" x14ac:dyDescent="0.3">
      <c r="A22" s="16" t="s">
        <v>317</v>
      </c>
      <c r="C22" s="41">
        <v>22.340425531914892</v>
      </c>
      <c r="D22" s="41">
        <v>24.468085106382979</v>
      </c>
      <c r="E22" s="41">
        <v>31.914893617021278</v>
      </c>
      <c r="F22" s="41">
        <v>36.170212765957451</v>
      </c>
      <c r="G22" s="41">
        <v>31.914893617021278</v>
      </c>
      <c r="H22" s="41">
        <v>30.851063829787233</v>
      </c>
      <c r="I22" s="41">
        <v>32.978723404255319</v>
      </c>
      <c r="J22" s="41">
        <v>28.7</v>
      </c>
      <c r="K22" s="41">
        <v>13.829787234042554</v>
      </c>
      <c r="L22" s="41">
        <v>22.340425531914892</v>
      </c>
      <c r="M22" s="41">
        <v>38.29</v>
      </c>
    </row>
    <row r="24" spans="1:13" x14ac:dyDescent="0.3">
      <c r="A24" s="38"/>
      <c r="B24" s="18"/>
    </row>
    <row r="25" spans="1:13" x14ac:dyDescent="0.3">
      <c r="A25" s="15"/>
      <c r="B25" s="27"/>
    </row>
    <row r="26" spans="1:13" x14ac:dyDescent="0.3">
      <c r="A26" s="15"/>
      <c r="B26" s="27"/>
    </row>
    <row r="27" spans="1:13" x14ac:dyDescent="0.3">
      <c r="A27" s="15"/>
      <c r="B27" s="27"/>
    </row>
    <row r="28" spans="1:13" x14ac:dyDescent="0.3">
      <c r="A28" s="15"/>
      <c r="B28" s="27"/>
    </row>
    <row r="29" spans="1:13" x14ac:dyDescent="0.3">
      <c r="A29" s="15"/>
      <c r="B29" s="27"/>
    </row>
    <row r="30" spans="1:13" x14ac:dyDescent="0.3">
      <c r="A30" s="15"/>
      <c r="B30" s="27"/>
    </row>
    <row r="31" spans="1:13" x14ac:dyDescent="0.3">
      <c r="A31" s="15"/>
      <c r="B31" s="27"/>
    </row>
    <row r="32" spans="1:13" x14ac:dyDescent="0.3">
      <c r="A32" s="15"/>
      <c r="B32" s="27"/>
    </row>
    <row r="33" spans="1:2" x14ac:dyDescent="0.3">
      <c r="A33" s="15"/>
      <c r="B33" s="27"/>
    </row>
    <row r="34" spans="1:2" x14ac:dyDescent="0.3">
      <c r="A34" s="15"/>
      <c r="B34" s="27"/>
    </row>
    <row r="35" spans="1:2" x14ac:dyDescent="0.3">
      <c r="A35" s="15"/>
      <c r="B35" s="27"/>
    </row>
    <row r="36" spans="1:2" x14ac:dyDescent="0.3">
      <c r="A36" s="15"/>
      <c r="B36" s="27"/>
    </row>
    <row r="37" spans="1:2" x14ac:dyDescent="0.3">
      <c r="A37" s="15"/>
      <c r="B37" s="27"/>
    </row>
    <row r="38" spans="1:2" x14ac:dyDescent="0.3">
      <c r="A38" s="15"/>
      <c r="B38" s="27"/>
    </row>
    <row r="39" spans="1:2" x14ac:dyDescent="0.3">
      <c r="A39" s="15"/>
      <c r="B39" s="27"/>
    </row>
    <row r="40" spans="1:2" x14ac:dyDescent="0.3">
      <c r="A40" s="15"/>
      <c r="B40" s="27"/>
    </row>
    <row r="41" spans="1:2" x14ac:dyDescent="0.3">
      <c r="A41" s="15"/>
      <c r="B41" s="27"/>
    </row>
    <row r="42" spans="1:2" x14ac:dyDescent="0.3">
      <c r="A42" s="15"/>
      <c r="B42" s="27"/>
    </row>
    <row r="43" spans="1:2" x14ac:dyDescent="0.3">
      <c r="A43" s="15"/>
      <c r="B43" s="27"/>
    </row>
    <row r="44" spans="1:2" x14ac:dyDescent="0.3">
      <c r="A44" s="15"/>
      <c r="B44" s="27"/>
    </row>
    <row r="45" spans="1:2" x14ac:dyDescent="0.3">
      <c r="A45" s="15"/>
      <c r="B45" s="27"/>
    </row>
    <row r="46" spans="1:2" x14ac:dyDescent="0.3">
      <c r="A46" s="15"/>
      <c r="B46" s="27"/>
    </row>
    <row r="47" spans="1:2" x14ac:dyDescent="0.3">
      <c r="A47" s="15"/>
      <c r="B47" s="27"/>
    </row>
    <row r="48" spans="1:2" x14ac:dyDescent="0.3">
      <c r="A48" s="15"/>
      <c r="B48" s="27"/>
    </row>
    <row r="49" spans="1:2" x14ac:dyDescent="0.3">
      <c r="A49" s="15"/>
      <c r="B49" s="27"/>
    </row>
    <row r="50" spans="1:2" x14ac:dyDescent="0.3">
      <c r="A50" s="15"/>
      <c r="B50" s="27"/>
    </row>
    <row r="51" spans="1:2" x14ac:dyDescent="0.3">
      <c r="A51" s="15"/>
      <c r="B51" s="27"/>
    </row>
    <row r="52" spans="1:2" x14ac:dyDescent="0.3">
      <c r="A52" s="15"/>
      <c r="B52" s="27"/>
    </row>
    <row r="53" spans="1:2" x14ac:dyDescent="0.3">
      <c r="A53" s="15"/>
      <c r="B53" s="27"/>
    </row>
    <row r="54" spans="1:2" x14ac:dyDescent="0.3">
      <c r="A54" s="15"/>
      <c r="B54" s="27"/>
    </row>
    <row r="55" spans="1:2" x14ac:dyDescent="0.3">
      <c r="A55" s="15"/>
      <c r="B55" s="27"/>
    </row>
    <row r="56" spans="1:2" x14ac:dyDescent="0.3">
      <c r="A56" s="15"/>
      <c r="B56" s="27"/>
    </row>
    <row r="57" spans="1:2" x14ac:dyDescent="0.3">
      <c r="A57" s="15"/>
      <c r="B57" s="27"/>
    </row>
    <row r="58" spans="1:2" x14ac:dyDescent="0.3">
      <c r="A58" s="15"/>
      <c r="B58" s="27"/>
    </row>
    <row r="59" spans="1:2" x14ac:dyDescent="0.3">
      <c r="A59" s="15"/>
      <c r="B59" s="27"/>
    </row>
    <row r="60" spans="1:2" x14ac:dyDescent="0.3">
      <c r="A60" s="15"/>
      <c r="B60" s="27"/>
    </row>
    <row r="61" spans="1:2" x14ac:dyDescent="0.3">
      <c r="A61" s="15"/>
      <c r="B61" s="27"/>
    </row>
    <row r="62" spans="1:2" x14ac:dyDescent="0.3">
      <c r="A62" s="15"/>
      <c r="B62" s="27"/>
    </row>
    <row r="63" spans="1:2" x14ac:dyDescent="0.3">
      <c r="A63" s="15"/>
      <c r="B63" s="27"/>
    </row>
    <row r="64" spans="1:2" x14ac:dyDescent="0.3">
      <c r="A64" s="15"/>
      <c r="B64" s="27"/>
    </row>
    <row r="65" spans="1:2" x14ac:dyDescent="0.3">
      <c r="A65" s="15"/>
      <c r="B65" s="27"/>
    </row>
    <row r="66" spans="1:2" x14ac:dyDescent="0.3">
      <c r="A66" s="15"/>
      <c r="B66" s="27"/>
    </row>
    <row r="67" spans="1:2" x14ac:dyDescent="0.3">
      <c r="A67" s="15"/>
      <c r="B67" s="27"/>
    </row>
    <row r="68" spans="1:2" x14ac:dyDescent="0.3">
      <c r="A68" s="15"/>
      <c r="B68" s="27"/>
    </row>
    <row r="69" spans="1:2" x14ac:dyDescent="0.3">
      <c r="A69" s="15"/>
      <c r="B69" s="27"/>
    </row>
    <row r="70" spans="1:2" x14ac:dyDescent="0.3">
      <c r="A70" s="15"/>
      <c r="B70" s="27"/>
    </row>
    <row r="71" spans="1:2" x14ac:dyDescent="0.3">
      <c r="A71" s="15"/>
      <c r="B71" s="27"/>
    </row>
    <row r="72" spans="1:2" x14ac:dyDescent="0.3">
      <c r="A72" s="15"/>
      <c r="B72" s="27"/>
    </row>
    <row r="73" spans="1:2" x14ac:dyDescent="0.3">
      <c r="A73" s="15"/>
      <c r="B73" s="27"/>
    </row>
    <row r="74" spans="1:2" x14ac:dyDescent="0.3">
      <c r="A74" s="15"/>
      <c r="B74" s="27"/>
    </row>
    <row r="75" spans="1:2" x14ac:dyDescent="0.3">
      <c r="A75" s="15"/>
      <c r="B75" s="27"/>
    </row>
    <row r="76" spans="1:2" x14ac:dyDescent="0.3">
      <c r="A76" s="15"/>
      <c r="B76" s="27"/>
    </row>
    <row r="77" spans="1:2" x14ac:dyDescent="0.3">
      <c r="A77" s="15"/>
      <c r="B77" s="27"/>
    </row>
    <row r="78" spans="1:2" x14ac:dyDescent="0.3">
      <c r="A78" s="15"/>
      <c r="B78" s="27"/>
    </row>
    <row r="79" spans="1:2" x14ac:dyDescent="0.3">
      <c r="A79" s="15"/>
      <c r="B79" s="27"/>
    </row>
    <row r="80" spans="1:2" x14ac:dyDescent="0.3">
      <c r="A80" s="15"/>
      <c r="B80" s="27"/>
    </row>
    <row r="81" spans="1:2" x14ac:dyDescent="0.3">
      <c r="A81" s="15"/>
      <c r="B81" s="27"/>
    </row>
    <row r="82" spans="1:2" x14ac:dyDescent="0.3">
      <c r="A82" s="15"/>
      <c r="B82" s="27"/>
    </row>
    <row r="83" spans="1:2" x14ac:dyDescent="0.3">
      <c r="A83" s="15"/>
      <c r="B83" s="27"/>
    </row>
    <row r="84" spans="1:2" x14ac:dyDescent="0.3">
      <c r="A84" s="15"/>
      <c r="B84" s="27"/>
    </row>
    <row r="85" spans="1:2" x14ac:dyDescent="0.3">
      <c r="A85" s="15"/>
      <c r="B85" s="27"/>
    </row>
    <row r="86" spans="1:2" x14ac:dyDescent="0.3">
      <c r="A86" s="15"/>
      <c r="B86" s="27"/>
    </row>
    <row r="87" spans="1:2" x14ac:dyDescent="0.3">
      <c r="A87" s="15"/>
      <c r="B87" s="27"/>
    </row>
    <row r="88" spans="1:2" x14ac:dyDescent="0.3">
      <c r="A88" s="15"/>
      <c r="B88" s="27"/>
    </row>
    <row r="89" spans="1:2" x14ac:dyDescent="0.3">
      <c r="A89" s="15"/>
      <c r="B89" s="27"/>
    </row>
    <row r="90" spans="1:2" x14ac:dyDescent="0.3">
      <c r="A90" s="15"/>
      <c r="B90" s="27"/>
    </row>
    <row r="91" spans="1:2" x14ac:dyDescent="0.3">
      <c r="A91" s="15"/>
      <c r="B91" s="27"/>
    </row>
    <row r="92" spans="1:2" x14ac:dyDescent="0.3">
      <c r="A92" s="15"/>
      <c r="B92" s="27"/>
    </row>
    <row r="93" spans="1:2" x14ac:dyDescent="0.3">
      <c r="A93" s="15"/>
      <c r="B93" s="27"/>
    </row>
    <row r="94" spans="1:2" x14ac:dyDescent="0.3">
      <c r="A94" s="15"/>
      <c r="B94" s="27"/>
    </row>
    <row r="95" spans="1:2" x14ac:dyDescent="0.3">
      <c r="A95" s="15"/>
      <c r="B95" s="27"/>
    </row>
    <row r="96" spans="1:2" x14ac:dyDescent="0.3">
      <c r="A96" s="15"/>
      <c r="B96" s="27"/>
    </row>
    <row r="97" spans="1:2" x14ac:dyDescent="0.3">
      <c r="A97" s="15"/>
      <c r="B97" s="27"/>
    </row>
    <row r="98" spans="1:2" x14ac:dyDescent="0.3">
      <c r="A98" s="15"/>
      <c r="B98" s="27"/>
    </row>
    <row r="99" spans="1:2" x14ac:dyDescent="0.3">
      <c r="A99" s="15"/>
      <c r="B99" s="27"/>
    </row>
    <row r="100" spans="1:2" x14ac:dyDescent="0.3">
      <c r="A100" s="15"/>
      <c r="B100" s="27"/>
    </row>
    <row r="101" spans="1:2" x14ac:dyDescent="0.3">
      <c r="A101" s="15"/>
      <c r="B101" s="27"/>
    </row>
    <row r="102" spans="1:2" x14ac:dyDescent="0.3">
      <c r="A102" s="15"/>
      <c r="B102" s="27"/>
    </row>
    <row r="103" spans="1:2" x14ac:dyDescent="0.3">
      <c r="A103" s="15"/>
      <c r="B103" s="27"/>
    </row>
    <row r="104" spans="1:2" x14ac:dyDescent="0.3">
      <c r="A104" s="15"/>
      <c r="B104" s="27"/>
    </row>
    <row r="105" spans="1:2" x14ac:dyDescent="0.3">
      <c r="A105" s="15"/>
      <c r="B105" s="27"/>
    </row>
    <row r="106" spans="1:2" x14ac:dyDescent="0.3">
      <c r="A106" s="15"/>
      <c r="B106" s="27"/>
    </row>
    <row r="107" spans="1:2" x14ac:dyDescent="0.3">
      <c r="A107" s="15"/>
      <c r="B107" s="27"/>
    </row>
    <row r="108" spans="1:2" x14ac:dyDescent="0.3">
      <c r="A108" s="15"/>
      <c r="B108" s="27"/>
    </row>
    <row r="109" spans="1:2" x14ac:dyDescent="0.3">
      <c r="A109" s="15"/>
      <c r="B109" s="27"/>
    </row>
    <row r="110" spans="1:2" x14ac:dyDescent="0.3">
      <c r="A110" s="15"/>
      <c r="B110" s="27"/>
    </row>
    <row r="111" spans="1:2" x14ac:dyDescent="0.3">
      <c r="A111" s="15"/>
      <c r="B111" s="27"/>
    </row>
    <row r="112" spans="1:2" x14ac:dyDescent="0.3">
      <c r="A112" s="15"/>
      <c r="B112" s="27"/>
    </row>
    <row r="113" spans="1:2" x14ac:dyDescent="0.3">
      <c r="A113" s="15"/>
      <c r="B113" s="27"/>
    </row>
    <row r="114" spans="1:2" x14ac:dyDescent="0.3">
      <c r="A114" s="15"/>
      <c r="B114" s="27"/>
    </row>
    <row r="115" spans="1:2" x14ac:dyDescent="0.3">
      <c r="A115" s="15"/>
      <c r="B115" s="27"/>
    </row>
    <row r="116" spans="1:2" x14ac:dyDescent="0.3">
      <c r="A116" s="15"/>
      <c r="B116" s="27"/>
    </row>
    <row r="117" spans="1:2" x14ac:dyDescent="0.3">
      <c r="A117" s="15"/>
      <c r="B117" s="27"/>
    </row>
    <row r="118" spans="1:2" x14ac:dyDescent="0.3">
      <c r="A118" s="35"/>
      <c r="B118" s="27"/>
    </row>
    <row r="119" spans="1:2" x14ac:dyDescent="0.3">
      <c r="A119" s="35"/>
      <c r="B119" s="27"/>
    </row>
    <row r="120" spans="1:2" x14ac:dyDescent="0.3">
      <c r="A120" s="35"/>
      <c r="B120" s="27"/>
    </row>
    <row r="121" spans="1:2" x14ac:dyDescent="0.3">
      <c r="A121" s="35"/>
      <c r="B121" s="27"/>
    </row>
    <row r="122" spans="1:2" x14ac:dyDescent="0.3">
      <c r="A122" s="35"/>
      <c r="B122" s="27"/>
    </row>
    <row r="123" spans="1:2" x14ac:dyDescent="0.3">
      <c r="A123" s="35"/>
      <c r="B123" s="27"/>
    </row>
    <row r="124" spans="1:2" x14ac:dyDescent="0.3">
      <c r="A124" s="35"/>
      <c r="B124" s="27"/>
    </row>
    <row r="125" spans="1:2" x14ac:dyDescent="0.3">
      <c r="A125" s="35"/>
      <c r="B125" s="27"/>
    </row>
    <row r="126" spans="1:2" x14ac:dyDescent="0.3">
      <c r="A126" s="35"/>
      <c r="B126" s="27"/>
    </row>
    <row r="127" spans="1:2" x14ac:dyDescent="0.3">
      <c r="A127" s="35"/>
      <c r="B127" s="27"/>
    </row>
    <row r="128" spans="1:2" x14ac:dyDescent="0.3">
      <c r="A128" s="35"/>
      <c r="B128" s="27"/>
    </row>
    <row r="129" spans="1:2" x14ac:dyDescent="0.3">
      <c r="A129" s="35"/>
      <c r="B129" s="27"/>
    </row>
    <row r="130" spans="1:2" x14ac:dyDescent="0.3">
      <c r="A130" s="35"/>
      <c r="B130" s="27"/>
    </row>
    <row r="131" spans="1:2" x14ac:dyDescent="0.3">
      <c r="A131" s="35"/>
      <c r="B131" s="27"/>
    </row>
    <row r="132" spans="1:2" x14ac:dyDescent="0.3">
      <c r="A132" s="35"/>
      <c r="B132" s="27"/>
    </row>
    <row r="133" spans="1:2" x14ac:dyDescent="0.3">
      <c r="A133" s="35"/>
      <c r="B133" s="27"/>
    </row>
    <row r="134" spans="1:2" x14ac:dyDescent="0.3">
      <c r="A134" s="35"/>
      <c r="B134" s="27"/>
    </row>
    <row r="135" spans="1:2" x14ac:dyDescent="0.3">
      <c r="A135" s="35"/>
      <c r="B135" s="27"/>
    </row>
    <row r="136" spans="1:2" x14ac:dyDescent="0.3">
      <c r="A136" s="35"/>
      <c r="B136" s="27"/>
    </row>
    <row r="137" spans="1:2" x14ac:dyDescent="0.3">
      <c r="A137" s="35"/>
      <c r="B137" s="27"/>
    </row>
    <row r="138" spans="1:2" x14ac:dyDescent="0.3">
      <c r="A138" s="35"/>
      <c r="B138" s="27"/>
    </row>
    <row r="139" spans="1:2" x14ac:dyDescent="0.3">
      <c r="A139" s="35"/>
      <c r="B139" s="27"/>
    </row>
    <row r="140" spans="1:2" x14ac:dyDescent="0.3">
      <c r="A140" s="35"/>
      <c r="B140" s="27"/>
    </row>
    <row r="141" spans="1:2" x14ac:dyDescent="0.3">
      <c r="A141" s="35"/>
      <c r="B141" s="27"/>
    </row>
    <row r="142" spans="1:2" x14ac:dyDescent="0.3">
      <c r="A142" s="35"/>
      <c r="B142" s="27"/>
    </row>
    <row r="143" spans="1:2" x14ac:dyDescent="0.3">
      <c r="A143" s="35"/>
      <c r="B143" s="27"/>
    </row>
    <row r="144" spans="1:2" x14ac:dyDescent="0.3">
      <c r="A144" s="35"/>
      <c r="B144" s="27"/>
    </row>
    <row r="145" spans="1:2" x14ac:dyDescent="0.3">
      <c r="A145" s="35"/>
      <c r="B145" s="27"/>
    </row>
    <row r="146" spans="1:2" x14ac:dyDescent="0.3">
      <c r="A146" s="35"/>
      <c r="B146" s="27"/>
    </row>
    <row r="147" spans="1:2" x14ac:dyDescent="0.3">
      <c r="A147" s="35"/>
      <c r="B147" s="27"/>
    </row>
    <row r="148" spans="1:2" x14ac:dyDescent="0.3">
      <c r="A148" s="35"/>
      <c r="B148" s="27"/>
    </row>
    <row r="149" spans="1:2" x14ac:dyDescent="0.3">
      <c r="A149" s="35"/>
      <c r="B149" s="27"/>
    </row>
    <row r="150" spans="1:2" x14ac:dyDescent="0.3">
      <c r="A150" s="35"/>
      <c r="B150" s="27"/>
    </row>
    <row r="151" spans="1:2" x14ac:dyDescent="0.3">
      <c r="A151" s="35"/>
      <c r="B151" s="27"/>
    </row>
    <row r="152" spans="1:2" x14ac:dyDescent="0.3">
      <c r="A152" s="35"/>
      <c r="B152" s="27"/>
    </row>
    <row r="153" spans="1:2" x14ac:dyDescent="0.3">
      <c r="A153" s="35"/>
      <c r="B153" s="27"/>
    </row>
    <row r="154" spans="1:2" x14ac:dyDescent="0.3">
      <c r="A154" s="35"/>
      <c r="B154" s="27"/>
    </row>
    <row r="155" spans="1:2" x14ac:dyDescent="0.3">
      <c r="A155" s="35"/>
      <c r="B155" s="27"/>
    </row>
    <row r="156" spans="1:2" x14ac:dyDescent="0.3">
      <c r="A156" s="35"/>
      <c r="B156" s="27"/>
    </row>
    <row r="157" spans="1:2" x14ac:dyDescent="0.3">
      <c r="A157" s="35"/>
      <c r="B157" s="27"/>
    </row>
    <row r="158" spans="1:2" x14ac:dyDescent="0.3">
      <c r="A158" s="35"/>
      <c r="B158" s="27"/>
    </row>
    <row r="159" spans="1:2" x14ac:dyDescent="0.3">
      <c r="A159" s="35"/>
      <c r="B159" s="27"/>
    </row>
    <row r="160" spans="1:2" x14ac:dyDescent="0.3">
      <c r="A160" s="35"/>
      <c r="B160" s="27"/>
    </row>
    <row r="161" spans="1:2" x14ac:dyDescent="0.3">
      <c r="A161" s="35"/>
      <c r="B161" s="27"/>
    </row>
    <row r="162" spans="1:2" x14ac:dyDescent="0.3">
      <c r="A162" s="35"/>
      <c r="B162" s="27"/>
    </row>
    <row r="163" spans="1:2" x14ac:dyDescent="0.3">
      <c r="A163" s="35"/>
      <c r="B163" s="27"/>
    </row>
    <row r="164" spans="1:2" x14ac:dyDescent="0.3">
      <c r="A164" s="35"/>
      <c r="B164" s="27"/>
    </row>
    <row r="165" spans="1:2" x14ac:dyDescent="0.3">
      <c r="A165" s="35"/>
      <c r="B165" s="27"/>
    </row>
    <row r="166" spans="1:2" x14ac:dyDescent="0.3">
      <c r="A166" s="35"/>
      <c r="B166" s="27"/>
    </row>
    <row r="167" spans="1:2" x14ac:dyDescent="0.3">
      <c r="A167" s="35"/>
      <c r="B167" s="27"/>
    </row>
    <row r="168" spans="1:2" x14ac:dyDescent="0.3">
      <c r="A168" s="35"/>
      <c r="B168" s="27"/>
    </row>
    <row r="169" spans="1:2" x14ac:dyDescent="0.3">
      <c r="A169" s="35"/>
      <c r="B169" s="27"/>
    </row>
    <row r="170" spans="1:2" x14ac:dyDescent="0.3">
      <c r="A170" s="35"/>
      <c r="B170" s="27"/>
    </row>
    <row r="171" spans="1:2" x14ac:dyDescent="0.3">
      <c r="A171" s="35"/>
      <c r="B171" s="27"/>
    </row>
    <row r="172" spans="1:2" x14ac:dyDescent="0.3">
      <c r="A172" s="35"/>
      <c r="B172" s="27"/>
    </row>
    <row r="173" spans="1:2" x14ac:dyDescent="0.3">
      <c r="A173" s="35"/>
      <c r="B173" s="27"/>
    </row>
    <row r="174" spans="1:2" x14ac:dyDescent="0.3">
      <c r="A174" s="35"/>
      <c r="B174" s="27"/>
    </row>
    <row r="175" spans="1:2" x14ac:dyDescent="0.3">
      <c r="A175" s="35"/>
      <c r="B175" s="27"/>
    </row>
    <row r="176" spans="1:2" x14ac:dyDescent="0.3">
      <c r="A176" s="35"/>
      <c r="B176" s="27"/>
    </row>
    <row r="177" spans="1:2" x14ac:dyDescent="0.3">
      <c r="A177" s="35"/>
      <c r="B177" s="27"/>
    </row>
    <row r="178" spans="1:2" x14ac:dyDescent="0.3">
      <c r="A178" s="35"/>
      <c r="B178" s="27"/>
    </row>
    <row r="179" spans="1:2" x14ac:dyDescent="0.3">
      <c r="A179" s="35"/>
      <c r="B179" s="27"/>
    </row>
    <row r="180" spans="1:2" x14ac:dyDescent="0.3">
      <c r="A180" s="35"/>
      <c r="B180" s="27"/>
    </row>
    <row r="181" spans="1:2" x14ac:dyDescent="0.3">
      <c r="A181" s="35"/>
      <c r="B181" s="27"/>
    </row>
    <row r="182" spans="1:2" x14ac:dyDescent="0.3">
      <c r="A182" s="35"/>
      <c r="B182" s="27"/>
    </row>
    <row r="183" spans="1:2" x14ac:dyDescent="0.3">
      <c r="A183" s="35"/>
      <c r="B183" s="27"/>
    </row>
    <row r="184" spans="1:2" x14ac:dyDescent="0.3">
      <c r="A184" s="35"/>
      <c r="B184" s="27"/>
    </row>
    <row r="185" spans="1:2" x14ac:dyDescent="0.3">
      <c r="A185" s="35"/>
      <c r="B185" s="27"/>
    </row>
    <row r="186" spans="1:2" x14ac:dyDescent="0.3">
      <c r="A186" s="35"/>
      <c r="B186" s="27"/>
    </row>
    <row r="187" spans="1:2" x14ac:dyDescent="0.3">
      <c r="A187" s="35"/>
      <c r="B187" s="27"/>
    </row>
    <row r="188" spans="1:2" x14ac:dyDescent="0.3">
      <c r="A188" s="35"/>
      <c r="B188" s="27"/>
    </row>
    <row r="189" spans="1:2" x14ac:dyDescent="0.3">
      <c r="A189" s="35"/>
      <c r="B189" s="27"/>
    </row>
    <row r="190" spans="1:2" x14ac:dyDescent="0.3">
      <c r="A190" s="35"/>
      <c r="B190" s="27"/>
    </row>
    <row r="191" spans="1:2" x14ac:dyDescent="0.3">
      <c r="A191" s="35"/>
      <c r="B191" s="27"/>
    </row>
    <row r="192" spans="1:2" x14ac:dyDescent="0.3">
      <c r="A192" s="35"/>
      <c r="B192" s="27"/>
    </row>
    <row r="193" spans="1:2" x14ac:dyDescent="0.3">
      <c r="A193" s="35"/>
      <c r="B193" s="27"/>
    </row>
    <row r="194" spans="1:2" x14ac:dyDescent="0.3">
      <c r="A194" s="35"/>
      <c r="B194" s="27"/>
    </row>
    <row r="195" spans="1:2" x14ac:dyDescent="0.3">
      <c r="A195" s="35"/>
      <c r="B195" s="27"/>
    </row>
    <row r="196" spans="1:2" x14ac:dyDescent="0.3">
      <c r="A196" s="35"/>
      <c r="B196" s="27"/>
    </row>
    <row r="197" spans="1:2" x14ac:dyDescent="0.3">
      <c r="A197" s="35"/>
      <c r="B197" s="22"/>
    </row>
    <row r="198" spans="1:2" x14ac:dyDescent="0.3">
      <c r="A198" s="35"/>
      <c r="B198" s="22"/>
    </row>
    <row r="199" spans="1:2" x14ac:dyDescent="0.3">
      <c r="A199" s="35"/>
      <c r="B199" s="22"/>
    </row>
    <row r="200" spans="1:2" x14ac:dyDescent="0.3">
      <c r="A200" s="35"/>
      <c r="B200" s="22"/>
    </row>
    <row r="201" spans="1:2" x14ac:dyDescent="0.3">
      <c r="A201" s="35"/>
      <c r="B201" s="22"/>
    </row>
    <row r="202" spans="1:2" x14ac:dyDescent="0.3">
      <c r="A202" s="35"/>
      <c r="B202" s="22"/>
    </row>
    <row r="203" spans="1:2" x14ac:dyDescent="0.3">
      <c r="A203" s="35"/>
      <c r="B203" s="22"/>
    </row>
    <row r="204" spans="1:2" x14ac:dyDescent="0.3">
      <c r="A204" s="35"/>
      <c r="B204" s="22"/>
    </row>
    <row r="205" spans="1:2" x14ac:dyDescent="0.3">
      <c r="A205" s="35"/>
      <c r="B205" s="22"/>
    </row>
    <row r="206" spans="1:2" x14ac:dyDescent="0.3">
      <c r="A206" s="35"/>
      <c r="B206" s="22"/>
    </row>
    <row r="207" spans="1:2" x14ac:dyDescent="0.3">
      <c r="A207" s="35"/>
      <c r="B207" s="22"/>
    </row>
    <row r="208" spans="1:2" x14ac:dyDescent="0.3">
      <c r="A208" s="35"/>
      <c r="B208" s="22"/>
    </row>
    <row r="209" spans="1:2" x14ac:dyDescent="0.3">
      <c r="A209" s="35"/>
      <c r="B209" s="22"/>
    </row>
    <row r="210" spans="1:2" x14ac:dyDescent="0.3">
      <c r="A210" s="35"/>
      <c r="B210" s="22"/>
    </row>
    <row r="211" spans="1:2" x14ac:dyDescent="0.3">
      <c r="A211" s="35"/>
      <c r="B211" s="22"/>
    </row>
    <row r="212" spans="1:2" x14ac:dyDescent="0.3">
      <c r="A212" s="38"/>
      <c r="B212" s="38"/>
    </row>
    <row r="213" spans="1:2" x14ac:dyDescent="0.3">
      <c r="A213" s="38"/>
      <c r="B213" s="38"/>
    </row>
    <row r="214" spans="1:2" x14ac:dyDescent="0.3">
      <c r="A214" s="38"/>
      <c r="B214" s="38"/>
    </row>
    <row r="215" spans="1:2" x14ac:dyDescent="0.3">
      <c r="A215" s="38"/>
      <c r="B215" s="38"/>
    </row>
    <row r="216" spans="1:2" x14ac:dyDescent="0.3">
      <c r="A216" s="38"/>
      <c r="B216" s="38"/>
    </row>
    <row r="217" spans="1:2" x14ac:dyDescent="0.3">
      <c r="A217" s="38"/>
      <c r="B217" s="38"/>
    </row>
    <row r="218" spans="1:2" x14ac:dyDescent="0.3">
      <c r="A218" s="38"/>
      <c r="B218" s="38"/>
    </row>
    <row r="219" spans="1:2" x14ac:dyDescent="0.3">
      <c r="A219" s="38"/>
      <c r="B219" s="38"/>
    </row>
    <row r="220" spans="1:2" x14ac:dyDescent="0.3">
      <c r="A220" s="38"/>
      <c r="B220" s="38"/>
    </row>
    <row r="221" spans="1:2" x14ac:dyDescent="0.3">
      <c r="A221" s="38"/>
      <c r="B221" s="38"/>
    </row>
    <row r="222" spans="1:2" x14ac:dyDescent="0.3">
      <c r="A222" s="38"/>
      <c r="B222" s="38"/>
    </row>
    <row r="223" spans="1:2" x14ac:dyDescent="0.3">
      <c r="A223" s="38"/>
      <c r="B223" s="38"/>
    </row>
    <row r="224" spans="1:2" x14ac:dyDescent="0.3">
      <c r="A224" s="38"/>
      <c r="B224" s="38"/>
    </row>
    <row r="225" spans="1:2" x14ac:dyDescent="0.3">
      <c r="A225" s="38"/>
      <c r="B225" s="38"/>
    </row>
    <row r="226" spans="1:2" x14ac:dyDescent="0.3">
      <c r="A226" s="38"/>
      <c r="B226" s="38"/>
    </row>
    <row r="227" spans="1:2" x14ac:dyDescent="0.3">
      <c r="A227" s="38"/>
      <c r="B227" s="38"/>
    </row>
    <row r="228" spans="1:2" x14ac:dyDescent="0.3">
      <c r="A228" s="38"/>
      <c r="B228" s="38"/>
    </row>
    <row r="229" spans="1:2" x14ac:dyDescent="0.3">
      <c r="A229" s="38"/>
      <c r="B229" s="38"/>
    </row>
    <row r="230" spans="1:2" x14ac:dyDescent="0.3">
      <c r="A230" s="38"/>
      <c r="B230" s="38"/>
    </row>
    <row r="231" spans="1:2" x14ac:dyDescent="0.3">
      <c r="A231" s="38"/>
      <c r="B231" s="38"/>
    </row>
    <row r="232" spans="1:2" x14ac:dyDescent="0.3">
      <c r="A232" s="38"/>
      <c r="B232" s="38"/>
    </row>
    <row r="233" spans="1:2" x14ac:dyDescent="0.3">
      <c r="A233" s="38"/>
      <c r="B233" s="38"/>
    </row>
    <row r="234" spans="1:2" x14ac:dyDescent="0.3">
      <c r="A234" s="38"/>
      <c r="B234" s="38"/>
    </row>
    <row r="235" spans="1:2" x14ac:dyDescent="0.3">
      <c r="A235" s="38"/>
      <c r="B235" s="38"/>
    </row>
    <row r="236" spans="1:2" x14ac:dyDescent="0.3">
      <c r="A236" s="38"/>
      <c r="B236" s="38"/>
    </row>
    <row r="237" spans="1:2" x14ac:dyDescent="0.3">
      <c r="A237" s="38"/>
      <c r="B237" s="38"/>
    </row>
    <row r="238" spans="1:2" x14ac:dyDescent="0.3">
      <c r="A238" s="38"/>
      <c r="B238" s="38"/>
    </row>
    <row r="239" spans="1:2" x14ac:dyDescent="0.3">
      <c r="A239" s="38"/>
      <c r="B239" s="38"/>
    </row>
    <row r="240" spans="1:2" x14ac:dyDescent="0.3">
      <c r="A240" s="38"/>
      <c r="B240" s="38"/>
    </row>
    <row r="241" spans="1:2" x14ac:dyDescent="0.3">
      <c r="A241" s="38"/>
      <c r="B241" s="38"/>
    </row>
  </sheetData>
  <conditionalFormatting sqref="A25:A119">
    <cfRule type="duplicateValues" dxfId="0" priority="1"/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7"/>
  <sheetViews>
    <sheetView workbookViewId="0">
      <selection activeCell="E13" sqref="E13"/>
    </sheetView>
  </sheetViews>
  <sheetFormatPr defaultRowHeight="15.6" x14ac:dyDescent="0.3"/>
  <cols>
    <col min="1" max="1" width="8.33203125" style="40" customWidth="1"/>
    <col min="2" max="11" width="8.88671875" style="39"/>
  </cols>
  <sheetData>
    <row r="1" spans="1:11" x14ac:dyDescent="0.3">
      <c r="A1" s="9" t="s">
        <v>637</v>
      </c>
    </row>
    <row r="3" spans="1:11" s="7" customFormat="1" x14ac:dyDescent="0.3">
      <c r="A3" s="47"/>
      <c r="B3" s="85" t="s">
        <v>4</v>
      </c>
      <c r="C3" s="85" t="s">
        <v>5</v>
      </c>
      <c r="D3" s="85" t="s">
        <v>8</v>
      </c>
      <c r="E3" s="85" t="s">
        <v>9</v>
      </c>
      <c r="F3" s="86" t="s">
        <v>0</v>
      </c>
      <c r="G3" s="86" t="s">
        <v>1</v>
      </c>
      <c r="H3" s="85" t="s">
        <v>6</v>
      </c>
      <c r="I3" s="85" t="s">
        <v>7</v>
      </c>
      <c r="J3" s="86" t="s">
        <v>2</v>
      </c>
      <c r="K3" s="85" t="s">
        <v>3</v>
      </c>
    </row>
    <row r="4" spans="1:11" ht="18.600000000000001" x14ac:dyDescent="0.3">
      <c r="A4" s="63" t="s">
        <v>487</v>
      </c>
      <c r="B4" s="48" t="s">
        <v>492</v>
      </c>
      <c r="C4" s="48" t="s">
        <v>493</v>
      </c>
      <c r="D4" s="48" t="s">
        <v>496</v>
      </c>
      <c r="E4" s="48" t="s">
        <v>497</v>
      </c>
      <c r="F4" s="48" t="s">
        <v>488</v>
      </c>
      <c r="G4" s="48" t="s">
        <v>489</v>
      </c>
      <c r="H4" s="48" t="s">
        <v>494</v>
      </c>
      <c r="I4" s="48" t="s">
        <v>495</v>
      </c>
      <c r="J4" s="48" t="s">
        <v>490</v>
      </c>
      <c r="K4" s="48" t="s">
        <v>491</v>
      </c>
    </row>
    <row r="5" spans="1:11" ht="18.600000000000001" x14ac:dyDescent="0.3">
      <c r="A5" s="63" t="s">
        <v>498</v>
      </c>
      <c r="B5" s="48" t="s">
        <v>503</v>
      </c>
      <c r="C5" s="48" t="s">
        <v>504</v>
      </c>
      <c r="D5" s="48" t="s">
        <v>506</v>
      </c>
      <c r="E5" s="48" t="s">
        <v>507</v>
      </c>
      <c r="F5" s="48" t="s">
        <v>499</v>
      </c>
      <c r="G5" s="48" t="s">
        <v>500</v>
      </c>
      <c r="H5" s="48" t="s">
        <v>505</v>
      </c>
      <c r="I5" s="48" t="s">
        <v>305</v>
      </c>
      <c r="J5" s="48" t="s">
        <v>501</v>
      </c>
      <c r="K5" s="48" t="s">
        <v>502</v>
      </c>
    </row>
    <row r="7" spans="1:11" x14ac:dyDescent="0.3">
      <c r="A7" s="64" t="s">
        <v>508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G22" sqref="G22"/>
    </sheetView>
  </sheetViews>
  <sheetFormatPr defaultRowHeight="15.6" x14ac:dyDescent="0.3"/>
  <cols>
    <col min="1" max="12" width="8.88671875" style="39"/>
  </cols>
  <sheetData>
    <row r="1" spans="1:12" x14ac:dyDescent="0.3">
      <c r="A1" s="18" t="s">
        <v>636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s="7" customFormat="1" x14ac:dyDescent="0.3">
      <c r="A2" s="43"/>
      <c r="B2" s="13" t="s">
        <v>4</v>
      </c>
      <c r="C2" s="13" t="s">
        <v>5</v>
      </c>
      <c r="D2" s="13" t="s">
        <v>8</v>
      </c>
      <c r="E2" s="13" t="s">
        <v>9</v>
      </c>
      <c r="F2" s="13" t="s">
        <v>0</v>
      </c>
      <c r="G2" s="13" t="s">
        <v>1</v>
      </c>
      <c r="H2" s="13" t="s">
        <v>6</v>
      </c>
      <c r="I2" s="13" t="s">
        <v>7</v>
      </c>
      <c r="J2" s="13" t="s">
        <v>2</v>
      </c>
      <c r="K2" s="13" t="s">
        <v>3</v>
      </c>
      <c r="L2" s="40"/>
    </row>
    <row r="3" spans="1:12" x14ac:dyDescent="0.3">
      <c r="A3" s="65" t="s">
        <v>4</v>
      </c>
      <c r="B3" s="14">
        <v>1</v>
      </c>
      <c r="C3" s="44"/>
      <c r="D3" s="44"/>
      <c r="E3" s="44"/>
      <c r="F3" s="44"/>
      <c r="G3" s="44"/>
      <c r="H3" s="44"/>
      <c r="I3" s="44"/>
      <c r="J3" s="44"/>
      <c r="K3" s="44"/>
    </row>
    <row r="4" spans="1:12" ht="18.600000000000001" x14ac:dyDescent="0.3">
      <c r="A4" s="65" t="s">
        <v>5</v>
      </c>
      <c r="B4" s="14" t="s">
        <v>277</v>
      </c>
      <c r="C4" s="14">
        <v>1</v>
      </c>
      <c r="D4" s="44"/>
      <c r="E4" s="44"/>
      <c r="F4" s="44"/>
      <c r="G4" s="44"/>
      <c r="H4" s="44"/>
      <c r="I4" s="44"/>
      <c r="J4" s="44"/>
      <c r="K4" s="44"/>
    </row>
    <row r="5" spans="1:12" ht="18.600000000000001" x14ac:dyDescent="0.3">
      <c r="A5" s="65" t="s">
        <v>8</v>
      </c>
      <c r="B5" s="14" t="s">
        <v>282</v>
      </c>
      <c r="C5" s="14" t="s">
        <v>283</v>
      </c>
      <c r="D5" s="14">
        <v>1</v>
      </c>
      <c r="E5" s="44"/>
      <c r="F5" s="44"/>
      <c r="G5" s="44"/>
      <c r="H5" s="44"/>
      <c r="I5" s="44"/>
      <c r="J5" s="44"/>
      <c r="K5" s="44"/>
    </row>
    <row r="6" spans="1:12" ht="18.600000000000001" x14ac:dyDescent="0.3">
      <c r="A6" s="65" t="s">
        <v>9</v>
      </c>
      <c r="B6" s="14" t="s">
        <v>288</v>
      </c>
      <c r="C6" s="14" t="s">
        <v>289</v>
      </c>
      <c r="D6" s="14" t="s">
        <v>290</v>
      </c>
      <c r="E6" s="42">
        <v>1</v>
      </c>
      <c r="F6" s="42"/>
      <c r="G6" s="42"/>
      <c r="H6" s="44"/>
      <c r="I6" s="44"/>
      <c r="J6" s="44"/>
      <c r="K6" s="44"/>
    </row>
    <row r="7" spans="1:12" ht="18.600000000000001" x14ac:dyDescent="0.3">
      <c r="A7" s="65" t="s">
        <v>0</v>
      </c>
      <c r="B7" s="14" t="s">
        <v>269</v>
      </c>
      <c r="C7" s="14" t="s">
        <v>273</v>
      </c>
      <c r="D7" s="14" t="s">
        <v>278</v>
      </c>
      <c r="E7" s="14" t="s">
        <v>284</v>
      </c>
      <c r="F7" s="14">
        <v>1</v>
      </c>
      <c r="G7" s="44"/>
      <c r="H7" s="44"/>
      <c r="I7" s="44"/>
      <c r="J7" s="44"/>
      <c r="K7" s="44"/>
    </row>
    <row r="8" spans="1:12" ht="18.600000000000001" x14ac:dyDescent="0.3">
      <c r="A8" s="65" t="s">
        <v>1</v>
      </c>
      <c r="B8" s="14" t="s">
        <v>270</v>
      </c>
      <c r="C8" s="14" t="s">
        <v>274</v>
      </c>
      <c r="D8" s="14" t="s">
        <v>279</v>
      </c>
      <c r="E8" s="14" t="s">
        <v>285</v>
      </c>
      <c r="F8" s="14" t="s">
        <v>263</v>
      </c>
      <c r="G8" s="14">
        <v>1</v>
      </c>
      <c r="H8" s="44"/>
      <c r="I8" s="44"/>
      <c r="J8" s="44"/>
      <c r="K8" s="44"/>
    </row>
    <row r="9" spans="1:12" ht="18.600000000000001" x14ac:dyDescent="0.3">
      <c r="A9" s="65" t="s">
        <v>6</v>
      </c>
      <c r="B9" s="14" t="s">
        <v>271</v>
      </c>
      <c r="C9" s="14" t="s">
        <v>275</v>
      </c>
      <c r="D9" s="14" t="s">
        <v>280</v>
      </c>
      <c r="E9" s="14" t="s">
        <v>286</v>
      </c>
      <c r="F9" s="14" t="s">
        <v>264</v>
      </c>
      <c r="G9" s="14" t="s">
        <v>265</v>
      </c>
      <c r="H9" s="14">
        <v>1</v>
      </c>
      <c r="I9" s="44"/>
      <c r="J9" s="44"/>
      <c r="K9" s="44"/>
    </row>
    <row r="10" spans="1:12" ht="18.600000000000001" x14ac:dyDescent="0.3">
      <c r="A10" s="65" t="s">
        <v>7</v>
      </c>
      <c r="B10" s="14" t="s">
        <v>272</v>
      </c>
      <c r="C10" s="14" t="s">
        <v>276</v>
      </c>
      <c r="D10" s="14" t="s">
        <v>281</v>
      </c>
      <c r="E10" s="14" t="s">
        <v>287</v>
      </c>
      <c r="F10" s="14" t="s">
        <v>266</v>
      </c>
      <c r="G10" s="14" t="s">
        <v>267</v>
      </c>
      <c r="H10" s="14" t="s">
        <v>268</v>
      </c>
      <c r="I10" s="14">
        <v>1</v>
      </c>
      <c r="J10" s="44"/>
      <c r="K10" s="44"/>
    </row>
    <row r="11" spans="1:12" ht="18.600000000000001" x14ac:dyDescent="0.3">
      <c r="A11" s="65" t="s">
        <v>2</v>
      </c>
      <c r="B11" s="14" t="s">
        <v>295</v>
      </c>
      <c r="C11" s="14" t="s">
        <v>296</v>
      </c>
      <c r="D11" s="14" t="s">
        <v>297</v>
      </c>
      <c r="E11" s="14" t="s">
        <v>298</v>
      </c>
      <c r="F11" s="14" t="s">
        <v>291</v>
      </c>
      <c r="G11" s="14" t="s">
        <v>292</v>
      </c>
      <c r="H11" s="14" t="s">
        <v>293</v>
      </c>
      <c r="I11" s="14" t="s">
        <v>294</v>
      </c>
      <c r="J11" s="14">
        <v>1</v>
      </c>
      <c r="K11" s="44"/>
    </row>
    <row r="12" spans="1:12" ht="18.600000000000001" x14ac:dyDescent="0.3">
      <c r="A12" s="65" t="s">
        <v>3</v>
      </c>
      <c r="B12" s="14" t="s">
        <v>303</v>
      </c>
      <c r="C12" s="14" t="s">
        <v>304</v>
      </c>
      <c r="D12" s="14" t="s">
        <v>305</v>
      </c>
      <c r="E12" s="14" t="s">
        <v>306</v>
      </c>
      <c r="F12" s="14" t="s">
        <v>299</v>
      </c>
      <c r="G12" s="14" t="s">
        <v>300</v>
      </c>
      <c r="H12" s="14" t="s">
        <v>301</v>
      </c>
      <c r="I12" s="14" t="s">
        <v>302</v>
      </c>
      <c r="J12" s="14" t="s">
        <v>307</v>
      </c>
      <c r="K12" s="14">
        <v>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43"/>
  <sheetViews>
    <sheetView tabSelected="1" zoomScale="80" zoomScaleNormal="80" workbookViewId="0">
      <selection activeCell="C10" sqref="C10"/>
    </sheetView>
  </sheetViews>
  <sheetFormatPr defaultRowHeight="15.6" x14ac:dyDescent="0.3"/>
  <cols>
    <col min="1" max="1" width="29.44140625" style="39" customWidth="1"/>
    <col min="2" max="2" width="8.88671875" style="45"/>
    <col min="3" max="3" width="11" style="39" bestFit="1" customWidth="1"/>
    <col min="4" max="4" width="9.33203125" style="46" bestFit="1" customWidth="1"/>
    <col min="5" max="5" width="12.109375" style="39" customWidth="1"/>
    <col min="6" max="6" width="11" style="39" customWidth="1"/>
    <col min="7" max="7" width="9.33203125" style="46" bestFit="1" customWidth="1"/>
    <col min="8" max="8" width="10.44140625" style="39" bestFit="1" customWidth="1"/>
    <col min="9" max="9" width="12.33203125" style="39" customWidth="1"/>
    <col min="10" max="10" width="9.33203125" style="40" bestFit="1" customWidth="1"/>
    <col min="11" max="11" width="10.44140625" style="39" bestFit="1" customWidth="1"/>
    <col min="12" max="12" width="11.21875" style="39" customWidth="1"/>
    <col min="13" max="13" width="9.33203125" style="40" bestFit="1" customWidth="1"/>
    <col min="14" max="14" width="10.44140625" style="39" bestFit="1" customWidth="1"/>
    <col min="15" max="15" width="11.6640625" style="39" customWidth="1"/>
    <col min="16" max="16" width="9.33203125" style="40" bestFit="1" customWidth="1"/>
    <col min="17" max="17" width="10.44140625" style="39" bestFit="1" customWidth="1"/>
    <col min="18" max="18" width="12" style="39" customWidth="1"/>
    <col min="19" max="19" width="9.33203125" style="40" bestFit="1" customWidth="1"/>
    <col min="20" max="20" width="10.44140625" style="39" bestFit="1" customWidth="1"/>
    <col min="21" max="21" width="11.5546875" style="39" customWidth="1"/>
    <col min="22" max="22" width="9.33203125" style="40" bestFit="1" customWidth="1"/>
    <col min="23" max="23" width="12.44140625" style="39" customWidth="1"/>
    <col min="24" max="24" width="11.21875" style="39" customWidth="1"/>
    <col min="25" max="25" width="9.33203125" style="40" bestFit="1" customWidth="1"/>
    <col min="26" max="26" width="12.44140625" style="39" customWidth="1"/>
    <col min="27" max="27" width="11.6640625" style="39" customWidth="1"/>
    <col min="28" max="28" width="8.44140625" style="40" customWidth="1"/>
    <col min="29" max="29" width="12.5546875" style="39" customWidth="1"/>
    <col min="30" max="30" width="11.77734375" style="39" customWidth="1"/>
    <col min="31" max="31" width="9.33203125" style="40" bestFit="1" customWidth="1"/>
    <col min="32" max="32" width="12.21875" style="39" customWidth="1"/>
    <col min="33" max="33" width="11.33203125" style="39" customWidth="1"/>
    <col min="34" max="34" width="9.33203125" style="40" bestFit="1" customWidth="1"/>
    <col min="35" max="35" width="11.5546875" style="39" customWidth="1"/>
    <col min="36" max="36" width="11" style="39" customWidth="1"/>
  </cols>
  <sheetData>
    <row r="1" spans="1:37" x14ac:dyDescent="0.3">
      <c r="A1" s="9" t="s">
        <v>635</v>
      </c>
    </row>
    <row r="2" spans="1:37" s="7" customFormat="1" x14ac:dyDescent="0.3">
      <c r="A2" s="47"/>
      <c r="B2" s="66"/>
      <c r="C2" s="47"/>
      <c r="D2" s="74" t="s">
        <v>4</v>
      </c>
      <c r="E2" s="74"/>
      <c r="F2" s="74"/>
      <c r="G2" s="74" t="s">
        <v>5</v>
      </c>
      <c r="H2" s="74"/>
      <c r="I2" s="74"/>
      <c r="J2" s="74" t="s">
        <v>8</v>
      </c>
      <c r="K2" s="74"/>
      <c r="L2" s="74"/>
      <c r="M2" s="74" t="s">
        <v>9</v>
      </c>
      <c r="N2" s="74"/>
      <c r="O2" s="74"/>
      <c r="P2" s="74" t="s">
        <v>210</v>
      </c>
      <c r="Q2" s="74"/>
      <c r="R2" s="74"/>
      <c r="S2" s="74" t="s">
        <v>1</v>
      </c>
      <c r="T2" s="74"/>
      <c r="U2" s="74"/>
      <c r="V2" s="74" t="s">
        <v>6</v>
      </c>
      <c r="W2" s="74"/>
      <c r="X2" s="74"/>
      <c r="Y2" s="74" t="s">
        <v>7</v>
      </c>
      <c r="Z2" s="74"/>
      <c r="AA2" s="74"/>
      <c r="AB2" s="74" t="s">
        <v>2</v>
      </c>
      <c r="AC2" s="74"/>
      <c r="AD2" s="74"/>
      <c r="AE2" s="74" t="s">
        <v>3</v>
      </c>
      <c r="AF2" s="74"/>
      <c r="AG2" s="74"/>
      <c r="AH2" s="74" t="s">
        <v>10</v>
      </c>
      <c r="AI2" s="74"/>
      <c r="AJ2" s="74"/>
      <c r="AK2" s="12"/>
    </row>
    <row r="3" spans="1:37" s="89" customFormat="1" x14ac:dyDescent="0.3">
      <c r="A3" s="87" t="s">
        <v>211</v>
      </c>
      <c r="B3" s="87" t="s">
        <v>212</v>
      </c>
      <c r="C3" s="87" t="s">
        <v>213</v>
      </c>
      <c r="D3" s="87" t="s">
        <v>633</v>
      </c>
      <c r="E3" s="87" t="s">
        <v>214</v>
      </c>
      <c r="F3" s="87" t="s">
        <v>215</v>
      </c>
      <c r="G3" s="87" t="s">
        <v>633</v>
      </c>
      <c r="H3" s="87" t="s">
        <v>214</v>
      </c>
      <c r="I3" s="87" t="s">
        <v>215</v>
      </c>
      <c r="J3" s="87" t="s">
        <v>633</v>
      </c>
      <c r="K3" s="87" t="s">
        <v>214</v>
      </c>
      <c r="L3" s="87" t="s">
        <v>215</v>
      </c>
      <c r="M3" s="87" t="s">
        <v>633</v>
      </c>
      <c r="N3" s="87" t="s">
        <v>214</v>
      </c>
      <c r="O3" s="87" t="s">
        <v>215</v>
      </c>
      <c r="P3" s="87" t="s">
        <v>633</v>
      </c>
      <c r="Q3" s="87" t="s">
        <v>214</v>
      </c>
      <c r="R3" s="87" t="s">
        <v>215</v>
      </c>
      <c r="S3" s="87" t="s">
        <v>633</v>
      </c>
      <c r="T3" s="87" t="s">
        <v>214</v>
      </c>
      <c r="U3" s="87" t="s">
        <v>215</v>
      </c>
      <c r="V3" s="87" t="s">
        <v>633</v>
      </c>
      <c r="W3" s="87" t="s">
        <v>214</v>
      </c>
      <c r="X3" s="87" t="s">
        <v>215</v>
      </c>
      <c r="Y3" s="87" t="s">
        <v>633</v>
      </c>
      <c r="Z3" s="87" t="s">
        <v>214</v>
      </c>
      <c r="AA3" s="87" t="s">
        <v>215</v>
      </c>
      <c r="AB3" s="87" t="s">
        <v>633</v>
      </c>
      <c r="AC3" s="87" t="s">
        <v>214</v>
      </c>
      <c r="AD3" s="87" t="s">
        <v>215</v>
      </c>
      <c r="AE3" s="87" t="s">
        <v>633</v>
      </c>
      <c r="AF3" s="87" t="s">
        <v>214</v>
      </c>
      <c r="AG3" s="87" t="s">
        <v>215</v>
      </c>
      <c r="AH3" s="87" t="s">
        <v>633</v>
      </c>
      <c r="AI3" s="87" t="s">
        <v>214</v>
      </c>
      <c r="AJ3" s="87" t="s">
        <v>215</v>
      </c>
      <c r="AK3" s="88"/>
    </row>
    <row r="4" spans="1:37" s="6" customFormat="1" x14ac:dyDescent="0.3">
      <c r="A4" s="23" t="s">
        <v>216</v>
      </c>
      <c r="B4" s="67" t="s">
        <v>217</v>
      </c>
      <c r="C4" s="68">
        <v>261922</v>
      </c>
      <c r="D4" s="69">
        <v>9.7500000000000001E-14</v>
      </c>
      <c r="E4" s="23">
        <v>25.044965000000001</v>
      </c>
      <c r="F4" s="68">
        <v>0.35609000000000002</v>
      </c>
      <c r="G4" s="69">
        <v>5.51E-15</v>
      </c>
      <c r="H4" s="23">
        <v>37.087634999999999</v>
      </c>
      <c r="I4" s="68">
        <v>0.41069</v>
      </c>
      <c r="J4" s="70">
        <v>3.1499999999999999E-6</v>
      </c>
      <c r="K4" s="23">
        <v>19.395969999999998</v>
      </c>
      <c r="L4" s="68">
        <v>0.12687000000000001</v>
      </c>
      <c r="M4" s="70">
        <v>1.6300000000000001E-6</v>
      </c>
      <c r="N4" s="23">
        <v>17.839870000000001</v>
      </c>
      <c r="O4" s="68">
        <v>0.13428000000000001</v>
      </c>
      <c r="P4" s="70">
        <v>8.85E-7</v>
      </c>
      <c r="Q4" s="23">
        <v>22.935835000000001</v>
      </c>
      <c r="R4" s="68">
        <v>0.14931</v>
      </c>
      <c r="S4" s="70">
        <v>1.0800000000000001E-8</v>
      </c>
      <c r="T4" s="23">
        <v>29.864635</v>
      </c>
      <c r="U4" s="68">
        <v>0.20355999999999999</v>
      </c>
      <c r="V4" s="70">
        <v>2.1999999999999999E-5</v>
      </c>
      <c r="W4" s="23">
        <v>19.529965000000001</v>
      </c>
      <c r="X4" s="68">
        <v>0.10323</v>
      </c>
      <c r="Y4" s="70">
        <v>2.6600000000000003E-7</v>
      </c>
      <c r="Z4" s="23">
        <v>24.165485</v>
      </c>
      <c r="AA4" s="68">
        <v>0.16864000000000001</v>
      </c>
      <c r="AB4" s="68">
        <v>0.81023000000000001</v>
      </c>
      <c r="AC4" s="70">
        <v>-0.20499999999999999</v>
      </c>
      <c r="AD4" s="68">
        <v>2.2699999999999999E-3</v>
      </c>
      <c r="AE4" s="70">
        <v>2.6800000000000001E-4</v>
      </c>
      <c r="AF4" s="23">
        <v>16.115565</v>
      </c>
      <c r="AG4" s="68">
        <v>7.4279999999999999E-2</v>
      </c>
      <c r="AH4" s="70">
        <v>5.0900000000000003E-15</v>
      </c>
      <c r="AI4" s="23">
        <v>22.082635</v>
      </c>
      <c r="AJ4" s="68">
        <v>0.39367999999999997</v>
      </c>
      <c r="AK4" s="20"/>
    </row>
    <row r="5" spans="1:37" s="6" customFormat="1" x14ac:dyDescent="0.3">
      <c r="A5" s="23" t="s">
        <v>218</v>
      </c>
      <c r="B5" s="67" t="s">
        <v>217</v>
      </c>
      <c r="C5" s="68">
        <v>1284505</v>
      </c>
      <c r="D5" s="69">
        <v>1.75E-12</v>
      </c>
      <c r="E5" s="23">
        <v>-34.290500000000002</v>
      </c>
      <c r="F5" s="68">
        <v>0.30968000000000001</v>
      </c>
      <c r="G5" s="69">
        <v>3.3699999999999998E-14</v>
      </c>
      <c r="H5" s="23">
        <v>-34.634500000000003</v>
      </c>
      <c r="I5" s="68">
        <v>0.37637999999999999</v>
      </c>
      <c r="J5" s="70">
        <v>1.4399999999999999E-5</v>
      </c>
      <c r="K5" s="23">
        <v>-17.4575</v>
      </c>
      <c r="L5" s="68">
        <v>0.10847</v>
      </c>
      <c r="M5" s="70">
        <v>1.91E-5</v>
      </c>
      <c r="N5" s="23">
        <v>-15.3505</v>
      </c>
      <c r="O5" s="68">
        <v>0.10313</v>
      </c>
      <c r="P5" s="70">
        <v>6.1500000000000004E-6</v>
      </c>
      <c r="Q5" s="23">
        <v>-20.373000000000001</v>
      </c>
      <c r="R5" s="68">
        <v>0.12372</v>
      </c>
      <c r="S5" s="70">
        <v>1.14E-7</v>
      </c>
      <c r="T5" s="23">
        <v>-26.6875</v>
      </c>
      <c r="U5" s="68">
        <v>0.16703999999999999</v>
      </c>
      <c r="V5" s="70">
        <v>8.7899999999999995E-5</v>
      </c>
      <c r="W5" s="23">
        <v>-17.512499999999999</v>
      </c>
      <c r="X5" s="68">
        <v>8.702E-2</v>
      </c>
      <c r="Y5" s="70">
        <v>1.5400000000000001E-6</v>
      </c>
      <c r="Z5" s="23">
        <v>-21.8705</v>
      </c>
      <c r="AA5" s="68">
        <v>0.14474999999999999</v>
      </c>
      <c r="AB5" s="68">
        <v>0.76293999999999995</v>
      </c>
      <c r="AC5" s="68">
        <v>1.3323799999999999</v>
      </c>
      <c r="AD5" s="68">
        <v>2.9199999999999999E-3</v>
      </c>
      <c r="AE5" s="70">
        <v>1.5899999999999999E-4</v>
      </c>
      <c r="AF5" s="23">
        <v>-16.3095</v>
      </c>
      <c r="AG5" s="68">
        <v>7.9509999999999997E-2</v>
      </c>
      <c r="AH5" s="70">
        <v>1.7899999999999999E-13</v>
      </c>
      <c r="AI5" s="23">
        <v>-19.884</v>
      </c>
      <c r="AJ5" s="68">
        <v>0.33729999999999999</v>
      </c>
      <c r="AK5" s="20"/>
    </row>
    <row r="6" spans="1:37" s="6" customFormat="1" x14ac:dyDescent="0.3">
      <c r="A6" s="23" t="s">
        <v>219</v>
      </c>
      <c r="B6" s="67" t="s">
        <v>217</v>
      </c>
      <c r="C6" s="68">
        <v>1751716</v>
      </c>
      <c r="D6" s="69">
        <v>4.0399999999999997E-14</v>
      </c>
      <c r="E6" s="23">
        <v>37.985045</v>
      </c>
      <c r="F6" s="68">
        <v>0.36349999999999999</v>
      </c>
      <c r="G6" s="69">
        <v>2.07E-14</v>
      </c>
      <c r="H6" s="23">
        <v>35.717959999999998</v>
      </c>
      <c r="I6" s="68">
        <v>0.38374000000000003</v>
      </c>
      <c r="J6" s="70">
        <v>2.3800000000000001E-6</v>
      </c>
      <c r="K6" s="23">
        <v>19.45844</v>
      </c>
      <c r="L6" s="68">
        <v>0.12959000000000001</v>
      </c>
      <c r="M6" s="70">
        <v>7.1099999999999995E-7</v>
      </c>
      <c r="N6" s="23">
        <v>18.31279</v>
      </c>
      <c r="O6" s="68">
        <v>0.14126</v>
      </c>
      <c r="P6" s="70">
        <v>6.8599999999999998E-7</v>
      </c>
      <c r="Q6" s="23">
        <v>22.989284999999999</v>
      </c>
      <c r="R6" s="68">
        <v>0.15112</v>
      </c>
      <c r="S6" s="70">
        <v>2.6299999999999998E-9</v>
      </c>
      <c r="T6" s="23">
        <v>30.887844999999999</v>
      </c>
      <c r="U6" s="68">
        <v>0.21498</v>
      </c>
      <c r="V6" s="70">
        <v>1.9700000000000001E-5</v>
      </c>
      <c r="W6" s="23">
        <v>19.472429999999999</v>
      </c>
      <c r="X6" s="68">
        <v>0.10390000000000001</v>
      </c>
      <c r="Y6" s="70">
        <v>1.7100000000000001E-7</v>
      </c>
      <c r="Z6" s="23">
        <v>24.398499999999999</v>
      </c>
      <c r="AA6" s="68">
        <v>0.17355000000000001</v>
      </c>
      <c r="AB6" s="68">
        <v>0.43151</v>
      </c>
      <c r="AC6" s="68">
        <v>1.1898599999999999</v>
      </c>
      <c r="AD6" s="68">
        <v>9.1000000000000004E-3</v>
      </c>
      <c r="AE6" s="70">
        <v>4.1899999999999999E-4</v>
      </c>
      <c r="AF6" s="23">
        <v>15.450665000000001</v>
      </c>
      <c r="AG6" s="68">
        <v>6.9010000000000002E-2</v>
      </c>
      <c r="AH6" s="70">
        <v>2.3699999999999999E-15</v>
      </c>
      <c r="AI6" s="23">
        <v>22.154534999999999</v>
      </c>
      <c r="AJ6" s="68">
        <v>0.39998</v>
      </c>
      <c r="AK6" s="20"/>
    </row>
    <row r="7" spans="1:37" s="6" customFormat="1" x14ac:dyDescent="0.3">
      <c r="A7" s="23" t="s">
        <v>220</v>
      </c>
      <c r="B7" s="67" t="s">
        <v>217</v>
      </c>
      <c r="C7" s="68">
        <v>2797789</v>
      </c>
      <c r="D7" s="69">
        <v>1.5699999999999999E-4</v>
      </c>
      <c r="E7" s="23">
        <v>10.979295</v>
      </c>
      <c r="F7" s="68">
        <v>8.6919999999999997E-2</v>
      </c>
      <c r="G7" s="69">
        <v>3.3E-4</v>
      </c>
      <c r="H7" s="23">
        <v>9.2533949999999994</v>
      </c>
      <c r="I7" s="68">
        <v>7.8240000000000004E-2</v>
      </c>
      <c r="J7" s="68">
        <v>1.141E-2</v>
      </c>
      <c r="K7" s="23">
        <v>7.5234249999999996</v>
      </c>
      <c r="L7" s="68">
        <v>3.5860000000000003E-2</v>
      </c>
      <c r="M7" s="68">
        <v>1.3100000000000001E-2</v>
      </c>
      <c r="N7" s="23">
        <v>6.7634650000000001</v>
      </c>
      <c r="O7" s="68">
        <v>3.4209999999999997E-2</v>
      </c>
      <c r="P7" s="68">
        <v>3.0599999999999998E-3</v>
      </c>
      <c r="Q7" s="23">
        <v>11.709965</v>
      </c>
      <c r="R7" s="68">
        <v>5.1769999999999997E-2</v>
      </c>
      <c r="S7" s="68">
        <v>2.5100000000000001E-3</v>
      </c>
      <c r="T7" s="23">
        <v>11.132300000000001</v>
      </c>
      <c r="U7" s="68">
        <v>5.3069999999999999E-2</v>
      </c>
      <c r="V7" s="68">
        <v>2.4099999999999998E-3</v>
      </c>
      <c r="W7" s="23">
        <v>11.064500000000001</v>
      </c>
      <c r="X7" s="68">
        <v>5.1490000000000001E-2</v>
      </c>
      <c r="Y7" s="70">
        <v>7.1500000000000003E-4</v>
      </c>
      <c r="Z7" s="23">
        <v>12.50648</v>
      </c>
      <c r="AA7" s="68">
        <v>6.9989999999999997E-2</v>
      </c>
      <c r="AB7" s="68">
        <v>0.48241000000000001</v>
      </c>
      <c r="AC7" s="68">
        <v>0.73363999999999996</v>
      </c>
      <c r="AD7" s="68">
        <v>7.8899999999999994E-3</v>
      </c>
      <c r="AE7" s="68">
        <v>6.9440000000000002E-2</v>
      </c>
      <c r="AF7" s="23">
        <v>6.601</v>
      </c>
      <c r="AG7" s="68">
        <v>1.821E-2</v>
      </c>
      <c r="AH7" s="68">
        <v>3.0799999999999998E-3</v>
      </c>
      <c r="AI7" s="23">
        <v>4.4971649999999999</v>
      </c>
      <c r="AJ7" s="68">
        <v>4.8759999999999998E-2</v>
      </c>
      <c r="AK7" s="20"/>
    </row>
    <row r="8" spans="1:37" s="6" customFormat="1" x14ac:dyDescent="0.3">
      <c r="A8" s="23" t="s">
        <v>221</v>
      </c>
      <c r="B8" s="67" t="s">
        <v>217</v>
      </c>
      <c r="C8" s="68">
        <v>3965255</v>
      </c>
      <c r="D8" s="69">
        <v>4.0399999999999997E-14</v>
      </c>
      <c r="E8" s="23">
        <v>37.985045</v>
      </c>
      <c r="F8" s="68">
        <v>0.36349999999999999</v>
      </c>
      <c r="G8" s="69">
        <v>2.07E-14</v>
      </c>
      <c r="H8" s="23">
        <v>35.717959999999998</v>
      </c>
      <c r="I8" s="68">
        <v>0.38374000000000003</v>
      </c>
      <c r="J8" s="70">
        <v>2.3800000000000001E-6</v>
      </c>
      <c r="K8" s="23">
        <v>19.45844</v>
      </c>
      <c r="L8" s="68">
        <v>0.12959000000000001</v>
      </c>
      <c r="M8" s="70">
        <v>7.1099999999999995E-7</v>
      </c>
      <c r="N8" s="23">
        <v>18.31279</v>
      </c>
      <c r="O8" s="68">
        <v>0.14126</v>
      </c>
      <c r="P8" s="70">
        <v>6.8599999999999998E-7</v>
      </c>
      <c r="Q8" s="23">
        <v>22.989284999999999</v>
      </c>
      <c r="R8" s="68">
        <v>0.15112</v>
      </c>
      <c r="S8" s="70">
        <v>2.6299999999999998E-9</v>
      </c>
      <c r="T8" s="23">
        <v>30.887844999999999</v>
      </c>
      <c r="U8" s="68">
        <v>0.21498</v>
      </c>
      <c r="V8" s="70">
        <v>1.9700000000000001E-5</v>
      </c>
      <c r="W8" s="23">
        <v>19.472429999999999</v>
      </c>
      <c r="X8" s="68">
        <v>0.10390000000000001</v>
      </c>
      <c r="Y8" s="70">
        <v>1.7100000000000001E-7</v>
      </c>
      <c r="Z8" s="23">
        <v>24.398499999999999</v>
      </c>
      <c r="AA8" s="68">
        <v>0.17355000000000001</v>
      </c>
      <c r="AB8" s="68">
        <v>0.34243000000000001</v>
      </c>
      <c r="AC8" s="70">
        <v>-0.751</v>
      </c>
      <c r="AD8" s="68">
        <v>1.162E-2</v>
      </c>
      <c r="AE8" s="70">
        <v>4.1899999999999999E-4</v>
      </c>
      <c r="AF8" s="23">
        <v>15.450665000000001</v>
      </c>
      <c r="AG8" s="68">
        <v>6.9010000000000002E-2</v>
      </c>
      <c r="AH8" s="70">
        <v>2.3699999999999999E-15</v>
      </c>
      <c r="AI8" s="23">
        <v>22.154534999999999</v>
      </c>
      <c r="AJ8" s="68">
        <v>0.39998</v>
      </c>
      <c r="AK8" s="20"/>
    </row>
    <row r="9" spans="1:37" s="6" customFormat="1" x14ac:dyDescent="0.3">
      <c r="A9" s="23" t="s">
        <v>222</v>
      </c>
      <c r="B9" s="67" t="s">
        <v>217</v>
      </c>
      <c r="C9" s="68">
        <v>7412059</v>
      </c>
      <c r="D9" s="69">
        <v>2.43E-6</v>
      </c>
      <c r="E9" s="70">
        <v>-18.5</v>
      </c>
      <c r="F9" s="68">
        <v>0.15131</v>
      </c>
      <c r="G9" s="69">
        <v>1.0300000000000001E-6</v>
      </c>
      <c r="H9" s="70">
        <v>-17.100000000000001</v>
      </c>
      <c r="I9" s="68">
        <v>0.16718</v>
      </c>
      <c r="J9" s="68">
        <v>2.33E-3</v>
      </c>
      <c r="K9" s="70">
        <v>-9.56</v>
      </c>
      <c r="L9" s="68">
        <v>6.8409999999999999E-2</v>
      </c>
      <c r="M9" s="68">
        <v>1.5200000000000001E-3</v>
      </c>
      <c r="N9" s="70">
        <v>-8.57</v>
      </c>
      <c r="O9" s="68">
        <v>7.2220000000000006E-2</v>
      </c>
      <c r="P9" s="68">
        <v>7.6600000000000001E-3</v>
      </c>
      <c r="Q9" s="70">
        <v>-12.3</v>
      </c>
      <c r="R9" s="68">
        <v>5.7119999999999997E-2</v>
      </c>
      <c r="S9" s="70">
        <v>6.8700000000000005E-7</v>
      </c>
      <c r="T9" s="70">
        <v>-22.5</v>
      </c>
      <c r="U9" s="68">
        <v>0.16841999999999999</v>
      </c>
      <c r="V9" s="68">
        <v>1.387E-2</v>
      </c>
      <c r="W9" s="70">
        <v>-11.3</v>
      </c>
      <c r="X9" s="68">
        <v>4.7410000000000001E-2</v>
      </c>
      <c r="Y9" s="70">
        <v>4.6700000000000002E-4</v>
      </c>
      <c r="Z9" s="70">
        <v>-15.6</v>
      </c>
      <c r="AA9" s="68">
        <v>9.3509999999999996E-2</v>
      </c>
      <c r="AB9" s="68">
        <v>0.38607000000000002</v>
      </c>
      <c r="AC9" s="70">
        <v>-0.49399999999999999</v>
      </c>
      <c r="AD9" s="68">
        <v>1.031E-2</v>
      </c>
      <c r="AE9" s="68">
        <v>0.10569000000000001</v>
      </c>
      <c r="AF9" s="70">
        <v>-7.05</v>
      </c>
      <c r="AG9" s="68">
        <v>2.4320000000000001E-2</v>
      </c>
      <c r="AH9" s="70">
        <v>6.1200000000000003E-7</v>
      </c>
      <c r="AI9" s="70">
        <v>-11</v>
      </c>
      <c r="AJ9" s="68">
        <v>0.16525999999999999</v>
      </c>
      <c r="AK9" s="20"/>
    </row>
    <row r="10" spans="1:37" s="6" customFormat="1" x14ac:dyDescent="0.3">
      <c r="A10" s="23" t="s">
        <v>223</v>
      </c>
      <c r="B10" s="67" t="s">
        <v>217</v>
      </c>
      <c r="C10" s="68">
        <v>7848569</v>
      </c>
      <c r="D10" s="69">
        <v>8.5899999999999995E-11</v>
      </c>
      <c r="E10" s="70">
        <v>-33.4</v>
      </c>
      <c r="F10" s="68">
        <v>0.28515000000000001</v>
      </c>
      <c r="G10" s="69">
        <v>2.1399999999999998E-11</v>
      </c>
      <c r="H10" s="70">
        <v>-31.9</v>
      </c>
      <c r="I10" s="68">
        <v>0.31297000000000003</v>
      </c>
      <c r="J10" s="70">
        <v>1.31E-5</v>
      </c>
      <c r="K10" s="70">
        <v>-19.5</v>
      </c>
      <c r="L10" s="68">
        <v>0.13059999999999999</v>
      </c>
      <c r="M10" s="70">
        <v>2.02E-5</v>
      </c>
      <c r="N10" s="70">
        <v>-17.3</v>
      </c>
      <c r="O10" s="68">
        <v>0.12282</v>
      </c>
      <c r="P10" s="70">
        <v>1.4600000000000001E-5</v>
      </c>
      <c r="Q10" s="70">
        <v>-22.2</v>
      </c>
      <c r="R10" s="68">
        <v>0.13519999999999999</v>
      </c>
      <c r="S10" s="70">
        <v>8.9400000000000006E-8</v>
      </c>
      <c r="T10" s="70">
        <v>-30</v>
      </c>
      <c r="U10" s="68">
        <v>0.19474</v>
      </c>
      <c r="V10" s="70">
        <v>1.95E-4</v>
      </c>
      <c r="W10" s="70">
        <v>-19</v>
      </c>
      <c r="X10" s="68">
        <v>9.6850000000000006E-2</v>
      </c>
      <c r="Y10" s="70">
        <v>1.1200000000000001E-6</v>
      </c>
      <c r="Z10" s="70">
        <v>-24.4</v>
      </c>
      <c r="AA10" s="68">
        <v>0.17355000000000001</v>
      </c>
      <c r="AB10" s="68">
        <v>0.27601999999999999</v>
      </c>
      <c r="AC10" s="70">
        <v>-1.23</v>
      </c>
      <c r="AD10" s="68">
        <v>1.397E-2</v>
      </c>
      <c r="AE10" s="70">
        <v>5.44E-4</v>
      </c>
      <c r="AF10" s="70">
        <v>-15.4</v>
      </c>
      <c r="AG10" s="68">
        <v>8.3739999999999995E-2</v>
      </c>
      <c r="AH10" s="70">
        <v>1.09E-12</v>
      </c>
      <c r="AI10" s="70">
        <v>-20.399999999999999</v>
      </c>
      <c r="AJ10" s="68">
        <v>0.34277000000000002</v>
      </c>
      <c r="AK10" s="20"/>
    </row>
    <row r="11" spans="1:37" s="6" customFormat="1" x14ac:dyDescent="0.3">
      <c r="A11" s="23" t="s">
        <v>224</v>
      </c>
      <c r="B11" s="67" t="s">
        <v>217</v>
      </c>
      <c r="C11" s="68">
        <v>9709139</v>
      </c>
      <c r="D11" s="69">
        <v>3.6400000000000001E-13</v>
      </c>
      <c r="E11" s="70">
        <v>-37.9</v>
      </c>
      <c r="F11" s="68">
        <v>0.36370000000000002</v>
      </c>
      <c r="G11" s="69">
        <v>9.7999999999999999E-14</v>
      </c>
      <c r="H11" s="70">
        <v>-36.5</v>
      </c>
      <c r="I11" s="68">
        <v>0.39407999999999999</v>
      </c>
      <c r="J11" s="70">
        <v>1.36E-5</v>
      </c>
      <c r="K11" s="70">
        <v>-19.3</v>
      </c>
      <c r="L11" s="68">
        <v>0.13020999999999999</v>
      </c>
      <c r="M11" s="70">
        <v>2.1600000000000001E-6</v>
      </c>
      <c r="N11" s="70">
        <v>-17.8</v>
      </c>
      <c r="O11" s="68">
        <v>0.1502</v>
      </c>
      <c r="P11" s="70">
        <v>3.5999999999999998E-6</v>
      </c>
      <c r="Q11" s="70">
        <v>-22.7</v>
      </c>
      <c r="R11" s="68">
        <v>0.15345</v>
      </c>
      <c r="S11" s="70">
        <v>1.33E-8</v>
      </c>
      <c r="T11" s="70">
        <v>-30.3</v>
      </c>
      <c r="U11" s="68">
        <v>0.22004000000000001</v>
      </c>
      <c r="V11" s="70">
        <v>1.01E-4</v>
      </c>
      <c r="W11" s="70">
        <v>-19.3</v>
      </c>
      <c r="X11" s="68">
        <v>0.10476000000000001</v>
      </c>
      <c r="Y11" s="70">
        <v>1.04E-6</v>
      </c>
      <c r="Z11" s="70">
        <v>-24.2</v>
      </c>
      <c r="AA11" s="68">
        <v>0.17462</v>
      </c>
      <c r="AB11" s="68">
        <v>0.84118000000000004</v>
      </c>
      <c r="AC11" s="70">
        <v>-0.20300000000000001</v>
      </c>
      <c r="AD11" s="68">
        <v>1.8699999999999999E-3</v>
      </c>
      <c r="AE11" s="70">
        <v>7.6999999999999996E-4</v>
      </c>
      <c r="AF11" s="70">
        <v>-16.100000000000001</v>
      </c>
      <c r="AG11" s="68">
        <v>7.9710000000000003E-2</v>
      </c>
      <c r="AH11" s="70">
        <v>2.19E-14</v>
      </c>
      <c r="AI11" s="70">
        <v>-22.1</v>
      </c>
      <c r="AJ11" s="68">
        <v>0.40043000000000001</v>
      </c>
      <c r="AK11" s="20"/>
    </row>
    <row r="12" spans="1:37" s="6" customFormat="1" x14ac:dyDescent="0.3">
      <c r="A12" s="23" t="s">
        <v>225</v>
      </c>
      <c r="B12" s="67" t="s">
        <v>217</v>
      </c>
      <c r="C12" s="68">
        <v>11695202</v>
      </c>
      <c r="D12" s="69">
        <v>1.8300000000000001E-11</v>
      </c>
      <c r="E12" s="70">
        <v>-34.9</v>
      </c>
      <c r="F12" s="68">
        <v>0.30687999999999999</v>
      </c>
      <c r="G12" s="69">
        <v>5.4700000000000003E-14</v>
      </c>
      <c r="H12" s="70">
        <v>-35.200000000000003</v>
      </c>
      <c r="I12" s="68">
        <v>0.40314</v>
      </c>
      <c r="J12" s="70">
        <v>1.5800000000000001E-5</v>
      </c>
      <c r="K12" s="70">
        <v>-19.5</v>
      </c>
      <c r="L12" s="68">
        <v>0.12833</v>
      </c>
      <c r="M12" s="70">
        <v>7.5399999999999998E-6</v>
      </c>
      <c r="N12" s="70">
        <v>-18</v>
      </c>
      <c r="O12" s="68">
        <v>0.13481000000000001</v>
      </c>
      <c r="P12" s="70">
        <v>4.5199999999999999E-6</v>
      </c>
      <c r="Q12" s="70">
        <v>-22.8</v>
      </c>
      <c r="R12" s="68">
        <v>0.15045</v>
      </c>
      <c r="S12" s="70">
        <v>1.24E-7</v>
      </c>
      <c r="T12" s="70">
        <v>-29.2</v>
      </c>
      <c r="U12" s="68">
        <v>0.19045000000000001</v>
      </c>
      <c r="V12" s="70">
        <v>7.6100000000000007E-5</v>
      </c>
      <c r="W12" s="70">
        <v>-19.8</v>
      </c>
      <c r="X12" s="68">
        <v>0.10811999999999999</v>
      </c>
      <c r="Y12" s="70">
        <v>1.7100000000000001E-7</v>
      </c>
      <c r="Z12" s="23">
        <v>-24.398499999999999</v>
      </c>
      <c r="AA12" s="68">
        <v>0.17355000000000001</v>
      </c>
      <c r="AB12" s="68">
        <v>0.61743000000000003</v>
      </c>
      <c r="AC12" s="70">
        <v>-1.29</v>
      </c>
      <c r="AD12" s="68">
        <v>5.2100000000000002E-3</v>
      </c>
      <c r="AE12" s="68">
        <v>3.5799999999999998E-3</v>
      </c>
      <c r="AF12" s="70">
        <v>-14.6</v>
      </c>
      <c r="AG12" s="68">
        <v>6.2109999999999999E-2</v>
      </c>
      <c r="AH12" s="70">
        <v>2.0000000000000001E-13</v>
      </c>
      <c r="AI12" s="70">
        <v>-21.3</v>
      </c>
      <c r="AJ12" s="68">
        <v>0.36749999999999999</v>
      </c>
      <c r="AK12" s="20"/>
    </row>
    <row r="13" spans="1:37" s="6" customFormat="1" x14ac:dyDescent="0.3">
      <c r="A13" s="23" t="s">
        <v>226</v>
      </c>
      <c r="B13" s="67" t="s">
        <v>217</v>
      </c>
      <c r="C13" s="68">
        <v>11958165</v>
      </c>
      <c r="D13" s="69">
        <v>3.3699999999999998E-13</v>
      </c>
      <c r="E13" s="70">
        <v>-37.700000000000003</v>
      </c>
      <c r="F13" s="68">
        <v>0.36482999999999999</v>
      </c>
      <c r="G13" s="69">
        <v>2.0999999999999999E-14</v>
      </c>
      <c r="H13" s="70">
        <v>-37.200000000000003</v>
      </c>
      <c r="I13" s="68">
        <v>0.41821999999999998</v>
      </c>
      <c r="J13" s="70">
        <v>1.42E-5</v>
      </c>
      <c r="K13" s="70">
        <v>-19.5</v>
      </c>
      <c r="L13" s="68">
        <v>0.12959999999999999</v>
      </c>
      <c r="M13" s="70">
        <v>3.7000000000000002E-6</v>
      </c>
      <c r="N13" s="70">
        <v>-18</v>
      </c>
      <c r="O13" s="68">
        <v>0.14354</v>
      </c>
      <c r="P13" s="70">
        <v>4.2799999999999997E-6</v>
      </c>
      <c r="Q13" s="70">
        <v>-23</v>
      </c>
      <c r="R13" s="68">
        <v>0.15117</v>
      </c>
      <c r="S13" s="70">
        <v>6.5000000000000003E-9</v>
      </c>
      <c r="T13" s="70">
        <v>-29.8</v>
      </c>
      <c r="U13" s="68">
        <v>0.22966</v>
      </c>
      <c r="V13" s="70">
        <v>1.02E-4</v>
      </c>
      <c r="W13" s="70">
        <v>-19.7</v>
      </c>
      <c r="X13" s="68">
        <v>0.10462</v>
      </c>
      <c r="Y13" s="70">
        <v>1.04E-6</v>
      </c>
      <c r="Z13" s="70">
        <v>-24.2</v>
      </c>
      <c r="AA13" s="68">
        <v>0.17462</v>
      </c>
      <c r="AB13" s="68">
        <v>0.82913999999999999</v>
      </c>
      <c r="AC13" s="68">
        <v>1.51058</v>
      </c>
      <c r="AD13" s="68">
        <v>2.0200000000000001E-3</v>
      </c>
      <c r="AE13" s="68">
        <v>1.2800000000000001E-3</v>
      </c>
      <c r="AF13" s="70">
        <v>-16</v>
      </c>
      <c r="AG13" s="68">
        <v>7.3819999999999997E-2</v>
      </c>
      <c r="AH13" s="70">
        <v>2.2499999999999999E-14</v>
      </c>
      <c r="AI13" s="70">
        <v>-22.1</v>
      </c>
      <c r="AJ13" s="68">
        <v>0.40003</v>
      </c>
      <c r="AK13" s="20"/>
    </row>
    <row r="14" spans="1:37" s="6" customFormat="1" x14ac:dyDescent="0.3">
      <c r="A14" s="23" t="s">
        <v>227</v>
      </c>
      <c r="B14" s="67" t="s">
        <v>217</v>
      </c>
      <c r="C14" s="68">
        <v>13438054</v>
      </c>
      <c r="D14" s="69">
        <v>3.9800000000000002E-13</v>
      </c>
      <c r="E14" s="23">
        <v>37.262390000000003</v>
      </c>
      <c r="F14" s="68">
        <v>0.34316999999999998</v>
      </c>
      <c r="G14" s="69">
        <v>4.5400000000000001E-14</v>
      </c>
      <c r="H14" s="23">
        <v>36.219679999999997</v>
      </c>
      <c r="I14" s="68">
        <v>0.38145000000000001</v>
      </c>
      <c r="J14" s="70">
        <v>3.1599999999999998E-6</v>
      </c>
      <c r="K14" s="23">
        <v>19.685015</v>
      </c>
      <c r="L14" s="68">
        <v>0.12701999999999999</v>
      </c>
      <c r="M14" s="70">
        <v>2.3099999999999999E-6</v>
      </c>
      <c r="N14" s="23">
        <v>17.81757</v>
      </c>
      <c r="O14" s="68">
        <v>0.13064999999999999</v>
      </c>
      <c r="P14" s="70">
        <v>1.66E-6</v>
      </c>
      <c r="Q14" s="23">
        <v>22.617629999999998</v>
      </c>
      <c r="R14" s="68">
        <v>0.14191999999999999</v>
      </c>
      <c r="S14" s="70">
        <v>7.3900000000000003E-9</v>
      </c>
      <c r="T14" s="23">
        <v>30.723179999999999</v>
      </c>
      <c r="U14" s="68">
        <v>0.20555999999999999</v>
      </c>
      <c r="V14" s="70">
        <v>2.8E-5</v>
      </c>
      <c r="W14" s="23">
        <v>19.528479999999998</v>
      </c>
      <c r="X14" s="68">
        <v>0.10052</v>
      </c>
      <c r="Y14" s="70">
        <v>2.6600000000000003E-7</v>
      </c>
      <c r="Z14" s="23">
        <v>24.165485</v>
      </c>
      <c r="AA14" s="68">
        <v>0.16864000000000001</v>
      </c>
      <c r="AB14" s="68">
        <v>0.31491999999999998</v>
      </c>
      <c r="AC14" s="70">
        <v>-2.6</v>
      </c>
      <c r="AD14" s="68">
        <v>1.2529999999999999E-2</v>
      </c>
      <c r="AE14" s="70">
        <v>4.17E-4</v>
      </c>
      <c r="AF14" s="23">
        <v>15.787750000000001</v>
      </c>
      <c r="AG14" s="68">
        <v>6.9919999999999996E-2</v>
      </c>
      <c r="AH14" s="70">
        <v>9.2699999999999996E-15</v>
      </c>
      <c r="AI14" s="23">
        <v>22.222864999999999</v>
      </c>
      <c r="AJ14" s="68">
        <v>0.38812000000000002</v>
      </c>
      <c r="AK14" s="20"/>
    </row>
    <row r="15" spans="1:37" s="6" customFormat="1" x14ac:dyDescent="0.3">
      <c r="A15" s="23" t="s">
        <v>228</v>
      </c>
      <c r="B15" s="67" t="s">
        <v>217</v>
      </c>
      <c r="C15" s="68">
        <v>13657896</v>
      </c>
      <c r="D15" s="69">
        <v>3.6400000000000001E-13</v>
      </c>
      <c r="E15" s="68">
        <v>37.870260000000002</v>
      </c>
      <c r="F15" s="68">
        <v>0.36370000000000002</v>
      </c>
      <c r="G15" s="69">
        <v>9.7999999999999999E-14</v>
      </c>
      <c r="H15" s="68">
        <v>36.500340000000001</v>
      </c>
      <c r="I15" s="68">
        <v>0.39407999999999999</v>
      </c>
      <c r="J15" s="70">
        <v>1.36E-5</v>
      </c>
      <c r="K15" s="68">
        <v>19.295480000000001</v>
      </c>
      <c r="L15" s="68">
        <v>0.13020999999999999</v>
      </c>
      <c r="M15" s="70">
        <v>2.1600000000000001E-6</v>
      </c>
      <c r="N15" s="68">
        <v>17.75985</v>
      </c>
      <c r="O15" s="68">
        <v>0.1502</v>
      </c>
      <c r="P15" s="70">
        <v>3.5999999999999998E-6</v>
      </c>
      <c r="Q15" s="68">
        <v>22.690750000000001</v>
      </c>
      <c r="R15" s="68">
        <v>0.15345</v>
      </c>
      <c r="S15" s="70">
        <v>1.33E-8</v>
      </c>
      <c r="T15" s="68">
        <v>30.289470000000001</v>
      </c>
      <c r="U15" s="68">
        <v>0.22004000000000001</v>
      </c>
      <c r="V15" s="70">
        <v>1.01E-4</v>
      </c>
      <c r="W15" s="68">
        <v>19.2685</v>
      </c>
      <c r="X15" s="68">
        <v>0.10476000000000001</v>
      </c>
      <c r="Y15" s="70">
        <v>1.04E-6</v>
      </c>
      <c r="Z15" s="68">
        <v>24.165489999999998</v>
      </c>
      <c r="AA15" s="68">
        <v>0.17462</v>
      </c>
      <c r="AB15" s="68">
        <v>0.31491999999999998</v>
      </c>
      <c r="AC15" s="70">
        <v>-2.6</v>
      </c>
      <c r="AD15" s="68">
        <v>1.2529999999999999E-2</v>
      </c>
      <c r="AE15" s="70">
        <v>7.6999999999999996E-4</v>
      </c>
      <c r="AF15" s="68">
        <v>16.13081</v>
      </c>
      <c r="AG15" s="68">
        <v>7.9710000000000003E-2</v>
      </c>
      <c r="AH15" s="70">
        <v>2.19E-14</v>
      </c>
      <c r="AI15" s="68">
        <v>22.05996</v>
      </c>
      <c r="AJ15" s="68">
        <v>0.40043000000000001</v>
      </c>
      <c r="AK15" s="20"/>
    </row>
    <row r="16" spans="1:37" s="6" customFormat="1" x14ac:dyDescent="0.3">
      <c r="A16" s="23" t="s">
        <v>471</v>
      </c>
      <c r="B16" s="67" t="s">
        <v>217</v>
      </c>
      <c r="C16" s="68">
        <v>13811608</v>
      </c>
      <c r="D16" s="69">
        <v>1.02E-9</v>
      </c>
      <c r="E16" s="23">
        <v>23.347695000000002</v>
      </c>
      <c r="F16" s="68">
        <v>0.22395999999999999</v>
      </c>
      <c r="G16" s="69">
        <v>5.1500000000000003E-11</v>
      </c>
      <c r="H16" s="23">
        <v>22.956645000000002</v>
      </c>
      <c r="I16" s="68">
        <v>0.27045000000000002</v>
      </c>
      <c r="J16" s="70">
        <v>5.5899999999999997E-5</v>
      </c>
      <c r="K16" s="23">
        <v>14.05476</v>
      </c>
      <c r="L16" s="68">
        <v>9.2910000000000006E-2</v>
      </c>
      <c r="M16" s="70">
        <v>1.3499999999999999E-5</v>
      </c>
      <c r="N16" s="23">
        <v>13.760339999999999</v>
      </c>
      <c r="O16" s="68">
        <v>0.1071</v>
      </c>
      <c r="P16" s="70">
        <v>1.8199999999999999E-7</v>
      </c>
      <c r="Q16" s="23">
        <v>22.1023</v>
      </c>
      <c r="R16" s="68">
        <v>0.16811999999999999</v>
      </c>
      <c r="S16" s="70">
        <v>8.7299999999999994E-9</v>
      </c>
      <c r="T16" s="23">
        <v>26.121165000000001</v>
      </c>
      <c r="U16" s="68">
        <v>0.19947999999999999</v>
      </c>
      <c r="V16" s="70">
        <v>5.4500000000000003E-5</v>
      </c>
      <c r="W16" s="23">
        <v>16.263285</v>
      </c>
      <c r="X16" s="68">
        <v>9.2369999999999994E-2</v>
      </c>
      <c r="Y16" s="70">
        <v>3.3900000000000002E-6</v>
      </c>
      <c r="Z16" s="23">
        <v>18.959779999999999</v>
      </c>
      <c r="AA16" s="68">
        <v>0.13457</v>
      </c>
      <c r="AB16" s="68">
        <v>0.68920999999999999</v>
      </c>
      <c r="AC16" s="70">
        <v>-1.74</v>
      </c>
      <c r="AD16" s="68">
        <v>4.0200000000000001E-3</v>
      </c>
      <c r="AE16" s="68">
        <v>6.6400000000000001E-3</v>
      </c>
      <c r="AF16" s="23">
        <v>10.608245</v>
      </c>
      <c r="AG16" s="68">
        <v>4.0280000000000003E-2</v>
      </c>
      <c r="AH16" s="70">
        <v>4.1899999999999999E-11</v>
      </c>
      <c r="AI16" s="23">
        <v>13.72383</v>
      </c>
      <c r="AJ16" s="68">
        <v>0.26262000000000002</v>
      </c>
      <c r="AK16" s="20"/>
    </row>
    <row r="17" spans="1:37" s="6" customFormat="1" x14ac:dyDescent="0.3">
      <c r="A17" s="23" t="s">
        <v>229</v>
      </c>
      <c r="B17" s="67" t="s">
        <v>217</v>
      </c>
      <c r="C17" s="68">
        <v>15757244</v>
      </c>
      <c r="D17" s="69">
        <v>6.8800000000000002E-9</v>
      </c>
      <c r="E17" s="23">
        <v>24.5886</v>
      </c>
      <c r="F17" s="68">
        <v>0.20746000000000001</v>
      </c>
      <c r="G17" s="69">
        <v>6.9099999999999998E-13</v>
      </c>
      <c r="H17" s="23">
        <v>30.199809999999999</v>
      </c>
      <c r="I17" s="68">
        <v>0.33635999999999999</v>
      </c>
      <c r="J17" s="70">
        <v>9.6000000000000002E-4</v>
      </c>
      <c r="K17" s="23">
        <v>11.818194999999999</v>
      </c>
      <c r="L17" s="68">
        <v>6.4259999999999998E-2</v>
      </c>
      <c r="M17" s="68">
        <v>1.8799999999999999E-3</v>
      </c>
      <c r="N17" s="23">
        <v>9.9320599999999999</v>
      </c>
      <c r="O17" s="68">
        <v>5.679E-2</v>
      </c>
      <c r="P17" s="70">
        <v>4.6400000000000003E-5</v>
      </c>
      <c r="Q17" s="23">
        <v>16.620125000000002</v>
      </c>
      <c r="R17" s="68">
        <v>0.10292</v>
      </c>
      <c r="S17" s="70">
        <v>3.0099999999999998E-8</v>
      </c>
      <c r="T17" s="23">
        <v>25.098005000000001</v>
      </c>
      <c r="U17" s="68">
        <v>0.19153999999999999</v>
      </c>
      <c r="V17" s="70">
        <v>6.41E-5</v>
      </c>
      <c r="W17" s="23">
        <v>16.783660000000001</v>
      </c>
      <c r="X17" s="68">
        <v>9.4630000000000006E-2</v>
      </c>
      <c r="Y17" s="70">
        <v>2.76E-5</v>
      </c>
      <c r="Z17" s="23">
        <v>17.390039999999999</v>
      </c>
      <c r="AA17" s="68">
        <v>0.11222</v>
      </c>
      <c r="AB17" s="68">
        <v>1.435E-2</v>
      </c>
      <c r="AC17" s="68">
        <v>3.1640600000000001</v>
      </c>
      <c r="AD17" s="68">
        <v>4.7759999999999997E-2</v>
      </c>
      <c r="AE17" s="68">
        <v>5.2599999999999999E-3</v>
      </c>
      <c r="AF17" s="23">
        <v>10.864315</v>
      </c>
      <c r="AG17" s="68">
        <v>4.3959999999999999E-2</v>
      </c>
      <c r="AH17" s="70">
        <v>4.04E-10</v>
      </c>
      <c r="AI17" s="23">
        <v>14.746745000000001</v>
      </c>
      <c r="AJ17" s="68">
        <v>0.24296999999999999</v>
      </c>
      <c r="AK17" s="20"/>
    </row>
    <row r="18" spans="1:37" s="6" customFormat="1" x14ac:dyDescent="0.3">
      <c r="A18" s="23" t="s">
        <v>230</v>
      </c>
      <c r="B18" s="67" t="s">
        <v>217</v>
      </c>
      <c r="C18" s="68">
        <v>15757244</v>
      </c>
      <c r="D18" s="69">
        <v>9.8400000000000002E-14</v>
      </c>
      <c r="E18" s="23">
        <v>38.188585000000003</v>
      </c>
      <c r="F18" s="68">
        <v>0.35593999999999998</v>
      </c>
      <c r="G18" s="69">
        <v>2.27E-14</v>
      </c>
      <c r="H18" s="23">
        <v>36.532634999999999</v>
      </c>
      <c r="I18" s="68">
        <v>0.38773000000000002</v>
      </c>
      <c r="J18" s="70">
        <v>4.9899999999999997E-6</v>
      </c>
      <c r="K18" s="23">
        <v>19.198744999999999</v>
      </c>
      <c r="L18" s="68">
        <v>0.12204</v>
      </c>
      <c r="M18" s="70">
        <v>4.2100000000000003E-6</v>
      </c>
      <c r="N18" s="23">
        <v>17.272735000000001</v>
      </c>
      <c r="O18" s="68">
        <v>0.12469</v>
      </c>
      <c r="P18" s="70">
        <v>1.3999999999999999E-6</v>
      </c>
      <c r="Q18" s="23">
        <v>22.747865000000001</v>
      </c>
      <c r="R18" s="68">
        <v>0.14373</v>
      </c>
      <c r="S18" s="70">
        <v>1.3799999999999999E-8</v>
      </c>
      <c r="T18" s="23">
        <v>29.967124999999999</v>
      </c>
      <c r="U18" s="68">
        <v>0.19905</v>
      </c>
      <c r="V18" s="70">
        <v>5.3900000000000002E-5</v>
      </c>
      <c r="W18" s="23">
        <v>18.749075000000001</v>
      </c>
      <c r="X18" s="68">
        <v>9.3899999999999997E-2</v>
      </c>
      <c r="Y18" s="70">
        <v>5.0900000000000002E-7</v>
      </c>
      <c r="Z18" s="23">
        <v>23.802765000000001</v>
      </c>
      <c r="AA18" s="68">
        <v>0.16173999999999999</v>
      </c>
      <c r="AB18" s="68">
        <v>0.88419000000000003</v>
      </c>
      <c r="AC18" s="70">
        <v>-1.19</v>
      </c>
      <c r="AD18" s="68">
        <v>1.33E-3</v>
      </c>
      <c r="AE18" s="70">
        <v>2.2599999999999999E-4</v>
      </c>
      <c r="AF18" s="23">
        <v>16.4986</v>
      </c>
      <c r="AG18" s="68">
        <v>7.6109999999999997E-2</v>
      </c>
      <c r="AH18" s="70">
        <v>1.07E-14</v>
      </c>
      <c r="AI18" s="23">
        <v>22.039584999999999</v>
      </c>
      <c r="AJ18" s="68">
        <v>0.38675999999999999</v>
      </c>
      <c r="AK18" s="20"/>
    </row>
    <row r="19" spans="1:37" s="6" customFormat="1" x14ac:dyDescent="0.3">
      <c r="A19" s="23" t="s">
        <v>231</v>
      </c>
      <c r="B19" s="67" t="s">
        <v>217</v>
      </c>
      <c r="C19" s="68">
        <v>16602089</v>
      </c>
      <c r="D19" s="69">
        <v>8.6599999999999995E-9</v>
      </c>
      <c r="E19" s="68">
        <v>29.29421</v>
      </c>
      <c r="F19" s="68">
        <v>0.28066999999999998</v>
      </c>
      <c r="G19" s="69">
        <v>4.06E-8</v>
      </c>
      <c r="H19" s="68">
        <v>25.99267</v>
      </c>
      <c r="I19" s="68">
        <v>0.25261</v>
      </c>
      <c r="J19" s="68">
        <v>1.2099999999999999E-3</v>
      </c>
      <c r="K19" s="68">
        <v>15.01849</v>
      </c>
      <c r="L19" s="68">
        <v>8.5900000000000004E-2</v>
      </c>
      <c r="M19" s="70">
        <v>9.1700000000000006E-5</v>
      </c>
      <c r="N19" s="68">
        <v>16.106069999999999</v>
      </c>
      <c r="O19" s="68">
        <v>0.12164</v>
      </c>
      <c r="P19" s="70">
        <v>6.3500000000000004E-4</v>
      </c>
      <c r="Q19" s="23">
        <v>16.166564999999999</v>
      </c>
      <c r="R19" s="68">
        <v>7.9030000000000003E-2</v>
      </c>
      <c r="S19" s="70">
        <v>1.84E-4</v>
      </c>
      <c r="T19" s="23">
        <v>19.089120000000001</v>
      </c>
      <c r="U19" s="68">
        <v>9.3149999999999997E-2</v>
      </c>
      <c r="V19" s="68">
        <v>3.7100000000000002E-3</v>
      </c>
      <c r="W19" s="68">
        <v>15.521879999999999</v>
      </c>
      <c r="X19" s="68">
        <v>7.281E-2</v>
      </c>
      <c r="Y19" s="70">
        <v>1.02E-4</v>
      </c>
      <c r="Z19" s="68">
        <v>20.808389999999999</v>
      </c>
      <c r="AA19" s="68">
        <v>0.12169000000000001</v>
      </c>
      <c r="AB19" s="68">
        <v>0.96621000000000001</v>
      </c>
      <c r="AC19" s="70">
        <v>-0.8</v>
      </c>
      <c r="AD19" s="70">
        <v>3.7800000000000003E-4</v>
      </c>
      <c r="AE19" s="68">
        <v>8.8500000000000002E-3</v>
      </c>
      <c r="AF19" s="68">
        <v>13.816750000000001</v>
      </c>
      <c r="AG19" s="68">
        <v>5.8569999999999997E-2</v>
      </c>
      <c r="AH19" s="70">
        <v>1.1700000000000001E-8</v>
      </c>
      <c r="AI19" s="68">
        <v>16.29495</v>
      </c>
      <c r="AJ19" s="68">
        <v>0.24540000000000001</v>
      </c>
      <c r="AK19" s="20"/>
    </row>
    <row r="20" spans="1:37" s="6" customFormat="1" x14ac:dyDescent="0.3">
      <c r="A20" s="23" t="s">
        <v>232</v>
      </c>
      <c r="B20" s="67" t="s">
        <v>217</v>
      </c>
      <c r="C20" s="68">
        <v>16818363</v>
      </c>
      <c r="D20" s="69">
        <v>4.0399999999999997E-14</v>
      </c>
      <c r="E20" s="23">
        <v>-37.984999999999999</v>
      </c>
      <c r="F20" s="68">
        <v>0.36349999999999999</v>
      </c>
      <c r="G20" s="69">
        <v>2.07E-14</v>
      </c>
      <c r="H20" s="23">
        <v>-35.718000000000004</v>
      </c>
      <c r="I20" s="68">
        <v>0.38374000000000003</v>
      </c>
      <c r="J20" s="70">
        <v>2.3800000000000001E-6</v>
      </c>
      <c r="K20" s="23">
        <v>-19.458500000000001</v>
      </c>
      <c r="L20" s="68">
        <v>0.12959000000000001</v>
      </c>
      <c r="M20" s="70">
        <v>7.1099999999999995E-7</v>
      </c>
      <c r="N20" s="23">
        <v>-18.312999999999999</v>
      </c>
      <c r="O20" s="68">
        <v>0.14126</v>
      </c>
      <c r="P20" s="70">
        <v>6.8599999999999998E-7</v>
      </c>
      <c r="Q20" s="23">
        <v>-22.9895</v>
      </c>
      <c r="R20" s="68">
        <v>0.15112</v>
      </c>
      <c r="S20" s="70">
        <v>2.6299999999999998E-9</v>
      </c>
      <c r="T20" s="23">
        <v>-30.888000000000002</v>
      </c>
      <c r="U20" s="68">
        <v>0.21498</v>
      </c>
      <c r="V20" s="70">
        <v>1.9700000000000001E-5</v>
      </c>
      <c r="W20" s="23">
        <v>-19.4725</v>
      </c>
      <c r="X20" s="68">
        <v>0.10390000000000001</v>
      </c>
      <c r="Y20" s="70">
        <v>1.7100000000000001E-7</v>
      </c>
      <c r="Z20" s="23">
        <v>-24.398499999999999</v>
      </c>
      <c r="AA20" s="68">
        <v>0.17355000000000001</v>
      </c>
      <c r="AB20" s="68">
        <v>0.93799999999999994</v>
      </c>
      <c r="AC20" s="70">
        <v>-1.41</v>
      </c>
      <c r="AD20" s="70">
        <v>6.8999999999999997E-4</v>
      </c>
      <c r="AE20" s="70">
        <v>4.1899999999999999E-4</v>
      </c>
      <c r="AF20" s="23">
        <v>-15.4505</v>
      </c>
      <c r="AG20" s="68">
        <v>6.9010000000000002E-2</v>
      </c>
      <c r="AH20" s="70">
        <v>2.3699999999999999E-15</v>
      </c>
      <c r="AI20" s="23">
        <v>-22.154499999999999</v>
      </c>
      <c r="AJ20" s="68">
        <v>0.39998</v>
      </c>
      <c r="AK20" s="20"/>
    </row>
    <row r="21" spans="1:37" s="6" customFormat="1" x14ac:dyDescent="0.3">
      <c r="A21" s="23" t="s">
        <v>233</v>
      </c>
      <c r="B21" s="67" t="s">
        <v>217</v>
      </c>
      <c r="C21" s="68">
        <v>17292137</v>
      </c>
      <c r="D21" s="69">
        <v>3.6400000000000001E-13</v>
      </c>
      <c r="E21" s="68">
        <v>37.870260000000002</v>
      </c>
      <c r="F21" s="68">
        <v>0.36370000000000002</v>
      </c>
      <c r="G21" s="69">
        <v>9.7999999999999999E-14</v>
      </c>
      <c r="H21" s="68">
        <v>36.500340000000001</v>
      </c>
      <c r="I21" s="68">
        <v>0.39407999999999999</v>
      </c>
      <c r="J21" s="70">
        <v>1.36E-5</v>
      </c>
      <c r="K21" s="68">
        <v>19.295480000000001</v>
      </c>
      <c r="L21" s="68">
        <v>0.13020999999999999</v>
      </c>
      <c r="M21" s="70">
        <v>2.1600000000000001E-6</v>
      </c>
      <c r="N21" s="68">
        <v>17.75985</v>
      </c>
      <c r="O21" s="68">
        <v>0.1502</v>
      </c>
      <c r="P21" s="70">
        <v>3.5999999999999998E-6</v>
      </c>
      <c r="Q21" s="68">
        <v>22.690750000000001</v>
      </c>
      <c r="R21" s="68">
        <v>0.15345</v>
      </c>
      <c r="S21" s="70">
        <v>1.33E-8</v>
      </c>
      <c r="T21" s="68">
        <v>30.289470000000001</v>
      </c>
      <c r="U21" s="68">
        <v>0.22004000000000001</v>
      </c>
      <c r="V21" s="70">
        <v>1.01E-4</v>
      </c>
      <c r="W21" s="68">
        <v>19.2685</v>
      </c>
      <c r="X21" s="68">
        <v>0.10476000000000001</v>
      </c>
      <c r="Y21" s="70">
        <v>1.04E-6</v>
      </c>
      <c r="Z21" s="68">
        <v>24.165489999999998</v>
      </c>
      <c r="AA21" s="68">
        <v>0.17462</v>
      </c>
      <c r="AB21" s="68">
        <v>0.28675</v>
      </c>
      <c r="AC21" s="70">
        <v>-3.21</v>
      </c>
      <c r="AD21" s="68">
        <v>1.3559999999999999E-2</v>
      </c>
      <c r="AE21" s="70">
        <v>7.6999999999999996E-4</v>
      </c>
      <c r="AF21" s="68">
        <v>16.13081</v>
      </c>
      <c r="AG21" s="68">
        <v>7.9710000000000003E-2</v>
      </c>
      <c r="AH21" s="70">
        <v>2.19E-14</v>
      </c>
      <c r="AI21" s="68">
        <v>22.05996</v>
      </c>
      <c r="AJ21" s="68">
        <v>0.40043000000000001</v>
      </c>
      <c r="AK21" s="20"/>
    </row>
    <row r="22" spans="1:37" s="6" customFormat="1" x14ac:dyDescent="0.3">
      <c r="A22" s="23" t="s">
        <v>234</v>
      </c>
      <c r="B22" s="67" t="s">
        <v>217</v>
      </c>
      <c r="C22" s="68">
        <v>17739670</v>
      </c>
      <c r="D22" s="69">
        <v>2.88E-11</v>
      </c>
      <c r="E22" s="23">
        <v>31.692354999999999</v>
      </c>
      <c r="F22" s="68">
        <v>0.27944999999999998</v>
      </c>
      <c r="G22" s="69">
        <v>3.4900000000000001E-14</v>
      </c>
      <c r="H22" s="23">
        <v>34.125684999999997</v>
      </c>
      <c r="I22" s="68">
        <v>0.38938</v>
      </c>
      <c r="J22" s="70">
        <v>5.0900000000000004E-6</v>
      </c>
      <c r="K22" s="23">
        <v>18.241199999999999</v>
      </c>
      <c r="L22" s="68">
        <v>0.12180000000000001</v>
      </c>
      <c r="M22" s="70">
        <v>3.4999999999999999E-6</v>
      </c>
      <c r="N22" s="23">
        <v>16.597245000000001</v>
      </c>
      <c r="O22" s="68">
        <v>0.12434000000000001</v>
      </c>
      <c r="P22" s="70">
        <v>1.15E-6</v>
      </c>
      <c r="Q22" s="23">
        <v>22.063575</v>
      </c>
      <c r="R22" s="68">
        <v>0.14799000000000001</v>
      </c>
      <c r="S22" s="70">
        <v>2.35E-7</v>
      </c>
      <c r="T22" s="23">
        <v>25.680399999999999</v>
      </c>
      <c r="U22" s="68">
        <v>0.16267000000000001</v>
      </c>
      <c r="V22" s="70">
        <v>2.05E-5</v>
      </c>
      <c r="W22" s="23">
        <v>18.978380000000001</v>
      </c>
      <c r="X22" s="68">
        <v>0.10423</v>
      </c>
      <c r="Y22" s="70">
        <v>1.72E-7</v>
      </c>
      <c r="Z22" s="23">
        <v>24.414005</v>
      </c>
      <c r="AA22" s="68">
        <v>0.17487</v>
      </c>
      <c r="AB22" s="68">
        <v>0.25495000000000001</v>
      </c>
      <c r="AC22" s="68">
        <v>0.76837</v>
      </c>
      <c r="AD22" s="68">
        <v>1.4840000000000001E-2</v>
      </c>
      <c r="AE22" s="68">
        <v>1.47E-3</v>
      </c>
      <c r="AF22" s="23">
        <v>13.595840000000001</v>
      </c>
      <c r="AG22" s="68">
        <v>5.7070000000000003E-2</v>
      </c>
      <c r="AH22" s="70">
        <v>2.7399999999999999E-13</v>
      </c>
      <c r="AI22" s="23">
        <v>19.463985000000001</v>
      </c>
      <c r="AJ22" s="68">
        <v>0.33716000000000002</v>
      </c>
      <c r="AK22" s="20"/>
    </row>
    <row r="23" spans="1:37" s="6" customFormat="1" x14ac:dyDescent="0.3">
      <c r="A23" s="23" t="s">
        <v>235</v>
      </c>
      <c r="B23" s="67" t="s">
        <v>217</v>
      </c>
      <c r="C23" s="68">
        <v>17869734</v>
      </c>
      <c r="D23" s="69">
        <v>3.5800000000000001E-12</v>
      </c>
      <c r="E23" s="23">
        <v>33.958084999999997</v>
      </c>
      <c r="F23" s="68">
        <v>0.30997000000000002</v>
      </c>
      <c r="G23" s="69">
        <v>3.28E-15</v>
      </c>
      <c r="H23" s="23">
        <v>36.432564999999997</v>
      </c>
      <c r="I23" s="68">
        <v>0.42280000000000001</v>
      </c>
      <c r="J23" s="70">
        <v>2.7100000000000001E-5</v>
      </c>
      <c r="K23" s="23">
        <v>17.059315000000002</v>
      </c>
      <c r="L23" s="68">
        <v>0.10485999999999999</v>
      </c>
      <c r="M23" s="70">
        <v>1.1199999999999999E-5</v>
      </c>
      <c r="N23" s="23">
        <v>16.007584999999999</v>
      </c>
      <c r="O23" s="68">
        <v>0.11415</v>
      </c>
      <c r="P23" s="70">
        <v>1.9E-6</v>
      </c>
      <c r="Q23" s="23">
        <v>22.191310000000001</v>
      </c>
      <c r="R23" s="68">
        <v>0.14055000000000001</v>
      </c>
      <c r="S23" s="70">
        <v>6.8299999999999996E-7</v>
      </c>
      <c r="T23" s="23">
        <v>25.074069999999999</v>
      </c>
      <c r="U23" s="68">
        <v>0.14710000000000001</v>
      </c>
      <c r="V23" s="70">
        <v>2.8399999999999999E-5</v>
      </c>
      <c r="W23" s="23">
        <v>19.074774999999999</v>
      </c>
      <c r="X23" s="68">
        <v>0.10445</v>
      </c>
      <c r="Y23" s="70">
        <v>4.7800000000000002E-7</v>
      </c>
      <c r="Z23" s="23">
        <v>24.186309999999999</v>
      </c>
      <c r="AA23" s="68">
        <v>0.16089000000000001</v>
      </c>
      <c r="AB23" s="68">
        <v>0.92181000000000002</v>
      </c>
      <c r="AC23" s="70">
        <v>-1.45</v>
      </c>
      <c r="AD23" s="70">
        <v>8.7799999999999998E-4</v>
      </c>
      <c r="AE23" s="68">
        <v>2.0600000000000002E-3</v>
      </c>
      <c r="AF23" s="23">
        <v>13.482324999999999</v>
      </c>
      <c r="AG23" s="68">
        <v>5.3769999999999998E-2</v>
      </c>
      <c r="AH23" s="70">
        <v>9.6199999999999994E-13</v>
      </c>
      <c r="AI23" s="23">
        <v>19.296054999999999</v>
      </c>
      <c r="AJ23" s="68">
        <v>0.32128000000000001</v>
      </c>
      <c r="AK23" s="20"/>
    </row>
    <row r="24" spans="1:37" s="6" customFormat="1" x14ac:dyDescent="0.3">
      <c r="A24" s="23" t="s">
        <v>236</v>
      </c>
      <c r="B24" s="67" t="s">
        <v>217</v>
      </c>
      <c r="C24" s="68">
        <v>18347445</v>
      </c>
      <c r="D24" s="69">
        <v>3.6899999999999998E-12</v>
      </c>
      <c r="E24" s="23">
        <v>-32.097499999999997</v>
      </c>
      <c r="F24" s="68">
        <v>0.29932999999999998</v>
      </c>
      <c r="G24" s="69">
        <v>4.8899999999999999E-14</v>
      </c>
      <c r="H24" s="23">
        <v>-32.621000000000002</v>
      </c>
      <c r="I24" s="68">
        <v>0.37157000000000001</v>
      </c>
      <c r="J24" s="70">
        <v>9.8600000000000005E-6</v>
      </c>
      <c r="K24" s="23">
        <v>-17.105499999999999</v>
      </c>
      <c r="L24" s="68">
        <v>0.11366999999999999</v>
      </c>
      <c r="M24" s="70">
        <v>7.3300000000000001E-6</v>
      </c>
      <c r="N24" s="23">
        <v>-15.537000000000001</v>
      </c>
      <c r="O24" s="68">
        <v>0.11487</v>
      </c>
      <c r="P24" s="70">
        <v>4.9800000000000004E-7</v>
      </c>
      <c r="Q24" s="23">
        <v>-22.178999999999998</v>
      </c>
      <c r="R24" s="68">
        <v>0.15532000000000001</v>
      </c>
      <c r="S24" s="70">
        <v>1.15E-9</v>
      </c>
      <c r="T24" s="23">
        <v>-29.6995</v>
      </c>
      <c r="U24" s="68">
        <v>0.2266</v>
      </c>
      <c r="V24" s="70">
        <v>1.91E-5</v>
      </c>
      <c r="W24" s="23">
        <v>-19.509</v>
      </c>
      <c r="X24" s="68">
        <v>0.10496</v>
      </c>
      <c r="Y24" s="70">
        <v>6.2700000000000001E-6</v>
      </c>
      <c r="Z24" s="23">
        <v>-19.748999999999999</v>
      </c>
      <c r="AA24" s="68">
        <v>0.12705</v>
      </c>
      <c r="AB24" s="68">
        <v>0.25971</v>
      </c>
      <c r="AC24" s="68">
        <v>9.5691699999999997</v>
      </c>
      <c r="AD24" s="68">
        <v>1.464E-2</v>
      </c>
      <c r="AE24" s="70">
        <v>9.7599999999999998E-4</v>
      </c>
      <c r="AF24" s="23">
        <v>-13.742000000000001</v>
      </c>
      <c r="AG24" s="68">
        <v>6.0839999999999998E-2</v>
      </c>
      <c r="AH24" s="70">
        <v>3.92E-13</v>
      </c>
      <c r="AI24" s="23">
        <v>-18.596499999999999</v>
      </c>
      <c r="AJ24" s="68">
        <v>0.32750000000000001</v>
      </c>
      <c r="AK24" s="20"/>
    </row>
    <row r="25" spans="1:37" s="6" customFormat="1" x14ac:dyDescent="0.3">
      <c r="A25" s="23" t="s">
        <v>237</v>
      </c>
      <c r="B25" s="67" t="s">
        <v>217</v>
      </c>
      <c r="C25" s="68">
        <v>18524020</v>
      </c>
      <c r="D25" s="69">
        <v>1.9399999999999999E-9</v>
      </c>
      <c r="E25" s="70">
        <v>-24.7</v>
      </c>
      <c r="F25" s="68">
        <v>0.24242</v>
      </c>
      <c r="G25" s="69">
        <v>3.7599999999999998E-7</v>
      </c>
      <c r="H25" s="70">
        <v>-18.8</v>
      </c>
      <c r="I25" s="68">
        <v>0.1779</v>
      </c>
      <c r="J25" s="68">
        <v>3.5599999999999998E-3</v>
      </c>
      <c r="K25" s="70">
        <v>-11.2</v>
      </c>
      <c r="L25" s="68">
        <v>6.3439999999999996E-2</v>
      </c>
      <c r="M25" s="68">
        <v>1.4420000000000001E-2</v>
      </c>
      <c r="N25" s="70">
        <v>-8.56</v>
      </c>
      <c r="O25" s="68">
        <v>4.641E-2</v>
      </c>
      <c r="P25" s="68">
        <v>1.9449999999999999E-2</v>
      </c>
      <c r="Q25" s="70">
        <v>-10.7</v>
      </c>
      <c r="R25" s="68">
        <v>4.582E-2</v>
      </c>
      <c r="S25" s="70">
        <v>4.4100000000000001E-5</v>
      </c>
      <c r="T25" s="70">
        <v>-18.399999999999999</v>
      </c>
      <c r="U25" s="68">
        <v>0.11611</v>
      </c>
      <c r="V25" s="68">
        <v>8.3099999999999997E-3</v>
      </c>
      <c r="W25" s="70">
        <v>-11</v>
      </c>
      <c r="X25" s="68">
        <v>5.3190000000000001E-2</v>
      </c>
      <c r="Y25" s="70">
        <v>1.2300000000000001E-4</v>
      </c>
      <c r="Z25" s="70">
        <v>-16.100000000000001</v>
      </c>
      <c r="AA25" s="68">
        <v>0.11067</v>
      </c>
      <c r="AB25" s="68">
        <v>0.51266999999999996</v>
      </c>
      <c r="AC25" s="70">
        <v>-5.87</v>
      </c>
      <c r="AD25" s="68">
        <v>7.2300000000000003E-3</v>
      </c>
      <c r="AE25" s="68">
        <v>5.9110000000000003E-2</v>
      </c>
      <c r="AF25" s="70">
        <v>-8.16</v>
      </c>
      <c r="AG25" s="68">
        <v>3.0700000000000002E-2</v>
      </c>
      <c r="AH25" s="70">
        <v>3.3400000000000001E-8</v>
      </c>
      <c r="AI25" s="70">
        <v>-12.4</v>
      </c>
      <c r="AJ25" s="68">
        <v>0.20197999999999999</v>
      </c>
      <c r="AK25" s="20"/>
    </row>
    <row r="26" spans="1:37" s="6" customFormat="1" x14ac:dyDescent="0.3">
      <c r="A26" s="23" t="s">
        <v>238</v>
      </c>
      <c r="B26" s="67" t="s">
        <v>217</v>
      </c>
      <c r="C26" s="68">
        <v>18665467</v>
      </c>
      <c r="D26" s="69">
        <v>2.61E-13</v>
      </c>
      <c r="E26" s="70">
        <v>-36.799999999999997</v>
      </c>
      <c r="F26" s="68">
        <v>0.36860999999999999</v>
      </c>
      <c r="G26" s="69">
        <v>1.67E-13</v>
      </c>
      <c r="H26" s="70">
        <v>-35</v>
      </c>
      <c r="I26" s="68">
        <v>0.38580999999999999</v>
      </c>
      <c r="J26" s="70">
        <v>1.3900000000000001E-5</v>
      </c>
      <c r="K26" s="70">
        <v>-19.7</v>
      </c>
      <c r="L26" s="68">
        <v>0.12994</v>
      </c>
      <c r="M26" s="70">
        <v>4.4399999999999998E-6</v>
      </c>
      <c r="N26" s="70">
        <v>-18.2</v>
      </c>
      <c r="O26" s="68">
        <v>0.14130000000000001</v>
      </c>
      <c r="P26" s="70">
        <v>4.2200000000000003E-6</v>
      </c>
      <c r="Q26" s="70">
        <v>-22.7</v>
      </c>
      <c r="R26" s="68">
        <v>0.15135000000000001</v>
      </c>
      <c r="S26" s="70">
        <v>1.9399999999999998E-8</v>
      </c>
      <c r="T26" s="70">
        <v>-30.9</v>
      </c>
      <c r="U26" s="68">
        <v>0.21498999999999999</v>
      </c>
      <c r="V26" s="70">
        <v>9.9099999999999996E-5</v>
      </c>
      <c r="W26" s="70">
        <v>-20</v>
      </c>
      <c r="X26" s="68">
        <v>0.10495</v>
      </c>
      <c r="Y26" s="70">
        <v>1.1200000000000001E-6</v>
      </c>
      <c r="Z26" s="70">
        <v>-24.4</v>
      </c>
      <c r="AA26" s="68">
        <v>0.17355999999999999</v>
      </c>
      <c r="AB26" s="68">
        <v>0.66013999999999995</v>
      </c>
      <c r="AC26" s="68">
        <v>4.3546199999999997</v>
      </c>
      <c r="AD26" s="68">
        <v>4.4900000000000001E-3</v>
      </c>
      <c r="AE26" s="68">
        <v>1.9499999999999999E-3</v>
      </c>
      <c r="AF26" s="70">
        <v>-15.5</v>
      </c>
      <c r="AG26" s="68">
        <v>6.9010000000000002E-2</v>
      </c>
      <c r="AH26" s="70">
        <v>2.2199999999999999E-14</v>
      </c>
      <c r="AI26" s="70">
        <v>-22.3</v>
      </c>
      <c r="AJ26" s="68">
        <v>0.40017999999999998</v>
      </c>
      <c r="AK26" s="20"/>
    </row>
    <row r="27" spans="1:37" s="6" customFormat="1" x14ac:dyDescent="0.3">
      <c r="A27" s="23" t="s">
        <v>239</v>
      </c>
      <c r="B27" s="67" t="s">
        <v>217</v>
      </c>
      <c r="C27" s="68">
        <v>19025641</v>
      </c>
      <c r="D27" s="69">
        <v>8.4299999999999996E-11</v>
      </c>
      <c r="E27" s="68">
        <v>34.656739999999999</v>
      </c>
      <c r="F27" s="68">
        <v>0.28541</v>
      </c>
      <c r="G27" s="69">
        <v>3.6700000000000003E-12</v>
      </c>
      <c r="H27" s="68">
        <v>34.513660000000002</v>
      </c>
      <c r="I27" s="68">
        <v>0.33899000000000001</v>
      </c>
      <c r="J27" s="70">
        <v>3.04E-5</v>
      </c>
      <c r="K27" s="68">
        <v>19.049679999999999</v>
      </c>
      <c r="L27" s="68">
        <v>0.12025</v>
      </c>
      <c r="M27" s="70">
        <v>2.4199999999999999E-5</v>
      </c>
      <c r="N27" s="68">
        <v>16.72974</v>
      </c>
      <c r="O27" s="68">
        <v>0.12067</v>
      </c>
      <c r="P27" s="70">
        <v>2.1100000000000001E-5</v>
      </c>
      <c r="Q27" s="68">
        <v>21.65099</v>
      </c>
      <c r="R27" s="68">
        <v>0.13042999999999999</v>
      </c>
      <c r="S27" s="70">
        <v>1.5200000000000001E-7</v>
      </c>
      <c r="T27" s="68">
        <v>28.088460000000001</v>
      </c>
      <c r="U27" s="68">
        <v>0.18781</v>
      </c>
      <c r="V27" s="70">
        <v>9.6600000000000003E-5</v>
      </c>
      <c r="W27" s="68">
        <v>20.09066</v>
      </c>
      <c r="X27" s="68">
        <v>0.10526000000000001</v>
      </c>
      <c r="Y27" s="70">
        <v>7.8999999999999995E-7</v>
      </c>
      <c r="Z27" s="68">
        <v>23.87839</v>
      </c>
      <c r="AA27" s="68">
        <v>0.17838999999999999</v>
      </c>
      <c r="AB27" s="68">
        <v>0.59662999999999999</v>
      </c>
      <c r="AC27" s="68">
        <v>0.25477</v>
      </c>
      <c r="AD27" s="68">
        <v>5.5799999999999999E-3</v>
      </c>
      <c r="AE27" s="70">
        <v>8.12E-4</v>
      </c>
      <c r="AF27" s="68">
        <v>15.92592</v>
      </c>
      <c r="AG27" s="68">
        <v>7.9089999999999994E-2</v>
      </c>
      <c r="AH27" s="70">
        <v>1.6400000000000001E-12</v>
      </c>
      <c r="AI27" s="68">
        <v>20.803909999999998</v>
      </c>
      <c r="AJ27" s="68">
        <v>0.33695999999999998</v>
      </c>
      <c r="AK27" s="20"/>
    </row>
    <row r="28" spans="1:37" s="6" customFormat="1" x14ac:dyDescent="0.3">
      <c r="A28" s="23" t="s">
        <v>240</v>
      </c>
      <c r="B28" s="67" t="s">
        <v>217</v>
      </c>
      <c r="C28" s="68">
        <v>19081641</v>
      </c>
      <c r="D28" s="69">
        <v>7.81E-12</v>
      </c>
      <c r="E28" s="68">
        <v>36.15005</v>
      </c>
      <c r="F28" s="68">
        <v>0.31903999999999999</v>
      </c>
      <c r="G28" s="69">
        <v>2.49E-13</v>
      </c>
      <c r="H28" s="68">
        <v>35.648600000000002</v>
      </c>
      <c r="I28" s="68">
        <v>0.37968000000000002</v>
      </c>
      <c r="J28" s="70">
        <v>2.4000000000000001E-5</v>
      </c>
      <c r="K28" s="68">
        <v>19.359310000000001</v>
      </c>
      <c r="L28" s="68">
        <v>0.12316000000000001</v>
      </c>
      <c r="M28" s="70">
        <v>2.02E-5</v>
      </c>
      <c r="N28" s="68">
        <v>17.311730000000001</v>
      </c>
      <c r="O28" s="68">
        <v>0.12282</v>
      </c>
      <c r="P28" s="70">
        <v>1.4600000000000001E-5</v>
      </c>
      <c r="Q28" s="68">
        <v>22.1876</v>
      </c>
      <c r="R28" s="68">
        <v>0.13519999999999999</v>
      </c>
      <c r="S28" s="70">
        <v>8.9400000000000006E-8</v>
      </c>
      <c r="T28" s="68">
        <v>29.982780000000002</v>
      </c>
      <c r="U28" s="68">
        <v>0.19474</v>
      </c>
      <c r="V28" s="70">
        <v>1.8100000000000001E-4</v>
      </c>
      <c r="W28" s="68">
        <v>19.24776</v>
      </c>
      <c r="X28" s="68">
        <v>9.776E-2</v>
      </c>
      <c r="Y28" s="70">
        <v>1.04E-6</v>
      </c>
      <c r="Z28" s="68">
        <v>24.165489999999998</v>
      </c>
      <c r="AA28" s="68">
        <v>0.17462</v>
      </c>
      <c r="AB28" s="68">
        <v>0.48236000000000001</v>
      </c>
      <c r="AC28" s="70">
        <v>-1.99</v>
      </c>
      <c r="AD28" s="68">
        <v>7.8899999999999994E-3</v>
      </c>
      <c r="AE28" s="70">
        <v>7.0600000000000003E-4</v>
      </c>
      <c r="AF28" s="68">
        <v>15.757149999999999</v>
      </c>
      <c r="AG28" s="68">
        <v>8.0710000000000004E-2</v>
      </c>
      <c r="AH28" s="70">
        <v>2.4999999999999999E-13</v>
      </c>
      <c r="AI28" s="68">
        <v>21.6556</v>
      </c>
      <c r="AJ28" s="68">
        <v>0.36421999999999999</v>
      </c>
      <c r="AK28" s="20"/>
    </row>
    <row r="29" spans="1:37" s="6" customFormat="1" x14ac:dyDescent="0.3">
      <c r="A29" s="23" t="s">
        <v>241</v>
      </c>
      <c r="B29" s="67" t="s">
        <v>217</v>
      </c>
      <c r="C29" s="68">
        <v>19122125</v>
      </c>
      <c r="D29" s="69">
        <v>8.0599999999999999E-7</v>
      </c>
      <c r="E29" s="68">
        <v>21.40624</v>
      </c>
      <c r="F29" s="68">
        <v>0.23275999999999999</v>
      </c>
      <c r="G29" s="69">
        <v>4.5800000000000002E-6</v>
      </c>
      <c r="H29" s="68">
        <v>18.171790000000001</v>
      </c>
      <c r="I29" s="68">
        <v>0.22164</v>
      </c>
      <c r="J29" s="68">
        <v>3.7399999999999998E-3</v>
      </c>
      <c r="K29" s="68">
        <v>12.31071</v>
      </c>
      <c r="L29" s="68">
        <v>8.8010000000000005E-2</v>
      </c>
      <c r="M29" s="70">
        <v>7.4899999999999999E-4</v>
      </c>
      <c r="N29" s="68">
        <v>12.91441</v>
      </c>
      <c r="O29" s="68">
        <v>0.11735</v>
      </c>
      <c r="P29" s="68">
        <v>1.91E-3</v>
      </c>
      <c r="Q29" s="23">
        <v>13.592935000000001</v>
      </c>
      <c r="R29" s="68">
        <v>7.8109999999999999E-2</v>
      </c>
      <c r="S29" s="70">
        <v>1.6699999999999999E-4</v>
      </c>
      <c r="T29" s="23">
        <v>17.314229999999998</v>
      </c>
      <c r="U29" s="68">
        <v>0.11382</v>
      </c>
      <c r="V29" s="68">
        <v>9.8899999999999995E-3</v>
      </c>
      <c r="W29" s="68">
        <v>12.977639999999999</v>
      </c>
      <c r="X29" s="68">
        <v>7.4279999999999999E-2</v>
      </c>
      <c r="Y29" s="70">
        <v>8.03E-4</v>
      </c>
      <c r="Z29" s="68">
        <v>17.001719999999999</v>
      </c>
      <c r="AA29" s="68">
        <v>0.12776000000000001</v>
      </c>
      <c r="AB29" s="68">
        <v>0.70143</v>
      </c>
      <c r="AC29" s="68">
        <v>2.0037600000000002</v>
      </c>
      <c r="AD29" s="68">
        <v>3.8300000000000001E-3</v>
      </c>
      <c r="AE29" s="68">
        <v>6.3600000000000002E-3</v>
      </c>
      <c r="AF29" s="68">
        <v>13.56617</v>
      </c>
      <c r="AG29" s="68">
        <v>8.4540000000000004E-2</v>
      </c>
      <c r="AH29" s="70">
        <v>5.06E-7</v>
      </c>
      <c r="AI29" s="68">
        <v>12.288869999999999</v>
      </c>
      <c r="AJ29" s="68">
        <v>0.24837000000000001</v>
      </c>
      <c r="AK29" s="20"/>
    </row>
    <row r="30" spans="1:37" s="6" customFormat="1" x14ac:dyDescent="0.3">
      <c r="A30" s="23" t="s">
        <v>242</v>
      </c>
      <c r="B30" s="67" t="s">
        <v>217</v>
      </c>
      <c r="C30" s="68">
        <v>19743082</v>
      </c>
      <c r="D30" s="69">
        <v>3.68E-13</v>
      </c>
      <c r="E30" s="68">
        <v>37.980519999999999</v>
      </c>
      <c r="F30" s="68">
        <v>0.36353000000000002</v>
      </c>
      <c r="G30" s="69">
        <v>1.78E-13</v>
      </c>
      <c r="H30" s="68">
        <v>35.751660000000001</v>
      </c>
      <c r="I30" s="68">
        <v>0.38488</v>
      </c>
      <c r="J30" s="70">
        <v>9.3500000000000003E-6</v>
      </c>
      <c r="K30" s="68">
        <v>19.425380000000001</v>
      </c>
      <c r="L30" s="68">
        <v>0.13481000000000001</v>
      </c>
      <c r="M30" s="70">
        <v>3.5999999999999998E-6</v>
      </c>
      <c r="N30" s="68">
        <v>18.294640000000001</v>
      </c>
      <c r="O30" s="68">
        <v>0.14387</v>
      </c>
      <c r="P30" s="70">
        <v>4.2699999999999998E-6</v>
      </c>
      <c r="Q30" s="68">
        <v>22.994499999999999</v>
      </c>
      <c r="R30" s="68">
        <v>0.15118999999999999</v>
      </c>
      <c r="S30" s="70">
        <v>1.8699999999999999E-8</v>
      </c>
      <c r="T30" s="68">
        <v>30.902509999999999</v>
      </c>
      <c r="U30" s="68">
        <v>0.21546000000000001</v>
      </c>
      <c r="V30" s="70">
        <v>4.3399999999999998E-5</v>
      </c>
      <c r="W30" s="68">
        <v>19.491949999999999</v>
      </c>
      <c r="X30" s="68">
        <v>0.11489000000000001</v>
      </c>
      <c r="Y30" s="70">
        <v>1.1200000000000001E-6</v>
      </c>
      <c r="Z30" s="68">
        <v>24.398869999999999</v>
      </c>
      <c r="AA30" s="68">
        <v>0.17355000000000001</v>
      </c>
      <c r="AB30" s="68">
        <v>0.71614999999999995</v>
      </c>
      <c r="AC30" s="70">
        <v>-1.82</v>
      </c>
      <c r="AD30" s="68">
        <v>3.6099999999999999E-3</v>
      </c>
      <c r="AE30" s="68">
        <v>1.9400000000000001E-3</v>
      </c>
      <c r="AF30" s="68">
        <v>15.45064</v>
      </c>
      <c r="AG30" s="68">
        <v>6.9080000000000003E-2</v>
      </c>
      <c r="AH30" s="70">
        <v>1.9800000000000001E-14</v>
      </c>
      <c r="AI30" s="68">
        <v>22.13252</v>
      </c>
      <c r="AJ30" s="68">
        <v>0.40193000000000001</v>
      </c>
      <c r="AK30" s="20"/>
    </row>
    <row r="31" spans="1:37" s="6" customFormat="1" x14ac:dyDescent="0.3">
      <c r="A31" s="23" t="s">
        <v>243</v>
      </c>
      <c r="B31" s="67" t="s">
        <v>217</v>
      </c>
      <c r="C31" s="68">
        <v>19776473</v>
      </c>
      <c r="D31" s="69">
        <v>1.8699999999999999E-8</v>
      </c>
      <c r="E31" s="68">
        <v>25.95044</v>
      </c>
      <c r="F31" s="68">
        <v>0.21228</v>
      </c>
      <c r="G31" s="69">
        <v>3.8299999999999996E-12</v>
      </c>
      <c r="H31" s="68">
        <v>30.533619999999999</v>
      </c>
      <c r="I31" s="68">
        <v>0.33834999999999998</v>
      </c>
      <c r="J31" s="70">
        <v>2.9500000000000001E-4</v>
      </c>
      <c r="K31" s="68">
        <v>15.430350000000001</v>
      </c>
      <c r="L31" s="68">
        <v>9.2780000000000001E-2</v>
      </c>
      <c r="M31" s="70">
        <v>2.9399999999999999E-4</v>
      </c>
      <c r="N31" s="68">
        <v>13.51038</v>
      </c>
      <c r="O31" s="68">
        <v>9.0999999999999998E-2</v>
      </c>
      <c r="P31" s="70">
        <v>1.8000000000000001E-4</v>
      </c>
      <c r="Q31" s="68">
        <v>17.733920000000001</v>
      </c>
      <c r="R31" s="68">
        <v>0.10312</v>
      </c>
      <c r="S31" s="70">
        <v>3.1900000000000003E-5</v>
      </c>
      <c r="T31" s="68">
        <v>20.835889999999999</v>
      </c>
      <c r="U31" s="68">
        <v>0.12010999999999999</v>
      </c>
      <c r="V31" s="70">
        <v>3.8200000000000002E-4</v>
      </c>
      <c r="W31" s="68">
        <v>17.133769999999998</v>
      </c>
      <c r="X31" s="68">
        <v>8.8919999999999999E-2</v>
      </c>
      <c r="Y31" s="70">
        <v>1.5400000000000001E-6</v>
      </c>
      <c r="Z31" s="23">
        <v>21.870290000000001</v>
      </c>
      <c r="AA31" s="68">
        <v>0.14474999999999999</v>
      </c>
      <c r="AB31" s="68">
        <v>0.41208</v>
      </c>
      <c r="AC31" s="70">
        <v>-2.92</v>
      </c>
      <c r="AD31" s="68">
        <v>9.5999999999999992E-3</v>
      </c>
      <c r="AE31" s="68">
        <v>3.8400000000000001E-3</v>
      </c>
      <c r="AF31" s="68">
        <v>13.740360000000001</v>
      </c>
      <c r="AG31" s="68">
        <v>6.1289999999999997E-2</v>
      </c>
      <c r="AH31" s="70">
        <v>3.4999999999999998E-10</v>
      </c>
      <c r="AI31" s="68">
        <v>16.299479999999999</v>
      </c>
      <c r="AJ31" s="68">
        <v>0.26216</v>
      </c>
      <c r="AK31" s="20"/>
    </row>
    <row r="32" spans="1:37" s="6" customFormat="1" x14ac:dyDescent="0.3">
      <c r="A32" s="23" t="s">
        <v>244</v>
      </c>
      <c r="B32" s="67" t="s">
        <v>217</v>
      </c>
      <c r="C32" s="68">
        <v>20229137</v>
      </c>
      <c r="D32" s="69">
        <v>3.6400000000000001E-13</v>
      </c>
      <c r="E32" s="70">
        <v>-37.9</v>
      </c>
      <c r="F32" s="68">
        <v>0.36369000000000001</v>
      </c>
      <c r="G32" s="69">
        <v>1.6900000000000001E-13</v>
      </c>
      <c r="H32" s="70">
        <v>-35.799999999999997</v>
      </c>
      <c r="I32" s="68">
        <v>0.38568000000000002</v>
      </c>
      <c r="J32" s="70">
        <v>1.1600000000000001E-5</v>
      </c>
      <c r="K32" s="70">
        <v>-19.3</v>
      </c>
      <c r="L32" s="68">
        <v>0.13211999999999999</v>
      </c>
      <c r="M32" s="70">
        <v>3.5899999999999999E-6</v>
      </c>
      <c r="N32" s="70">
        <v>-18.2</v>
      </c>
      <c r="O32" s="68">
        <v>0.14391000000000001</v>
      </c>
      <c r="P32" s="70">
        <v>3.36E-6</v>
      </c>
      <c r="Q32" s="70">
        <v>-23.2</v>
      </c>
      <c r="R32" s="68">
        <v>0.15436</v>
      </c>
      <c r="S32" s="70">
        <v>8.6200000000000004E-9</v>
      </c>
      <c r="T32" s="70">
        <v>-30.6</v>
      </c>
      <c r="U32" s="68">
        <v>0.22586000000000001</v>
      </c>
      <c r="V32" s="70">
        <v>3.5299999999999997E-5</v>
      </c>
      <c r="W32" s="70">
        <v>-19.8</v>
      </c>
      <c r="X32" s="68">
        <v>0.1174</v>
      </c>
      <c r="Y32" s="70">
        <v>9.9999999999999995E-7</v>
      </c>
      <c r="Z32" s="70">
        <v>-24.4</v>
      </c>
      <c r="AA32" s="68">
        <v>0.17510000000000001</v>
      </c>
      <c r="AB32" s="68">
        <v>0.35255999999999998</v>
      </c>
      <c r="AC32" s="68">
        <v>2.7654200000000002</v>
      </c>
      <c r="AD32" s="68">
        <v>1.1299999999999999E-2</v>
      </c>
      <c r="AE32" s="70">
        <v>9.19E-4</v>
      </c>
      <c r="AF32" s="70">
        <v>-15.2</v>
      </c>
      <c r="AG32" s="68">
        <v>7.7670000000000003E-2</v>
      </c>
      <c r="AH32" s="70">
        <v>2.04E-14</v>
      </c>
      <c r="AI32" s="70">
        <v>-22.1</v>
      </c>
      <c r="AJ32" s="68">
        <v>0.40145999999999998</v>
      </c>
      <c r="AK32" s="20"/>
    </row>
    <row r="33" spans="1:37" s="6" customFormat="1" x14ac:dyDescent="0.3">
      <c r="A33" s="23" t="s">
        <v>245</v>
      </c>
      <c r="B33" s="67" t="s">
        <v>217</v>
      </c>
      <c r="C33" s="68">
        <v>20981441</v>
      </c>
      <c r="D33" s="69">
        <v>3.6400000000000001E-13</v>
      </c>
      <c r="E33" s="68">
        <v>37.870260000000002</v>
      </c>
      <c r="F33" s="68">
        <v>0.36370000000000002</v>
      </c>
      <c r="G33" s="69">
        <v>9.7999999999999999E-14</v>
      </c>
      <c r="H33" s="68">
        <v>36.500340000000001</v>
      </c>
      <c r="I33" s="68">
        <v>0.39407999999999999</v>
      </c>
      <c r="J33" s="70">
        <v>1.36E-5</v>
      </c>
      <c r="K33" s="68">
        <v>19.295480000000001</v>
      </c>
      <c r="L33" s="68">
        <v>0.13020999999999999</v>
      </c>
      <c r="M33" s="70">
        <v>2.1600000000000001E-6</v>
      </c>
      <c r="N33" s="68">
        <v>17.75985</v>
      </c>
      <c r="O33" s="68">
        <v>0.1502</v>
      </c>
      <c r="P33" s="70">
        <v>3.5999999999999998E-6</v>
      </c>
      <c r="Q33" s="68">
        <v>22.690750000000001</v>
      </c>
      <c r="R33" s="68">
        <v>0.15345</v>
      </c>
      <c r="S33" s="70">
        <v>1.33E-8</v>
      </c>
      <c r="T33" s="68">
        <v>30.289470000000001</v>
      </c>
      <c r="U33" s="68">
        <v>0.22004000000000001</v>
      </c>
      <c r="V33" s="70">
        <v>1.01E-4</v>
      </c>
      <c r="W33" s="68">
        <v>19.2685</v>
      </c>
      <c r="X33" s="68">
        <v>0.10476000000000001</v>
      </c>
      <c r="Y33" s="70">
        <v>1.04E-6</v>
      </c>
      <c r="Z33" s="68">
        <v>24.165489999999998</v>
      </c>
      <c r="AA33" s="68">
        <v>0.17462</v>
      </c>
      <c r="AB33" s="68">
        <v>0.47033999999999998</v>
      </c>
      <c r="AC33" s="70">
        <v>-2.75</v>
      </c>
      <c r="AD33" s="68">
        <v>8.1600000000000006E-3</v>
      </c>
      <c r="AE33" s="70">
        <v>7.6999999999999996E-4</v>
      </c>
      <c r="AF33" s="68">
        <v>16.13081</v>
      </c>
      <c r="AG33" s="68">
        <v>7.9710000000000003E-2</v>
      </c>
      <c r="AH33" s="70">
        <v>2.19E-14</v>
      </c>
      <c r="AI33" s="68">
        <v>22.05996</v>
      </c>
      <c r="AJ33" s="68">
        <v>0.40043000000000001</v>
      </c>
      <c r="AK33" s="20"/>
    </row>
    <row r="34" spans="1:37" s="6" customFormat="1" x14ac:dyDescent="0.3">
      <c r="A34" s="23" t="s">
        <v>246</v>
      </c>
      <c r="B34" s="67" t="s">
        <v>217</v>
      </c>
      <c r="C34" s="68">
        <v>24636340</v>
      </c>
      <c r="D34" s="69">
        <v>6.4100000000000004E-11</v>
      </c>
      <c r="E34" s="68">
        <v>34.436810000000001</v>
      </c>
      <c r="F34" s="68">
        <v>0.28924</v>
      </c>
      <c r="G34" s="69">
        <v>6.8299999999999997E-14</v>
      </c>
      <c r="H34" s="68">
        <v>35.67653</v>
      </c>
      <c r="I34" s="68">
        <v>0.39967999999999998</v>
      </c>
      <c r="J34" s="70">
        <v>2.41E-5</v>
      </c>
      <c r="K34" s="68">
        <v>19.292999999999999</v>
      </c>
      <c r="L34" s="68">
        <v>0.12313</v>
      </c>
      <c r="M34" s="70">
        <v>2.02E-5</v>
      </c>
      <c r="N34" s="68">
        <v>17.28443</v>
      </c>
      <c r="O34" s="68">
        <v>0.12286999999999999</v>
      </c>
      <c r="P34" s="70">
        <v>1.19E-5</v>
      </c>
      <c r="Q34" s="68">
        <v>22.382950000000001</v>
      </c>
      <c r="R34" s="68">
        <v>0.13786000000000001</v>
      </c>
      <c r="S34" s="70">
        <v>1.54E-7</v>
      </c>
      <c r="T34" s="68">
        <v>28.46536</v>
      </c>
      <c r="U34" s="68">
        <v>0.18765999999999999</v>
      </c>
      <c r="V34" s="70">
        <v>1.37E-4</v>
      </c>
      <c r="W34" s="68">
        <v>19.563610000000001</v>
      </c>
      <c r="X34" s="68">
        <v>0.10112</v>
      </c>
      <c r="Y34" s="70">
        <v>1.04E-6</v>
      </c>
      <c r="Z34" s="68">
        <v>24.165489999999998</v>
      </c>
      <c r="AA34" s="68">
        <v>0.17462</v>
      </c>
      <c r="AB34" s="68">
        <v>0.35481000000000001</v>
      </c>
      <c r="AC34" s="68">
        <v>3.0110000000000001E-2</v>
      </c>
      <c r="AD34" s="68">
        <v>1.123E-2</v>
      </c>
      <c r="AE34" s="68">
        <v>1.64E-3</v>
      </c>
      <c r="AF34" s="68">
        <v>15.267709999999999</v>
      </c>
      <c r="AG34" s="68">
        <v>7.1029999999999996E-2</v>
      </c>
      <c r="AH34" s="70">
        <v>6.8300000000000002E-13</v>
      </c>
      <c r="AI34" s="68">
        <v>21.056619999999999</v>
      </c>
      <c r="AJ34" s="68">
        <v>0.34959000000000001</v>
      </c>
      <c r="AK34" s="20"/>
    </row>
    <row r="35" spans="1:37" s="6" customFormat="1" x14ac:dyDescent="0.3">
      <c r="A35" s="23" t="s">
        <v>247</v>
      </c>
      <c r="B35" s="67" t="s">
        <v>217</v>
      </c>
      <c r="C35" s="68">
        <v>28537410</v>
      </c>
      <c r="D35" s="69">
        <v>2.9800000000000003E-11</v>
      </c>
      <c r="E35" s="70">
        <v>-34.5</v>
      </c>
      <c r="F35" s="68">
        <v>0.30003000000000002</v>
      </c>
      <c r="G35" s="69">
        <v>1.62E-12</v>
      </c>
      <c r="H35" s="70">
        <v>-33.6</v>
      </c>
      <c r="I35" s="68">
        <v>0.35121000000000002</v>
      </c>
      <c r="J35" s="70">
        <v>3.57E-5</v>
      </c>
      <c r="K35" s="70">
        <v>-18.5</v>
      </c>
      <c r="L35" s="68">
        <v>0.11831</v>
      </c>
      <c r="M35" s="70">
        <v>1.6200000000000001E-5</v>
      </c>
      <c r="N35" s="70">
        <v>-17.5</v>
      </c>
      <c r="O35" s="68">
        <v>0.1255</v>
      </c>
      <c r="P35" s="70">
        <v>1.2799999999999999E-5</v>
      </c>
      <c r="Q35" s="70">
        <v>-22.3</v>
      </c>
      <c r="R35" s="68">
        <v>0.13686000000000001</v>
      </c>
      <c r="S35" s="70">
        <v>1.2100000000000001E-7</v>
      </c>
      <c r="T35" s="70">
        <v>-29.2</v>
      </c>
      <c r="U35" s="68">
        <v>0.19073000000000001</v>
      </c>
      <c r="V35" s="70">
        <v>4.1600000000000002E-5</v>
      </c>
      <c r="W35" s="70">
        <v>-20.2</v>
      </c>
      <c r="X35" s="68">
        <v>0.11539000000000001</v>
      </c>
      <c r="Y35" s="70">
        <v>1.7100000000000001E-7</v>
      </c>
      <c r="Z35" s="23">
        <v>-24.398499999999999</v>
      </c>
      <c r="AA35" s="68">
        <v>0.17355000000000001</v>
      </c>
      <c r="AB35" s="68">
        <v>0.24990000000000001</v>
      </c>
      <c r="AC35" s="68">
        <v>6.3014900000000003</v>
      </c>
      <c r="AD35" s="68">
        <v>1.506E-2</v>
      </c>
      <c r="AE35" s="68">
        <v>4.8399999999999997E-3</v>
      </c>
      <c r="AF35" s="70">
        <v>-14.4</v>
      </c>
      <c r="AG35" s="68">
        <v>5.8659999999999997E-2</v>
      </c>
      <c r="AH35" s="70">
        <v>6.3000000000000004E-13</v>
      </c>
      <c r="AI35" s="70">
        <v>-20.9</v>
      </c>
      <c r="AJ35" s="68">
        <v>0.35075000000000001</v>
      </c>
      <c r="AK35" s="20"/>
    </row>
    <row r="36" spans="1:37" s="6" customFormat="1" x14ac:dyDescent="0.3">
      <c r="A36" s="23" t="s">
        <v>248</v>
      </c>
      <c r="B36" s="67" t="s">
        <v>217</v>
      </c>
      <c r="C36" s="68">
        <v>29121496</v>
      </c>
      <c r="D36" s="69">
        <v>8.3000000000000003E-10</v>
      </c>
      <c r="E36" s="68">
        <v>26.182410000000001</v>
      </c>
      <c r="F36" s="68">
        <v>0.25391000000000002</v>
      </c>
      <c r="G36" s="69">
        <v>6.3499999999999998E-10</v>
      </c>
      <c r="H36" s="68">
        <v>23.752410000000001</v>
      </c>
      <c r="I36" s="68">
        <v>0.26441999999999999</v>
      </c>
      <c r="J36" s="70">
        <v>5.6300000000000003E-6</v>
      </c>
      <c r="K36" s="68">
        <v>17.887370000000001</v>
      </c>
      <c r="L36" s="68">
        <v>0.14113000000000001</v>
      </c>
      <c r="M36" s="70">
        <v>3.7100000000000001E-5</v>
      </c>
      <c r="N36" s="68">
        <v>15.124610000000001</v>
      </c>
      <c r="O36" s="68">
        <v>0.11552</v>
      </c>
      <c r="P36" s="70">
        <v>1.4800000000000001E-5</v>
      </c>
      <c r="Q36" s="68">
        <v>19.95485</v>
      </c>
      <c r="R36" s="68">
        <v>0.13499</v>
      </c>
      <c r="S36" s="70">
        <v>1.01E-7</v>
      </c>
      <c r="T36" s="68">
        <v>26.627780000000001</v>
      </c>
      <c r="U36" s="68">
        <v>0.19316</v>
      </c>
      <c r="V36" s="70">
        <v>1.55E-4</v>
      </c>
      <c r="W36" s="68">
        <v>17.045390000000001</v>
      </c>
      <c r="X36" s="68">
        <v>9.9640000000000006E-2</v>
      </c>
      <c r="Y36" s="70">
        <v>3.4799999999999999E-5</v>
      </c>
      <c r="Z36" s="68">
        <v>18.957889999999999</v>
      </c>
      <c r="AA36" s="68">
        <v>0.12723000000000001</v>
      </c>
      <c r="AB36" s="68">
        <v>0.45207999999999998</v>
      </c>
      <c r="AC36" s="68">
        <v>0.91600999999999999</v>
      </c>
      <c r="AD36" s="68">
        <v>8.6E-3</v>
      </c>
      <c r="AE36" s="68">
        <v>1.24E-3</v>
      </c>
      <c r="AF36" s="68">
        <v>12.66403</v>
      </c>
      <c r="AG36" s="68">
        <v>7.4209999999999998E-2</v>
      </c>
      <c r="AH36" s="70">
        <v>2.7599999999999998E-10</v>
      </c>
      <c r="AI36" s="68">
        <v>13.84552</v>
      </c>
      <c r="AJ36" s="68">
        <v>0.26538</v>
      </c>
      <c r="AK36" s="20"/>
    </row>
    <row r="37" spans="1:37" s="6" customFormat="1" x14ac:dyDescent="0.3">
      <c r="A37" s="23" t="s">
        <v>249</v>
      </c>
      <c r="B37" s="67" t="s">
        <v>250</v>
      </c>
      <c r="C37" s="68">
        <v>711240574</v>
      </c>
      <c r="D37" s="71">
        <v>0.10347000000000001</v>
      </c>
      <c r="E37" s="70">
        <v>-1.21</v>
      </c>
      <c r="F37" s="68">
        <v>2.4799999999999999E-2</v>
      </c>
      <c r="G37" s="71">
        <v>9.8820000000000005E-2</v>
      </c>
      <c r="H37" s="70">
        <v>-5.79</v>
      </c>
      <c r="I37" s="68">
        <v>2.5899999999999999E-2</v>
      </c>
      <c r="J37" s="68">
        <v>0.27761000000000002</v>
      </c>
      <c r="K37" s="70">
        <v>-5</v>
      </c>
      <c r="L37" s="68">
        <v>1.4080000000000001E-2</v>
      </c>
      <c r="M37" s="68">
        <v>0.2162</v>
      </c>
      <c r="N37" s="70">
        <v>-4.9000000000000004</v>
      </c>
      <c r="O37" s="68">
        <v>1.651E-2</v>
      </c>
      <c r="P37" s="70">
        <v>5.4500000000000002E-4</v>
      </c>
      <c r="Q37" s="68">
        <v>1.95672</v>
      </c>
      <c r="R37" s="68">
        <v>8.9270000000000002E-2</v>
      </c>
      <c r="S37" s="68">
        <v>0.31330000000000002</v>
      </c>
      <c r="T37" s="70">
        <v>-6.22</v>
      </c>
      <c r="U37" s="68">
        <v>1.278E-2</v>
      </c>
      <c r="V37" s="68">
        <v>0.40939999999999999</v>
      </c>
      <c r="W37" s="70">
        <v>-0.64100000000000001</v>
      </c>
      <c r="X37" s="68">
        <v>9.7000000000000003E-3</v>
      </c>
      <c r="Y37" s="68">
        <v>0.51885000000000003</v>
      </c>
      <c r="Z37" s="68">
        <v>3.93052</v>
      </c>
      <c r="AA37" s="68">
        <v>7.6600000000000001E-3</v>
      </c>
      <c r="AB37" s="68">
        <v>0.55267999999999995</v>
      </c>
      <c r="AC37" s="70">
        <v>-2.12</v>
      </c>
      <c r="AD37" s="68">
        <v>6.4099999999999999E-3</v>
      </c>
      <c r="AE37" s="68">
        <v>0.67803999999999998</v>
      </c>
      <c r="AF37" s="68">
        <v>2.0930000000000001E-2</v>
      </c>
      <c r="AG37" s="68">
        <v>4.1599999999999996E-3</v>
      </c>
      <c r="AH37" s="68">
        <v>0.26083000000000001</v>
      </c>
      <c r="AI37" s="70">
        <v>-2.87</v>
      </c>
      <c r="AJ37" s="68">
        <v>1.443E-2</v>
      </c>
      <c r="AK37" s="20"/>
    </row>
    <row r="38" spans="1:37" s="6" customFormat="1" x14ac:dyDescent="0.3">
      <c r="A38" s="23" t="s">
        <v>251</v>
      </c>
      <c r="B38" s="67" t="s">
        <v>252</v>
      </c>
      <c r="C38" s="68">
        <v>38060848</v>
      </c>
      <c r="D38" s="71">
        <v>2.3600000000000001E-3</v>
      </c>
      <c r="E38" s="70">
        <v>-10.8</v>
      </c>
      <c r="F38" s="68">
        <v>6.7540000000000003E-2</v>
      </c>
      <c r="G38" s="69">
        <v>1.8000000000000001E-4</v>
      </c>
      <c r="H38" s="70">
        <v>-12.7</v>
      </c>
      <c r="I38" s="68">
        <v>0.10002</v>
      </c>
      <c r="J38" s="68">
        <v>7.2410000000000002E-2</v>
      </c>
      <c r="K38" s="70">
        <v>-6.68</v>
      </c>
      <c r="L38" s="68">
        <v>2.9049999999999999E-2</v>
      </c>
      <c r="M38" s="68">
        <v>0.25136999999999998</v>
      </c>
      <c r="N38" s="70">
        <v>-3.95</v>
      </c>
      <c r="O38" s="68">
        <v>1.487E-2</v>
      </c>
      <c r="P38" s="68">
        <v>7.8119999999999995E-2</v>
      </c>
      <c r="Q38" s="70">
        <v>-7.47</v>
      </c>
      <c r="R38" s="68">
        <v>2.9409999999999999E-2</v>
      </c>
      <c r="S38" s="68">
        <v>4.2300000000000003E-3</v>
      </c>
      <c r="T38" s="70">
        <v>-12.5</v>
      </c>
      <c r="U38" s="68">
        <v>6.1670000000000003E-2</v>
      </c>
      <c r="V38" s="68">
        <v>0.24618999999999999</v>
      </c>
      <c r="W38" s="70">
        <v>-5.99</v>
      </c>
      <c r="X38" s="68">
        <v>1.5270000000000001E-2</v>
      </c>
      <c r="Y38" s="68">
        <v>3.7399999999999998E-3</v>
      </c>
      <c r="Z38" s="70">
        <v>-11.8</v>
      </c>
      <c r="AA38" s="68">
        <v>6.7280000000000006E-2</v>
      </c>
      <c r="AB38" s="68">
        <v>9.7100000000000006E-2</v>
      </c>
      <c r="AC38" s="70">
        <v>-2.52</v>
      </c>
      <c r="AD38" s="68">
        <v>2.546E-2</v>
      </c>
      <c r="AE38" s="68">
        <v>0.44158999999999998</v>
      </c>
      <c r="AF38" s="70">
        <v>-4.13</v>
      </c>
      <c r="AG38" s="68">
        <v>8.77E-3</v>
      </c>
      <c r="AH38" s="68">
        <v>1.2600000000000001E-3</v>
      </c>
      <c r="AI38" s="70">
        <v>-7.02</v>
      </c>
      <c r="AJ38" s="68">
        <v>7.3870000000000005E-2</v>
      </c>
      <c r="AK38" s="20"/>
    </row>
    <row r="39" spans="1:37" s="6" customFormat="1" x14ac:dyDescent="0.3">
      <c r="A39" s="23" t="s">
        <v>253</v>
      </c>
      <c r="B39" s="67" t="s">
        <v>254</v>
      </c>
      <c r="C39" s="68">
        <v>263484695</v>
      </c>
      <c r="D39" s="71">
        <v>0.75599000000000005</v>
      </c>
      <c r="E39" s="68">
        <v>1.7381899999999999</v>
      </c>
      <c r="F39" s="68">
        <v>3.0200000000000001E-3</v>
      </c>
      <c r="G39" s="71">
        <v>0.1007</v>
      </c>
      <c r="H39" s="68">
        <v>0.42149999999999999</v>
      </c>
      <c r="I39" s="68">
        <v>2.5690000000000001E-2</v>
      </c>
      <c r="J39" s="68">
        <v>0.38574000000000003</v>
      </c>
      <c r="K39" s="68">
        <v>3.2818200000000002</v>
      </c>
      <c r="L39" s="68">
        <v>1.044E-2</v>
      </c>
      <c r="M39" s="68">
        <v>0.37389</v>
      </c>
      <c r="N39" s="70">
        <v>-0.45600000000000002</v>
      </c>
      <c r="O39" s="68">
        <v>1.057E-2</v>
      </c>
      <c r="P39" s="68">
        <v>4.9970000000000001E-2</v>
      </c>
      <c r="Q39" s="68">
        <v>0.75892999999999999</v>
      </c>
      <c r="R39" s="68">
        <v>3.465E-2</v>
      </c>
      <c r="S39" s="68">
        <v>0.22752</v>
      </c>
      <c r="T39" s="68">
        <v>2.6930100000000001</v>
      </c>
      <c r="U39" s="68">
        <v>1.6330000000000001E-2</v>
      </c>
      <c r="V39" s="68">
        <v>0.65329000000000004</v>
      </c>
      <c r="W39" s="68">
        <v>2.8886699999999998</v>
      </c>
      <c r="X39" s="68">
        <v>4.6100000000000004E-3</v>
      </c>
      <c r="Y39" s="68">
        <v>0.76834000000000002</v>
      </c>
      <c r="Z39" s="70">
        <v>-2.23</v>
      </c>
      <c r="AA39" s="68">
        <v>3.0699999999999998E-3</v>
      </c>
      <c r="AB39" s="68">
        <v>0.40303</v>
      </c>
      <c r="AC39" s="70">
        <v>-1.39</v>
      </c>
      <c r="AD39" s="68">
        <v>9.8499999999999994E-3</v>
      </c>
      <c r="AE39" s="68">
        <v>0.58623999999999998</v>
      </c>
      <c r="AF39" s="68">
        <v>1.24502</v>
      </c>
      <c r="AG39" s="68">
        <v>5.7200000000000003E-3</v>
      </c>
      <c r="AH39" s="70">
        <v>4.2999999999999999E-4</v>
      </c>
      <c r="AI39" s="68">
        <v>1.4893799999999999</v>
      </c>
      <c r="AJ39" s="68">
        <v>8.6220000000000005E-2</v>
      </c>
      <c r="AK39" s="20"/>
    </row>
    <row r="40" spans="1:37" s="6" customFormat="1" x14ac:dyDescent="0.3">
      <c r="A40" s="23" t="s">
        <v>255</v>
      </c>
      <c r="B40" s="67" t="s">
        <v>256</v>
      </c>
      <c r="C40" s="68">
        <v>582828314</v>
      </c>
      <c r="D40" s="71">
        <v>0.47177999999999998</v>
      </c>
      <c r="E40" s="70">
        <v>-2.94</v>
      </c>
      <c r="F40" s="68">
        <v>8.1399999999999997E-3</v>
      </c>
      <c r="G40" s="71">
        <v>8.0329999999999999E-2</v>
      </c>
      <c r="H40" s="70">
        <v>-4.9000000000000004</v>
      </c>
      <c r="I40" s="68">
        <v>2.8250000000000001E-2</v>
      </c>
      <c r="J40" s="68">
        <v>0.50299000000000005</v>
      </c>
      <c r="K40" s="70">
        <v>-0.19700000000000001</v>
      </c>
      <c r="L40" s="68">
        <v>7.5199999999999998E-3</v>
      </c>
      <c r="M40" s="68">
        <v>0.43008000000000002</v>
      </c>
      <c r="N40" s="70">
        <v>-1.98</v>
      </c>
      <c r="O40" s="68">
        <v>9.0600000000000003E-3</v>
      </c>
      <c r="P40" s="70">
        <v>6.8199999999999999E-4</v>
      </c>
      <c r="Q40" s="70">
        <v>-9.18</v>
      </c>
      <c r="R40" s="68">
        <v>8.6489999999999997E-2</v>
      </c>
      <c r="S40" s="68">
        <v>1E-3</v>
      </c>
      <c r="T40" s="70">
        <v>-9.8000000000000007</v>
      </c>
      <c r="U40" s="68">
        <v>7.8549999999999995E-2</v>
      </c>
      <c r="V40" s="68">
        <v>0.84985999999999995</v>
      </c>
      <c r="W40" s="70">
        <v>-1.27</v>
      </c>
      <c r="X40" s="68">
        <v>1.7600000000000001E-3</v>
      </c>
      <c r="Y40" s="68">
        <v>0.34694999999999998</v>
      </c>
      <c r="Z40" s="70">
        <v>-3.76</v>
      </c>
      <c r="AA40" s="68">
        <v>1.239E-2</v>
      </c>
      <c r="AB40" s="68">
        <v>0.88261999999999996</v>
      </c>
      <c r="AC40" s="68">
        <v>1.1361600000000001</v>
      </c>
      <c r="AD40" s="68">
        <v>1.3500000000000001E-3</v>
      </c>
      <c r="AE40" s="68">
        <v>0.71384000000000003</v>
      </c>
      <c r="AF40" s="70">
        <v>-1.85</v>
      </c>
      <c r="AG40" s="68">
        <v>3.6099999999999999E-3</v>
      </c>
      <c r="AH40" s="68">
        <v>6.3869999999999996E-2</v>
      </c>
      <c r="AI40" s="70">
        <v>-3.02</v>
      </c>
      <c r="AJ40" s="68">
        <v>2.9760000000000002E-2</v>
      </c>
      <c r="AK40" s="20"/>
    </row>
    <row r="41" spans="1:37" s="6" customFormat="1" x14ac:dyDescent="0.3">
      <c r="A41" s="23" t="s">
        <v>257</v>
      </c>
      <c r="B41" s="67" t="s">
        <v>258</v>
      </c>
      <c r="C41" s="68">
        <v>451911605</v>
      </c>
      <c r="D41" s="69">
        <v>3.6600000000000001E-4</v>
      </c>
      <c r="E41" s="70">
        <v>-18.7</v>
      </c>
      <c r="F41" s="68">
        <v>8.9270000000000002E-2</v>
      </c>
      <c r="G41" s="71">
        <v>6.6629999999999995E-2</v>
      </c>
      <c r="H41" s="70">
        <v>-8.83</v>
      </c>
      <c r="I41" s="68">
        <v>3.0380000000000001E-2</v>
      </c>
      <c r="J41" s="68">
        <v>0.72799000000000003</v>
      </c>
      <c r="K41" s="70">
        <v>-2.67</v>
      </c>
      <c r="L41" s="68">
        <v>3.47E-3</v>
      </c>
      <c r="M41" s="68">
        <v>0.63924000000000003</v>
      </c>
      <c r="N41" s="70">
        <v>-1.97</v>
      </c>
      <c r="O41" s="68">
        <v>4.79E-3</v>
      </c>
      <c r="P41" s="68">
        <v>0.17257</v>
      </c>
      <c r="Q41" s="70">
        <v>-7.53</v>
      </c>
      <c r="R41" s="68">
        <v>2.017E-2</v>
      </c>
      <c r="S41" s="68">
        <v>0.1285</v>
      </c>
      <c r="T41" s="70">
        <v>-10.4</v>
      </c>
      <c r="U41" s="68">
        <v>2.2700000000000001E-2</v>
      </c>
      <c r="V41" s="68">
        <v>0.90959000000000001</v>
      </c>
      <c r="W41" s="70">
        <v>-1.27</v>
      </c>
      <c r="X41" s="68">
        <v>1.0200000000000001E-3</v>
      </c>
      <c r="Y41" s="68">
        <v>0.84946999999999995</v>
      </c>
      <c r="Z41" s="68">
        <v>1.3392200000000001</v>
      </c>
      <c r="AA41" s="68">
        <v>1.9E-3</v>
      </c>
      <c r="AB41" s="68">
        <v>0.40062999999999999</v>
      </c>
      <c r="AC41" s="70">
        <v>-0.82899999999999996</v>
      </c>
      <c r="AD41" s="68">
        <v>9.9100000000000004E-3</v>
      </c>
      <c r="AE41" s="68">
        <v>0.46166000000000001</v>
      </c>
      <c r="AF41" s="70">
        <v>-1.49</v>
      </c>
      <c r="AG41" s="68">
        <v>8.2900000000000005E-3</v>
      </c>
      <c r="AH41" s="68">
        <v>0.19727</v>
      </c>
      <c r="AI41" s="70">
        <v>-3.7</v>
      </c>
      <c r="AJ41" s="68">
        <v>1.745E-2</v>
      </c>
      <c r="AK41" s="20"/>
    </row>
    <row r="42" spans="1:37" s="6" customFormat="1" x14ac:dyDescent="0.3">
      <c r="A42" s="23" t="s">
        <v>259</v>
      </c>
      <c r="B42" s="67" t="s">
        <v>260</v>
      </c>
      <c r="C42" s="68">
        <v>433695606</v>
      </c>
      <c r="D42" s="71">
        <v>0.70267000000000002</v>
      </c>
      <c r="E42" s="23">
        <v>-1.2148000000000001</v>
      </c>
      <c r="F42" s="70">
        <v>7.8899999999999999E-4</v>
      </c>
      <c r="G42" s="71">
        <v>0.10731</v>
      </c>
      <c r="H42" s="23">
        <v>-5.0250000000000004</v>
      </c>
      <c r="I42" s="68">
        <v>1.447E-2</v>
      </c>
      <c r="J42" s="70">
        <v>8.61E-4</v>
      </c>
      <c r="K42" s="23">
        <v>-9.8230000000000004</v>
      </c>
      <c r="L42" s="68">
        <v>6.2630000000000005E-2</v>
      </c>
      <c r="M42" s="68">
        <v>9.5399999999999999E-3</v>
      </c>
      <c r="N42" s="23">
        <v>-6.9904999999999999</v>
      </c>
      <c r="O42" s="68">
        <v>3.6700000000000003E-2</v>
      </c>
      <c r="P42" s="68">
        <v>0.91966000000000003</v>
      </c>
      <c r="Q42" s="23">
        <v>0.33244499999999999</v>
      </c>
      <c r="R42" s="70">
        <v>5.8E-5</v>
      </c>
      <c r="S42" s="68">
        <v>0.61085</v>
      </c>
      <c r="T42" s="23">
        <v>-1.7493000000000001</v>
      </c>
      <c r="U42" s="68">
        <v>1.42E-3</v>
      </c>
      <c r="V42" s="68">
        <v>3.3419999999999998E-2</v>
      </c>
      <c r="W42" s="23">
        <v>-6.9344999999999999</v>
      </c>
      <c r="X42" s="68">
        <v>2.4830000000000001E-2</v>
      </c>
      <c r="Y42" s="68">
        <v>0.37279000000000001</v>
      </c>
      <c r="Z42" s="23">
        <v>-2.8894000000000002</v>
      </c>
      <c r="AA42" s="68">
        <v>4.64E-3</v>
      </c>
      <c r="AB42" s="68">
        <v>0.56111999999999995</v>
      </c>
      <c r="AC42" s="68">
        <v>0.32662000000000002</v>
      </c>
      <c r="AD42" s="68">
        <v>6.2500000000000003E-3</v>
      </c>
      <c r="AE42" s="68">
        <v>0.56313999999999997</v>
      </c>
      <c r="AF42" s="23">
        <v>-1.8407500000000001</v>
      </c>
      <c r="AG42" s="68">
        <v>1.7899999999999999E-3</v>
      </c>
      <c r="AH42" s="68">
        <v>0.15278</v>
      </c>
      <c r="AI42" s="23">
        <v>-2.4756</v>
      </c>
      <c r="AJ42" s="68">
        <v>1.098E-2</v>
      </c>
      <c r="AK42" s="20"/>
    </row>
    <row r="43" spans="1:37" s="6" customFormat="1" x14ac:dyDescent="0.3">
      <c r="A43" s="23" t="s">
        <v>261</v>
      </c>
      <c r="B43" s="67" t="s">
        <v>262</v>
      </c>
      <c r="C43" s="68">
        <v>721501177</v>
      </c>
      <c r="D43" s="71">
        <v>0.61697999999999997</v>
      </c>
      <c r="E43" s="23">
        <v>-2.1072500000000001</v>
      </c>
      <c r="F43" s="68">
        <v>1.3500000000000001E-3</v>
      </c>
      <c r="G43" s="71">
        <v>0.11291</v>
      </c>
      <c r="H43" s="23">
        <v>-5.92</v>
      </c>
      <c r="I43" s="68">
        <v>1.4019999999999999E-2</v>
      </c>
      <c r="J43" s="68">
        <v>0.17244999999999999</v>
      </c>
      <c r="K43" s="23">
        <v>-5.8505000000000003</v>
      </c>
      <c r="L43" s="68">
        <v>1.023E-2</v>
      </c>
      <c r="M43" s="68">
        <v>4.2229999999999997E-2</v>
      </c>
      <c r="N43" s="23">
        <v>-7.9734999999999996</v>
      </c>
      <c r="O43" s="68">
        <v>2.2370000000000001E-2</v>
      </c>
      <c r="P43" s="68">
        <v>0.49374000000000001</v>
      </c>
      <c r="Q43" s="23">
        <v>-3.6323500000000002</v>
      </c>
      <c r="R43" s="68">
        <v>2.6700000000000001E-3</v>
      </c>
      <c r="S43" s="68">
        <v>0.61880999999999997</v>
      </c>
      <c r="T43" s="23">
        <v>-2.5196499999999999</v>
      </c>
      <c r="U43" s="68">
        <v>1.3600000000000001E-3</v>
      </c>
      <c r="V43" s="68">
        <v>0.18181</v>
      </c>
      <c r="W43" s="23">
        <v>-6.8804999999999996</v>
      </c>
      <c r="X43" s="68">
        <v>9.7099999999999999E-3</v>
      </c>
      <c r="Y43" s="68">
        <v>0.51002000000000003</v>
      </c>
      <c r="Z43" s="23">
        <v>-3.5279500000000001</v>
      </c>
      <c r="AA43" s="68">
        <v>2.5300000000000001E-3</v>
      </c>
      <c r="AB43" s="68">
        <v>9.7629999999999995E-2</v>
      </c>
      <c r="AC43" s="70">
        <v>-12.7</v>
      </c>
      <c r="AD43" s="68">
        <v>2.5399999999999999E-2</v>
      </c>
      <c r="AE43" s="68">
        <v>1.66E-2</v>
      </c>
      <c r="AF43" s="23">
        <v>-12.3665</v>
      </c>
      <c r="AG43" s="68">
        <v>3.1230000000000001E-2</v>
      </c>
      <c r="AH43" s="70">
        <v>5.3100000000000003E-5</v>
      </c>
      <c r="AI43" s="23">
        <v>-9.1760000000000002</v>
      </c>
      <c r="AJ43" s="68">
        <v>9.1300000000000006E-2</v>
      </c>
      <c r="AK43" s="20"/>
    </row>
  </sheetData>
  <mergeCells count="11">
    <mergeCell ref="J2:L2"/>
    <mergeCell ref="AH2:AJ2"/>
    <mergeCell ref="AB2:AD2"/>
    <mergeCell ref="AE2:AG2"/>
    <mergeCell ref="D2:F2"/>
    <mergeCell ref="G2:I2"/>
    <mergeCell ref="M2:O2"/>
    <mergeCell ref="P2:R2"/>
    <mergeCell ref="S2:U2"/>
    <mergeCell ref="V2:X2"/>
    <mergeCell ref="Y2:AA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44"/>
  <sheetViews>
    <sheetView workbookViewId="0">
      <selection activeCell="B5" sqref="B5"/>
    </sheetView>
  </sheetViews>
  <sheetFormatPr defaultRowHeight="15.6" x14ac:dyDescent="0.3"/>
  <cols>
    <col min="1" max="1" width="12.33203125" style="90" customWidth="1"/>
    <col min="2" max="2" width="68" style="90" customWidth="1"/>
    <col min="3" max="3" width="8.88671875" style="90"/>
    <col min="4" max="4" width="11.44140625" style="91" customWidth="1"/>
    <col min="5" max="5" width="13" style="90" customWidth="1"/>
  </cols>
  <sheetData>
    <row r="1" spans="1:5" x14ac:dyDescent="0.3">
      <c r="A1" s="19" t="s">
        <v>634</v>
      </c>
    </row>
    <row r="2" spans="1:5" s="12" customFormat="1" ht="20.399999999999999" customHeight="1" x14ac:dyDescent="0.3">
      <c r="A2" s="76" t="s">
        <v>522</v>
      </c>
      <c r="B2" s="76" t="s">
        <v>521</v>
      </c>
      <c r="C2" s="92" t="s">
        <v>523</v>
      </c>
      <c r="D2" s="93" t="s">
        <v>10</v>
      </c>
      <c r="E2" s="76" t="s">
        <v>563</v>
      </c>
    </row>
    <row r="3" spans="1:5" x14ac:dyDescent="0.3">
      <c r="A3" s="90" t="s">
        <v>524</v>
      </c>
      <c r="B3" s="90" t="s">
        <v>385</v>
      </c>
      <c r="C3" s="90" t="s">
        <v>525</v>
      </c>
      <c r="D3" s="94">
        <v>0</v>
      </c>
      <c r="E3" s="90" t="s">
        <v>564</v>
      </c>
    </row>
    <row r="4" spans="1:5" x14ac:dyDescent="0.3">
      <c r="A4" s="90" t="s">
        <v>526</v>
      </c>
      <c r="B4" s="90" t="s">
        <v>386</v>
      </c>
      <c r="C4" s="90" t="s">
        <v>525</v>
      </c>
      <c r="D4" s="94">
        <v>2.1971076051779939</v>
      </c>
      <c r="E4" s="90" t="s">
        <v>564</v>
      </c>
    </row>
    <row r="5" spans="1:5" x14ac:dyDescent="0.3">
      <c r="A5" s="90" t="s">
        <v>566</v>
      </c>
      <c r="B5" s="90" t="s">
        <v>388</v>
      </c>
      <c r="C5" s="90" t="s">
        <v>525</v>
      </c>
      <c r="D5" s="94">
        <v>2.7919487798392209</v>
      </c>
      <c r="E5" s="90" t="s">
        <v>564</v>
      </c>
    </row>
    <row r="6" spans="1:5" x14ac:dyDescent="0.3">
      <c r="A6" s="90" t="s">
        <v>527</v>
      </c>
      <c r="B6" s="90" t="s">
        <v>389</v>
      </c>
      <c r="C6" s="90" t="s">
        <v>525</v>
      </c>
      <c r="D6" s="94">
        <v>27.768818722424026</v>
      </c>
      <c r="E6" s="90" t="s">
        <v>564</v>
      </c>
    </row>
    <row r="7" spans="1:5" x14ac:dyDescent="0.3">
      <c r="A7" s="90" t="s">
        <v>528</v>
      </c>
      <c r="B7" s="90" t="s">
        <v>392</v>
      </c>
      <c r="C7" s="90" t="s">
        <v>525</v>
      </c>
      <c r="D7" s="94">
        <v>0</v>
      </c>
      <c r="E7" s="90" t="s">
        <v>564</v>
      </c>
    </row>
    <row r="8" spans="1:5" x14ac:dyDescent="0.3">
      <c r="A8" s="90" t="s">
        <v>529</v>
      </c>
      <c r="B8" s="90" t="s">
        <v>394</v>
      </c>
      <c r="C8" s="90" t="s">
        <v>525</v>
      </c>
      <c r="D8" s="94">
        <v>2</v>
      </c>
      <c r="E8" s="90" t="s">
        <v>564</v>
      </c>
    </row>
    <row r="9" spans="1:5" x14ac:dyDescent="0.3">
      <c r="A9" s="95" t="s">
        <v>530</v>
      </c>
      <c r="B9" s="95" t="s">
        <v>397</v>
      </c>
      <c r="C9" s="90" t="s">
        <v>525</v>
      </c>
      <c r="D9" s="94">
        <v>23.627632769717618</v>
      </c>
      <c r="E9" s="90" t="s">
        <v>564</v>
      </c>
    </row>
    <row r="10" spans="1:5" x14ac:dyDescent="0.3">
      <c r="A10" s="90" t="s">
        <v>531</v>
      </c>
      <c r="B10" s="90" t="s">
        <v>398</v>
      </c>
      <c r="C10" s="90" t="s">
        <v>525</v>
      </c>
      <c r="D10" s="94">
        <v>9.3302246345724598</v>
      </c>
      <c r="E10" s="90" t="s">
        <v>564</v>
      </c>
    </row>
    <row r="11" spans="1:5" x14ac:dyDescent="0.3">
      <c r="A11" s="90" t="s">
        <v>532</v>
      </c>
      <c r="B11" s="90" t="s">
        <v>399</v>
      </c>
      <c r="C11" s="90" t="s">
        <v>525</v>
      </c>
      <c r="D11" s="94">
        <v>0</v>
      </c>
      <c r="E11" s="90" t="s">
        <v>564</v>
      </c>
    </row>
    <row r="12" spans="1:5" x14ac:dyDescent="0.3">
      <c r="A12" s="90" t="s">
        <v>533</v>
      </c>
      <c r="B12" s="90" t="s">
        <v>400</v>
      </c>
      <c r="C12" s="90" t="s">
        <v>525</v>
      </c>
      <c r="D12" s="94">
        <v>0.2083333333333334</v>
      </c>
      <c r="E12" s="90" t="s">
        <v>564</v>
      </c>
    </row>
    <row r="13" spans="1:5" x14ac:dyDescent="0.3">
      <c r="A13" s="90" t="s">
        <v>534</v>
      </c>
      <c r="B13" s="90" t="s">
        <v>401</v>
      </c>
      <c r="C13" s="90" t="s">
        <v>525</v>
      </c>
      <c r="D13" s="94">
        <v>1.65</v>
      </c>
      <c r="E13" s="90" t="s">
        <v>564</v>
      </c>
    </row>
    <row r="14" spans="1:5" x14ac:dyDescent="0.3">
      <c r="A14" s="90" t="s">
        <v>535</v>
      </c>
      <c r="B14" s="90" t="s">
        <v>402</v>
      </c>
      <c r="C14" s="90" t="s">
        <v>525</v>
      </c>
      <c r="D14" s="94">
        <v>7.756468797564688</v>
      </c>
      <c r="E14" s="90" t="s">
        <v>564</v>
      </c>
    </row>
    <row r="15" spans="1:5" x14ac:dyDescent="0.3">
      <c r="A15" s="90" t="s">
        <v>536</v>
      </c>
      <c r="B15" s="90" t="s">
        <v>404</v>
      </c>
      <c r="C15" s="90" t="s">
        <v>525</v>
      </c>
      <c r="D15" s="94">
        <v>8.0722891566265051</v>
      </c>
      <c r="E15" s="90" t="s">
        <v>564</v>
      </c>
    </row>
    <row r="16" spans="1:5" x14ac:dyDescent="0.3">
      <c r="A16" s="90" t="s">
        <v>537</v>
      </c>
      <c r="B16" s="90" t="s">
        <v>406</v>
      </c>
      <c r="C16" s="90" t="s">
        <v>525</v>
      </c>
      <c r="D16" s="94">
        <v>0</v>
      </c>
      <c r="E16" s="90" t="s">
        <v>564</v>
      </c>
    </row>
    <row r="17" spans="1:5" x14ac:dyDescent="0.3">
      <c r="A17" s="90" t="s">
        <v>538</v>
      </c>
      <c r="B17" s="90" t="s">
        <v>407</v>
      </c>
      <c r="C17" s="90" t="s">
        <v>525</v>
      </c>
      <c r="D17" s="94">
        <v>2.4300161812297736</v>
      </c>
      <c r="E17" s="90" t="s">
        <v>564</v>
      </c>
    </row>
    <row r="18" spans="1:5" x14ac:dyDescent="0.3">
      <c r="A18" s="90" t="s">
        <v>539</v>
      </c>
      <c r="B18" s="90" t="s">
        <v>414</v>
      </c>
      <c r="C18" s="90" t="s">
        <v>525</v>
      </c>
      <c r="D18" s="94">
        <v>3.2109950859950858</v>
      </c>
      <c r="E18" s="90" t="s">
        <v>564</v>
      </c>
    </row>
    <row r="19" spans="1:5" x14ac:dyDescent="0.3">
      <c r="A19" s="90" t="s">
        <v>540</v>
      </c>
      <c r="B19" s="90" t="s">
        <v>417</v>
      </c>
      <c r="C19" s="90" t="s">
        <v>525</v>
      </c>
      <c r="D19" s="94">
        <v>0.625</v>
      </c>
      <c r="E19" s="90" t="s">
        <v>564</v>
      </c>
    </row>
    <row r="20" spans="1:5" x14ac:dyDescent="0.3">
      <c r="A20" s="90" t="s">
        <v>541</v>
      </c>
      <c r="B20" s="90" t="s">
        <v>419</v>
      </c>
      <c r="C20" s="90" t="s">
        <v>525</v>
      </c>
      <c r="D20" s="94">
        <v>1.7594936708860758</v>
      </c>
      <c r="E20" s="90" t="s">
        <v>564</v>
      </c>
    </row>
    <row r="21" spans="1:5" x14ac:dyDescent="0.3">
      <c r="A21" s="90" t="s">
        <v>542</v>
      </c>
      <c r="B21" s="90" t="s">
        <v>421</v>
      </c>
      <c r="C21" s="90" t="s">
        <v>525</v>
      </c>
      <c r="D21" s="94">
        <v>9.7676682811110034</v>
      </c>
      <c r="E21" s="90" t="s">
        <v>564</v>
      </c>
    </row>
    <row r="22" spans="1:5" x14ac:dyDescent="0.3">
      <c r="A22" s="95" t="s">
        <v>543</v>
      </c>
      <c r="B22" s="95" t="s">
        <v>426</v>
      </c>
      <c r="C22" s="90" t="s">
        <v>525</v>
      </c>
      <c r="D22" s="94">
        <v>7.6171936758893279</v>
      </c>
      <c r="E22" s="90" t="s">
        <v>564</v>
      </c>
    </row>
    <row r="23" spans="1:5" x14ac:dyDescent="0.3">
      <c r="A23" s="90" t="s">
        <v>544</v>
      </c>
      <c r="B23" s="90" t="s">
        <v>430</v>
      </c>
      <c r="C23" s="90" t="s">
        <v>525</v>
      </c>
      <c r="D23" s="94">
        <v>33.679800753193049</v>
      </c>
      <c r="E23" s="90" t="s">
        <v>564</v>
      </c>
    </row>
    <row r="24" spans="1:5" x14ac:dyDescent="0.3">
      <c r="A24" s="90" t="s">
        <v>545</v>
      </c>
      <c r="B24" s="90" t="s">
        <v>443</v>
      </c>
      <c r="C24" s="90" t="s">
        <v>525</v>
      </c>
      <c r="D24" s="94">
        <v>3</v>
      </c>
      <c r="E24" s="90" t="s">
        <v>564</v>
      </c>
    </row>
    <row r="25" spans="1:5" x14ac:dyDescent="0.3">
      <c r="A25" s="90" t="s">
        <v>546</v>
      </c>
      <c r="B25" s="90" t="s">
        <v>445</v>
      </c>
      <c r="C25" s="90" t="s">
        <v>525</v>
      </c>
      <c r="D25" s="94">
        <v>0.6842105263157896</v>
      </c>
      <c r="E25" s="90" t="s">
        <v>564</v>
      </c>
    </row>
    <row r="26" spans="1:5" x14ac:dyDescent="0.3">
      <c r="A26" s="95" t="s">
        <v>547</v>
      </c>
      <c r="B26" s="95" t="s">
        <v>446</v>
      </c>
      <c r="C26" s="90" t="s">
        <v>525</v>
      </c>
      <c r="D26" s="94">
        <v>24.587903742959256</v>
      </c>
      <c r="E26" s="90" t="s">
        <v>564</v>
      </c>
    </row>
    <row r="27" spans="1:5" x14ac:dyDescent="0.3">
      <c r="A27" s="90" t="s">
        <v>548</v>
      </c>
      <c r="B27" s="90" t="s">
        <v>448</v>
      </c>
      <c r="C27" s="90" t="s">
        <v>525</v>
      </c>
      <c r="D27" s="94">
        <v>16.047652297683353</v>
      </c>
      <c r="E27" s="90" t="s">
        <v>564</v>
      </c>
    </row>
    <row r="28" spans="1:5" x14ac:dyDescent="0.3">
      <c r="A28" s="95" t="s">
        <v>549</v>
      </c>
      <c r="B28" s="95" t="s">
        <v>452</v>
      </c>
      <c r="C28" s="90" t="s">
        <v>525</v>
      </c>
      <c r="D28" s="94">
        <v>31.008518394614299</v>
      </c>
      <c r="E28" s="90" t="s">
        <v>564</v>
      </c>
    </row>
    <row r="29" spans="1:5" x14ac:dyDescent="0.3">
      <c r="A29" s="90" t="s">
        <v>550</v>
      </c>
      <c r="B29" s="90" t="s">
        <v>453</v>
      </c>
      <c r="C29" s="90" t="s">
        <v>525</v>
      </c>
      <c r="D29" s="94">
        <v>6.0836158192090393</v>
      </c>
      <c r="E29" s="90" t="s">
        <v>564</v>
      </c>
    </row>
    <row r="30" spans="1:5" x14ac:dyDescent="0.3">
      <c r="A30" s="90" t="s">
        <v>551</v>
      </c>
      <c r="B30" s="90" t="s">
        <v>454</v>
      </c>
      <c r="C30" s="90" t="s">
        <v>525</v>
      </c>
      <c r="D30" s="94">
        <v>4.8310708898944199</v>
      </c>
      <c r="E30" s="90" t="s">
        <v>564</v>
      </c>
    </row>
    <row r="31" spans="1:5" x14ac:dyDescent="0.3">
      <c r="A31" s="95" t="s">
        <v>552</v>
      </c>
      <c r="B31" s="95" t="s">
        <v>461</v>
      </c>
      <c r="C31" s="90" t="s">
        <v>525</v>
      </c>
      <c r="D31" s="94">
        <v>9.6850649350649345</v>
      </c>
      <c r="E31" s="90" t="s">
        <v>564</v>
      </c>
    </row>
    <row r="32" spans="1:5" x14ac:dyDescent="0.3">
      <c r="A32" s="95" t="s">
        <v>553</v>
      </c>
      <c r="B32" s="95" t="s">
        <v>462</v>
      </c>
      <c r="C32" s="90" t="s">
        <v>525</v>
      </c>
      <c r="D32" s="94">
        <v>6.5009289000896242</v>
      </c>
      <c r="E32" s="90" t="s">
        <v>564</v>
      </c>
    </row>
    <row r="33" spans="1:5" x14ac:dyDescent="0.3">
      <c r="A33" s="95" t="s">
        <v>554</v>
      </c>
      <c r="B33" s="95" t="s">
        <v>464</v>
      </c>
      <c r="C33" s="90" t="s">
        <v>525</v>
      </c>
      <c r="D33" s="94">
        <v>1.207070707070707</v>
      </c>
      <c r="E33" s="90" t="s">
        <v>564</v>
      </c>
    </row>
    <row r="34" spans="1:5" x14ac:dyDescent="0.3">
      <c r="A34" s="95" t="s">
        <v>555</v>
      </c>
      <c r="B34" s="95" t="s">
        <v>468</v>
      </c>
      <c r="C34" s="90" t="s">
        <v>525</v>
      </c>
      <c r="D34" s="94">
        <v>5.3439370145117895</v>
      </c>
      <c r="E34" s="90" t="s">
        <v>564</v>
      </c>
    </row>
    <row r="35" spans="1:5" x14ac:dyDescent="0.3">
      <c r="A35" s="90" t="s">
        <v>556</v>
      </c>
      <c r="B35" s="90" t="s">
        <v>469</v>
      </c>
      <c r="C35" s="90" t="s">
        <v>525</v>
      </c>
      <c r="D35" s="94">
        <v>15.846574305084649</v>
      </c>
      <c r="E35" s="90" t="s">
        <v>564</v>
      </c>
    </row>
    <row r="36" spans="1:5" x14ac:dyDescent="0.3">
      <c r="A36" s="90" t="s">
        <v>326</v>
      </c>
      <c r="B36" s="90" t="s">
        <v>557</v>
      </c>
      <c r="C36" s="90" t="s">
        <v>525</v>
      </c>
      <c r="D36" s="96">
        <v>0</v>
      </c>
      <c r="E36" s="90" t="s">
        <v>565</v>
      </c>
    </row>
    <row r="37" spans="1:5" x14ac:dyDescent="0.3">
      <c r="A37" s="90" t="s">
        <v>327</v>
      </c>
      <c r="B37" s="90" t="s">
        <v>558</v>
      </c>
      <c r="C37" s="90" t="s">
        <v>525</v>
      </c>
      <c r="D37" s="96">
        <v>0</v>
      </c>
      <c r="E37" s="90" t="s">
        <v>565</v>
      </c>
    </row>
    <row r="38" spans="1:5" x14ac:dyDescent="0.3">
      <c r="A38" s="90" t="s">
        <v>333</v>
      </c>
      <c r="B38" s="90" t="s">
        <v>630</v>
      </c>
      <c r="C38" s="90" t="s">
        <v>525</v>
      </c>
      <c r="D38" s="96">
        <v>0.56560791460557147</v>
      </c>
      <c r="E38" s="90" t="s">
        <v>565</v>
      </c>
    </row>
    <row r="39" spans="1:5" x14ac:dyDescent="0.3">
      <c r="A39" s="90" t="s">
        <v>336</v>
      </c>
      <c r="C39" s="90" t="s">
        <v>525</v>
      </c>
      <c r="D39" s="96">
        <v>1.3743315508021392</v>
      </c>
      <c r="E39" s="90" t="s">
        <v>565</v>
      </c>
    </row>
    <row r="40" spans="1:5" x14ac:dyDescent="0.3">
      <c r="A40" s="90" t="s">
        <v>631</v>
      </c>
      <c r="B40" s="90" t="s">
        <v>352</v>
      </c>
      <c r="C40" s="90" t="s">
        <v>525</v>
      </c>
      <c r="D40" s="96">
        <v>4.8113207547169816</v>
      </c>
      <c r="E40" s="90" t="s">
        <v>565</v>
      </c>
    </row>
    <row r="41" spans="1:5" x14ac:dyDescent="0.3">
      <c r="A41" s="90" t="s">
        <v>358</v>
      </c>
      <c r="B41" s="90" t="s">
        <v>559</v>
      </c>
      <c r="C41" s="90" t="s">
        <v>525</v>
      </c>
      <c r="D41" s="96">
        <v>1.1111111111111112</v>
      </c>
      <c r="E41" s="90" t="s">
        <v>565</v>
      </c>
    </row>
    <row r="42" spans="1:5" x14ac:dyDescent="0.3">
      <c r="A42" s="90" t="s">
        <v>359</v>
      </c>
      <c r="B42" s="90" t="s">
        <v>560</v>
      </c>
      <c r="C42" s="90" t="s">
        <v>525</v>
      </c>
      <c r="D42" s="96">
        <v>4</v>
      </c>
      <c r="E42" s="90" t="s">
        <v>565</v>
      </c>
    </row>
    <row r="43" spans="1:5" x14ac:dyDescent="0.3">
      <c r="A43" s="90" t="s">
        <v>379</v>
      </c>
      <c r="B43" s="90" t="s">
        <v>561</v>
      </c>
      <c r="C43" s="90" t="s">
        <v>525</v>
      </c>
      <c r="D43" s="96">
        <v>1.9283154121863797</v>
      </c>
      <c r="E43" s="90" t="s">
        <v>565</v>
      </c>
    </row>
    <row r="44" spans="1:5" x14ac:dyDescent="0.3">
      <c r="A44" s="90" t="s">
        <v>383</v>
      </c>
      <c r="B44" s="90" t="s">
        <v>562</v>
      </c>
      <c r="C44" s="90" t="s">
        <v>525</v>
      </c>
      <c r="D44" s="96">
        <v>3.62280701754386</v>
      </c>
      <c r="E44" s="90" t="s">
        <v>565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</vt:lpstr>
      <vt:lpstr>Tabsle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2021-10-23T18:36:18Z</dcterms:modified>
</cp:coreProperties>
</file>