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7.12\plants-2495788\plants-2495788-supplementary\"/>
    </mc:Choice>
  </mc:AlternateContent>
  <xr:revisionPtr revIDLastSave="0" documentId="13_ncr:1_{927DF169-1376-4371-8DFD-BD382813C5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2" i="2" l="1"/>
  <c r="A22" i="2"/>
  <c r="E22" i="2"/>
  <c r="B22" i="2"/>
</calcChain>
</file>

<file path=xl/sharedStrings.xml><?xml version="1.0" encoding="utf-8"?>
<sst xmlns="http://schemas.openxmlformats.org/spreadsheetml/2006/main" count="161" uniqueCount="159">
  <si>
    <t xml:space="preserve">Sample </t>
  </si>
  <si>
    <t>CK-1</t>
  </si>
  <si>
    <t>CK-2</t>
  </si>
  <si>
    <t>CK-3</t>
  </si>
  <si>
    <t>DR6h-1</t>
  </si>
  <si>
    <t>DR6h-2</t>
  </si>
  <si>
    <t>DR6h-3</t>
  </si>
  <si>
    <t>DR12h-1</t>
  </si>
  <si>
    <t>DR12h-2</t>
  </si>
  <si>
    <t>DR12h-3</t>
  </si>
  <si>
    <t>DR24h-1</t>
  </si>
  <si>
    <t>DR24h-2</t>
  </si>
  <si>
    <t>DR24h-3</t>
  </si>
  <si>
    <t>DR48h-1</t>
  </si>
  <si>
    <t>DR48h-2</t>
  </si>
  <si>
    <t>DR48h-3</t>
  </si>
  <si>
    <t>DR72h-1</t>
  </si>
  <si>
    <t>DR72h-2</t>
  </si>
  <si>
    <t>DR72h-3</t>
  </si>
  <si>
    <t>DR144h-1</t>
  </si>
  <si>
    <t>DR144h-2</t>
  </si>
  <si>
    <t>DR144h-3</t>
  </si>
  <si>
    <t>Number of clean reads (%)</t>
    <phoneticPr fontId="1" type="noConversion"/>
  </si>
  <si>
    <t>42,852,332 (99.8%)</t>
    <phoneticPr fontId="1" type="noConversion"/>
  </si>
  <si>
    <t>75,704,248 (99.86%)</t>
    <phoneticPr fontId="1" type="noConversion"/>
  </si>
  <si>
    <t>57,066,156 (99.87%)</t>
    <phoneticPr fontId="1" type="noConversion"/>
  </si>
  <si>
    <t>89,635,410 (99.86%)</t>
    <phoneticPr fontId="1" type="noConversion"/>
  </si>
  <si>
    <t>65,940,392 (99.83%)</t>
    <phoneticPr fontId="1" type="noConversion"/>
  </si>
  <si>
    <t>45,234,632 (99.78%)</t>
  </si>
  <si>
    <t>41,655,390 (99.75%)</t>
    <phoneticPr fontId="1" type="noConversion"/>
  </si>
  <si>
    <t>72,582,384 (99.81%)</t>
    <phoneticPr fontId="1" type="noConversion"/>
  </si>
  <si>
    <t>42,205,458 (99.78%)</t>
    <phoneticPr fontId="1" type="noConversion"/>
  </si>
  <si>
    <t>83,557,782 (99.86%)</t>
    <phoneticPr fontId="1" type="noConversion"/>
  </si>
  <si>
    <t>45,822,236 (99.78%)</t>
    <phoneticPr fontId="1" type="noConversion"/>
  </si>
  <si>
    <t>50,707,226 (99.84%)</t>
    <phoneticPr fontId="1" type="noConversion"/>
  </si>
  <si>
    <t>54,345,228 (99.8%)</t>
    <phoneticPr fontId="1" type="noConversion"/>
  </si>
  <si>
    <t>57,398,856 (99.86%)</t>
    <phoneticPr fontId="1" type="noConversion"/>
  </si>
  <si>
    <t>67,764,134 (99.86%)</t>
    <phoneticPr fontId="1" type="noConversion"/>
  </si>
  <si>
    <t>69,207,846 (99.86%)</t>
    <phoneticPr fontId="1" type="noConversion"/>
  </si>
  <si>
    <t>68,742,580 (99.85%)</t>
    <phoneticPr fontId="1" type="noConversion"/>
  </si>
  <si>
    <t>66,621,234 (99.85%)</t>
    <phoneticPr fontId="1" type="noConversion"/>
  </si>
  <si>
    <t>53,504,096 (99.8%)</t>
    <phoneticPr fontId="1" type="noConversion"/>
  </si>
  <si>
    <t>58,258,236 (99.86%)</t>
    <phoneticPr fontId="1" type="noConversion"/>
  </si>
  <si>
    <t>74,768,448 (99.83%)</t>
    <phoneticPr fontId="1" type="noConversion"/>
  </si>
  <si>
    <t>Number of raw reads</t>
    <phoneticPr fontId="1" type="noConversion"/>
  </si>
  <si>
    <t>Q20 (%)</t>
    <phoneticPr fontId="1" type="noConversion"/>
  </si>
  <si>
    <t>Q30 (%)</t>
    <phoneticPr fontId="1" type="noConversion"/>
  </si>
  <si>
    <t>Before Filter</t>
    <phoneticPr fontId="1" type="noConversion"/>
  </si>
  <si>
    <t>After Filter</t>
    <phoneticPr fontId="1" type="noConversion"/>
  </si>
  <si>
    <t>After Filter Data(bp)</t>
    <phoneticPr fontId="1" type="noConversion"/>
  </si>
  <si>
    <t>5,996,196,579 (93.1%)</t>
    <phoneticPr fontId="1" type="noConversion"/>
  </si>
  <si>
    <t>10,508,848,768 (92.41%)</t>
    <phoneticPr fontId="1" type="noConversion"/>
  </si>
  <si>
    <t>8,146,260,869 (95.04%)</t>
    <phoneticPr fontId="1" type="noConversion"/>
  </si>
  <si>
    <t>12,516,712,157 (92.96%)</t>
    <phoneticPr fontId="1" type="noConversion"/>
  </si>
  <si>
    <t>9137,406,088 (92.22%)</t>
    <phoneticPr fontId="1" type="noConversion"/>
  </si>
  <si>
    <t>6,300,455,608 (92.65%)</t>
    <phoneticPr fontId="1" type="noConversion"/>
  </si>
  <si>
    <t>5,810,443,099 (92.76%)</t>
    <phoneticPr fontId="1" type="noConversion"/>
  </si>
  <si>
    <t>10,054,246,822 (92.18%)</t>
    <phoneticPr fontId="1" type="noConversion"/>
  </si>
  <si>
    <t>5,904,344,972 (93.06%)</t>
    <phoneticPr fontId="1" type="noConversion"/>
  </si>
  <si>
    <t>11,622,693,375 (92.6%)</t>
    <phoneticPr fontId="1" type="noConversion"/>
  </si>
  <si>
    <t>6,388,431,436 (92.74%)</t>
    <phoneticPr fontId="1" type="noConversion"/>
  </si>
  <si>
    <t>7,187,837,769 (94.35%)</t>
    <phoneticPr fontId="1" type="noConversion"/>
  </si>
  <si>
    <t>7,635,290,656 (93.48%)</t>
    <phoneticPr fontId="1" type="noConversion"/>
  </si>
  <si>
    <t>8,210,940,448 (95.23%)</t>
    <phoneticPr fontId="1" type="noConversion"/>
  </si>
  <si>
    <t>9,433,055,657 (92.67%)</t>
    <phoneticPr fontId="1" type="noConversion"/>
  </si>
  <si>
    <t>9,644,158,278 (92.77%)</t>
    <phoneticPr fontId="1" type="noConversion"/>
  </si>
  <si>
    <t>9,579,982,817 (92.77%)</t>
    <phoneticPr fontId="1" type="noConversion"/>
  </si>
  <si>
    <t>9,316,441,791 (93.09%)</t>
    <phoneticPr fontId="1" type="noConversion"/>
  </si>
  <si>
    <t>7,512,700,841 (93.42%)</t>
    <phoneticPr fontId="1" type="noConversion"/>
  </si>
  <si>
    <t>8,329,242,040 (95.18%)</t>
    <phoneticPr fontId="1" type="noConversion"/>
  </si>
  <si>
    <t>10,391,311,344 (92.5%)</t>
    <phoneticPr fontId="1" type="noConversion"/>
  </si>
  <si>
    <t>6,274,684,010 (97.43%)</t>
    <phoneticPr fontId="1" type="noConversion"/>
  </si>
  <si>
    <t>11,058,825,462 (97.25%)</t>
    <phoneticPr fontId="1" type="noConversion"/>
  </si>
  <si>
    <t>8,422,813,140 (98.27%)</t>
    <phoneticPr fontId="1" type="noConversion"/>
  </si>
  <si>
    <t>13,123,587,809 (97.47%)</t>
    <phoneticPr fontId="1" type="noConversion"/>
  </si>
  <si>
    <t>9,622,856,518 (97.12%)</t>
    <phoneticPr fontId="1" type="noConversion"/>
  </si>
  <si>
    <t>6,610,336,819 (97.21%)</t>
    <phoneticPr fontId="1" type="noConversion"/>
  </si>
  <si>
    <t>6,092,163,137 (97.26%)</t>
    <phoneticPr fontId="1" type="noConversion"/>
  </si>
  <si>
    <t>10,590,357,449 (97.09%)</t>
    <phoneticPr fontId="1" type="noConversion"/>
  </si>
  <si>
    <t>6,179,854,114 (97.4%)</t>
    <phoneticPr fontId="1" type="noConversion"/>
  </si>
  <si>
    <t>12,213,917,263 (97.31%)</t>
    <phoneticPr fontId="1" type="noConversion"/>
  </si>
  <si>
    <t>6,700,046,386 (97.26%)</t>
    <phoneticPr fontId="1" type="noConversion"/>
  </si>
  <si>
    <t>7,464,278,089 (97.98%)</t>
    <phoneticPr fontId="1" type="noConversion"/>
  </si>
  <si>
    <t>7,972,270,523 (97.6%)</t>
    <phoneticPr fontId="1" type="noConversion"/>
  </si>
  <si>
    <t>8,479,418,096 (98.34%)</t>
    <phoneticPr fontId="1" type="noConversion"/>
  </si>
  <si>
    <t>9,911,189,542 (97.37%)</t>
    <phoneticPr fontId="1" type="noConversion"/>
  </si>
  <si>
    <t>10,127,218,208 (97.42%)</t>
    <phoneticPr fontId="1" type="noConversion"/>
  </si>
  <si>
    <t>10,060,121,168 (97.42%)</t>
    <phoneticPr fontId="1" type="noConversion"/>
  </si>
  <si>
    <t>9,762,109,184 (97.54%)</t>
    <phoneticPr fontId="1" type="noConversion"/>
  </si>
  <si>
    <t>7847,413,497 (97.58%)</t>
    <phoneticPr fontId="1" type="noConversion"/>
  </si>
  <si>
    <t>8,604,337,030 (98.33%)</t>
    <phoneticPr fontId="1" type="noConversion"/>
  </si>
  <si>
    <t>10,925,352,731 (97.25%)</t>
    <phoneticPr fontId="1" type="noConversion"/>
  </si>
  <si>
    <t>6,238,131,006 (97.52%)</t>
    <phoneticPr fontId="1" type="noConversion"/>
  </si>
  <si>
    <t>11,012,804,169 (97.32%)</t>
    <phoneticPr fontId="1" type="noConversion"/>
  </si>
  <si>
    <t>8,381,007,728 (98.34%)</t>
    <phoneticPr fontId="1" type="noConversion"/>
  </si>
  <si>
    <t>13,068,436,324 (97.54%)</t>
    <phoneticPr fontId="1" type="noConversion"/>
  </si>
  <si>
    <t>9,579,870,048 (97.2%)</t>
    <phoneticPr fontId="1" type="noConversion"/>
  </si>
  <si>
    <t>6,580,035,349 (97.3%)</t>
    <phoneticPr fontId="1" type="noConversion"/>
  </si>
  <si>
    <t>6,058,120,763 (97.37%)</t>
    <phoneticPr fontId="1" type="noConversion"/>
  </si>
  <si>
    <t>10,537,290,066 (97.18%)</t>
    <phoneticPr fontId="1" type="noConversion"/>
  </si>
  <si>
    <t>6,142,758,207 (97.5%)</t>
    <phoneticPr fontId="1" type="noConversion"/>
  </si>
  <si>
    <t>12,157,584,175 (97.39%)</t>
    <phoneticPr fontId="1" type="noConversion"/>
  </si>
  <si>
    <t>6,669,461,337 (97.36%)</t>
    <phoneticPr fontId="1" type="noConversion"/>
  </si>
  <si>
    <t>7,404,965,278 (98.08%)</t>
    <phoneticPr fontId="1" type="noConversion"/>
  </si>
  <si>
    <t>7,941,798,930 (97.69%)</t>
    <phoneticPr fontId="1" type="noConversion"/>
  </si>
  <si>
    <t>8,448,870,491 (98.41%)</t>
    <phoneticPr fontId="1" type="noConversion"/>
  </si>
  <si>
    <t>9,874,351,823 (97.44%)</t>
    <phoneticPr fontId="1" type="noConversion"/>
  </si>
  <si>
    <t>10,083,094,658 (97.49%)</t>
    <phoneticPr fontId="1" type="noConversion"/>
  </si>
  <si>
    <t>10,021,697,590 (97.49%)</t>
    <phoneticPr fontId="1" type="noConversion"/>
  </si>
  <si>
    <t>9,712,238,635 (97.62%)</t>
    <phoneticPr fontId="1" type="noConversion"/>
  </si>
  <si>
    <t>7,815,318,768 (97.68%)</t>
    <phoneticPr fontId="1" type="noConversion"/>
  </si>
  <si>
    <t>8,573,076,529 (98.39%)</t>
    <phoneticPr fontId="1" type="noConversion"/>
  </si>
  <si>
    <t>10,840,247,941 (97.36%)</t>
    <phoneticPr fontId="1" type="noConversion"/>
  </si>
  <si>
    <t>10,314,570,006 (92.64%)</t>
    <phoneticPr fontId="1" type="noConversion"/>
  </si>
  <si>
    <t>8,300,942,059 (95.27%)</t>
    <phoneticPr fontId="1" type="noConversion"/>
  </si>
  <si>
    <t>7,484,395,675 (93.54%)</t>
    <phoneticPr fontId="1" type="noConversion"/>
  </si>
  <si>
    <t>9,271,551,761 (93.19%)</t>
    <phoneticPr fontId="1" type="noConversion"/>
  </si>
  <si>
    <t>9,545,824,846 (92.86%)</t>
    <phoneticPr fontId="1" type="noConversion"/>
  </si>
  <si>
    <t>9,604,701,892 (92.86%)</t>
    <phoneticPr fontId="1" type="noConversion"/>
  </si>
  <si>
    <t>9,400,363,319 (92.76%)</t>
    <phoneticPr fontId="1" type="noConversion"/>
  </si>
  <si>
    <t>8,183,278,633 (95.32%)</t>
    <phoneticPr fontId="1" type="noConversion"/>
  </si>
  <si>
    <t>7,608,367,692 (93.59%)</t>
    <phoneticPr fontId="1" type="noConversion"/>
  </si>
  <si>
    <t>7,133,415,118 (94.48%)</t>
    <phoneticPr fontId="1" type="noConversion"/>
  </si>
  <si>
    <t>6,361,423,508 (92.86%)</t>
    <phoneticPr fontId="1" type="noConversion"/>
  </si>
  <si>
    <t>11,572,261,798 (92.7%)</t>
    <phoneticPr fontId="1" type="noConversion"/>
  </si>
  <si>
    <t>5,871,048,453 (93.19%)</t>
    <phoneticPr fontId="1" type="noConversion"/>
  </si>
  <si>
    <t>10,006,924,387 (92.29%)</t>
    <phoneticPr fontId="1" type="noConversion"/>
  </si>
  <si>
    <t>5,780,223,688 (92.9%)</t>
    <phoneticPr fontId="1" type="noConversion"/>
  </si>
  <si>
    <t>6,273,680,680 (92.77%)</t>
    <phoneticPr fontId="1" type="noConversion"/>
  </si>
  <si>
    <t>9,099,088,536 (92.32%)</t>
    <phoneticPr fontId="1" type="noConversion"/>
  </si>
  <si>
    <t>12,467,318,150 (93.05%)</t>
    <phoneticPr fontId="1" type="noConversion"/>
  </si>
  <si>
    <t>8,107,968,309 (95.13%)</t>
    <phoneticPr fontId="1" type="noConversion"/>
  </si>
  <si>
    <t>10,467,772,484 (92.5%)</t>
    <phoneticPr fontId="1" type="noConversion"/>
  </si>
  <si>
    <t>5,963,373,033 (93.22%)</t>
    <phoneticPr fontId="1" type="noConversion"/>
  </si>
  <si>
    <t>GC (%)</t>
    <phoneticPr fontId="1" type="noConversion"/>
  </si>
  <si>
    <t>Number of reads after ribosomal removal (%)</t>
    <phoneticPr fontId="1" type="noConversion"/>
  </si>
  <si>
    <t>41,522,980   ( 96.90 % )</t>
    <phoneticPr fontId="1" type="noConversion"/>
  </si>
  <si>
    <t>73,935,316   ( 97.66 % )</t>
    <phoneticPr fontId="1" type="noConversion"/>
  </si>
  <si>
    <t>55,892,058   ( 97.94 % )</t>
    <phoneticPr fontId="1" type="noConversion"/>
  </si>
  <si>
    <t>86,832,550   ( 96.87 % )</t>
    <phoneticPr fontId="1" type="noConversion"/>
  </si>
  <si>
    <t>62,908,834   ( 95.40 % )</t>
    <phoneticPr fontId="1" type="noConversion"/>
  </si>
  <si>
    <t>44,334,276   ( 98.01 % )</t>
    <phoneticPr fontId="1" type="noConversion"/>
  </si>
  <si>
    <t>40,332,866   ( 96.83 % )</t>
    <phoneticPr fontId="1" type="noConversion"/>
  </si>
  <si>
    <t>70,572,230   ( 97.23 % )</t>
    <phoneticPr fontId="1" type="noConversion"/>
  </si>
  <si>
    <t>41,553,372   ( 98.45 % )</t>
    <phoneticPr fontId="1" type="noConversion"/>
  </si>
  <si>
    <t>81,409,676   ( 97.43 % )</t>
    <phoneticPr fontId="1" type="noConversion"/>
  </si>
  <si>
    <t>44,664,494   ( 97.47 % )</t>
    <phoneticPr fontId="1" type="noConversion"/>
  </si>
  <si>
    <t>49,350,208   ( 97.32 % )</t>
    <phoneticPr fontId="1" type="noConversion"/>
  </si>
  <si>
    <t>52,201,210   ( 96.05 % )</t>
    <phoneticPr fontId="1" type="noConversion"/>
  </si>
  <si>
    <t>55,531,454   ( 96.75 % )</t>
    <phoneticPr fontId="1" type="noConversion"/>
  </si>
  <si>
    <t>65,911,762   ( 97.27 % )</t>
    <phoneticPr fontId="1" type="noConversion"/>
  </si>
  <si>
    <t>67,979,984   ( 98.23 % )</t>
    <phoneticPr fontId="1" type="noConversion"/>
  </si>
  <si>
    <t>67,446,990   ( 98.12 % )</t>
    <phoneticPr fontId="1" type="noConversion"/>
  </si>
  <si>
    <t>64,989,986   ( 97.55 % )</t>
    <phoneticPr fontId="1" type="noConversion"/>
  </si>
  <si>
    <t>52,285,052   ( 97.72 % )</t>
    <phoneticPr fontId="1" type="noConversion"/>
  </si>
  <si>
    <t>56,565,006   ( 97.09 % )</t>
    <phoneticPr fontId="1" type="noConversion"/>
  </si>
  <si>
    <t>73,317,174   ( 98.06 % )</t>
    <phoneticPr fontId="1" type="noConversion"/>
  </si>
  <si>
    <t>Before Filter Data (bp)</t>
    <phoneticPr fontId="1" type="noConversion"/>
  </si>
  <si>
    <r>
      <t xml:space="preserve">Table S1 Summary of the transcriptome data for </t>
    </r>
    <r>
      <rPr>
        <b/>
        <i/>
        <sz val="11"/>
        <color theme="1"/>
        <rFont val="Arial"/>
        <family val="2"/>
      </rPr>
      <t>S. sudanense</t>
    </r>
    <r>
      <rPr>
        <b/>
        <sz val="11"/>
        <color theme="1"/>
        <rFont val="Arial"/>
        <family val="2"/>
      </rPr>
      <t xml:space="preserve"> by Illumina RNA‑Seq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</si>
</sst>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,000"/>
  </numFmts>
  <fonts count="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0" fontId="0" fillId="0" borderId="0" xfId="0" applyNumberFormat="1"/>
    <xf numFmtId="3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2"/>
  <sheetViews>
    <sheetView tabSelected="1" zoomScale="115" zoomScaleNormal="115" workbookViewId="0">
      <selection activeCell="B1" sqref="B1:L1"/>
    </sheetView>
  </sheetViews>
  <sheetFormatPr defaultColWidth="9.109375" defaultRowHeight="14.4"/>
  <cols>
    <col min="1" max="1" width="9.109375" style="1"/>
    <col min="2" max="2" width="10.6640625" style="1" bestFit="1" customWidth="1"/>
    <col min="3" max="3" width="13.21875" style="1" customWidth="1"/>
    <col min="4" max="4" width="16.21875" style="1" bestFit="1" customWidth="1"/>
    <col min="5" max="6" width="26" style="1" bestFit="1" customWidth="1"/>
    <col min="7" max="7" width="21.5546875" style="1" bestFit="1" customWidth="1"/>
    <col min="8" max="8" width="16.21875" style="1" bestFit="1" customWidth="1"/>
    <col min="9" max="10" width="26" style="1" bestFit="1" customWidth="1"/>
    <col min="11" max="11" width="8.44140625" style="1" bestFit="1" customWidth="1"/>
    <col min="12" max="12" width="24.77734375" style="1" bestFit="1" customWidth="1"/>
    <col min="13" max="13" width="20.109375" style="1" customWidth="1"/>
    <col min="14" max="14" width="18.109375" style="1" customWidth="1"/>
    <col min="15" max="15" width="21.6640625" style="1" customWidth="1"/>
    <col min="16" max="16384" width="9.109375" style="1"/>
  </cols>
  <sheetData>
    <row r="1" spans="2:12" ht="15" thickBot="1">
      <c r="B1" s="19" t="s">
        <v>158</v>
      </c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2:12" ht="15" thickTop="1">
      <c r="B2" s="17" t="s">
        <v>0</v>
      </c>
      <c r="C2" s="17" t="s">
        <v>47</v>
      </c>
      <c r="D2" s="17"/>
      <c r="E2" s="17"/>
      <c r="F2" s="17"/>
      <c r="G2" s="17" t="s">
        <v>48</v>
      </c>
      <c r="H2" s="17"/>
      <c r="I2" s="17"/>
      <c r="J2" s="17"/>
      <c r="K2" s="17"/>
      <c r="L2" s="7"/>
    </row>
    <row r="3" spans="2:12" ht="24.6" thickBot="1">
      <c r="B3" s="18"/>
      <c r="C3" s="8" t="s">
        <v>44</v>
      </c>
      <c r="D3" s="8" t="s">
        <v>157</v>
      </c>
      <c r="E3" s="8" t="s">
        <v>45</v>
      </c>
      <c r="F3" s="8" t="s">
        <v>46</v>
      </c>
      <c r="G3" s="8" t="s">
        <v>22</v>
      </c>
      <c r="H3" s="8" t="s">
        <v>49</v>
      </c>
      <c r="I3" s="8" t="s">
        <v>45</v>
      </c>
      <c r="J3" s="8" t="s">
        <v>46</v>
      </c>
      <c r="K3" s="8" t="s">
        <v>134</v>
      </c>
      <c r="L3" s="8" t="s">
        <v>135</v>
      </c>
    </row>
    <row r="4" spans="2:12" ht="15" thickTop="1">
      <c r="B4" s="9" t="s">
        <v>1</v>
      </c>
      <c r="C4" s="10">
        <v>42936746</v>
      </c>
      <c r="D4" s="10">
        <v>6440511900</v>
      </c>
      <c r="E4" s="10" t="s">
        <v>71</v>
      </c>
      <c r="F4" s="10" t="s">
        <v>50</v>
      </c>
      <c r="G4" s="9" t="s">
        <v>23</v>
      </c>
      <c r="H4" s="10">
        <v>6396999835</v>
      </c>
      <c r="I4" s="9" t="s">
        <v>92</v>
      </c>
      <c r="J4" s="9" t="s">
        <v>133</v>
      </c>
      <c r="K4" s="11">
        <v>0.57809999999999995</v>
      </c>
      <c r="L4" s="9" t="s">
        <v>136</v>
      </c>
    </row>
    <row r="5" spans="2:12">
      <c r="B5" s="9" t="s">
        <v>2</v>
      </c>
      <c r="C5" s="10">
        <v>75812452</v>
      </c>
      <c r="D5" s="10">
        <v>11371867800</v>
      </c>
      <c r="E5" s="10" t="s">
        <v>72</v>
      </c>
      <c r="F5" s="10" t="s">
        <v>51</v>
      </c>
      <c r="G5" s="9" t="s">
        <v>24</v>
      </c>
      <c r="H5" s="10">
        <v>11316486996</v>
      </c>
      <c r="I5" s="9" t="s">
        <v>93</v>
      </c>
      <c r="J5" s="9" t="s">
        <v>132</v>
      </c>
      <c r="K5" s="11">
        <v>0.57999999999999996</v>
      </c>
      <c r="L5" s="9" t="s">
        <v>137</v>
      </c>
    </row>
    <row r="6" spans="2:12">
      <c r="B6" s="9" t="s">
        <v>3</v>
      </c>
      <c r="C6" s="10">
        <v>57141946</v>
      </c>
      <c r="D6" s="10">
        <v>8571291900</v>
      </c>
      <c r="E6" s="10" t="s">
        <v>73</v>
      </c>
      <c r="F6" s="10" t="s">
        <v>52</v>
      </c>
      <c r="G6" s="9" t="s">
        <v>25</v>
      </c>
      <c r="H6" s="10">
        <v>8522816410</v>
      </c>
      <c r="I6" s="9" t="s">
        <v>94</v>
      </c>
      <c r="J6" s="9" t="s">
        <v>131</v>
      </c>
      <c r="K6" s="11">
        <v>0.5877</v>
      </c>
      <c r="L6" s="9" t="s">
        <v>138</v>
      </c>
    </row>
    <row r="7" spans="2:12">
      <c r="B7" s="9" t="s">
        <v>4</v>
      </c>
      <c r="C7" s="10">
        <v>89764240</v>
      </c>
      <c r="D7" s="10">
        <v>13464636000</v>
      </c>
      <c r="E7" s="10" t="s">
        <v>74</v>
      </c>
      <c r="F7" s="10" t="s">
        <v>53</v>
      </c>
      <c r="G7" s="9" t="s">
        <v>26</v>
      </c>
      <c r="H7" s="10">
        <v>13398095482</v>
      </c>
      <c r="I7" s="9" t="s">
        <v>95</v>
      </c>
      <c r="J7" s="9" t="s">
        <v>130</v>
      </c>
      <c r="K7" s="11">
        <v>0.5756</v>
      </c>
      <c r="L7" s="9" t="s">
        <v>139</v>
      </c>
    </row>
    <row r="8" spans="2:12">
      <c r="B8" s="9" t="s">
        <v>5</v>
      </c>
      <c r="C8" s="10">
        <v>66053970</v>
      </c>
      <c r="D8" s="10">
        <v>9908095500</v>
      </c>
      <c r="E8" s="10" t="s">
        <v>75</v>
      </c>
      <c r="F8" s="10" t="s">
        <v>54</v>
      </c>
      <c r="G8" s="9" t="s">
        <v>27</v>
      </c>
      <c r="H8" s="10">
        <v>9855641871</v>
      </c>
      <c r="I8" s="12" t="s">
        <v>96</v>
      </c>
      <c r="J8" s="9" t="s">
        <v>129</v>
      </c>
      <c r="K8" s="11">
        <v>0.58160000000000001</v>
      </c>
      <c r="L8" s="9" t="s">
        <v>140</v>
      </c>
    </row>
    <row r="9" spans="2:12">
      <c r="B9" s="9" t="s">
        <v>6</v>
      </c>
      <c r="C9" s="10">
        <v>45334052</v>
      </c>
      <c r="D9" s="10">
        <v>6800107800</v>
      </c>
      <c r="E9" s="10" t="s">
        <v>76</v>
      </c>
      <c r="F9" s="10" t="s">
        <v>55</v>
      </c>
      <c r="G9" s="9" t="s">
        <v>28</v>
      </c>
      <c r="H9" s="10">
        <v>6762475984</v>
      </c>
      <c r="I9" s="12" t="s">
        <v>97</v>
      </c>
      <c r="J9" s="9" t="s">
        <v>128</v>
      </c>
      <c r="K9" s="11">
        <v>0.57720000000000005</v>
      </c>
      <c r="L9" s="9" t="s">
        <v>141</v>
      </c>
    </row>
    <row r="10" spans="2:12">
      <c r="B10" s="9" t="s">
        <v>7</v>
      </c>
      <c r="C10" s="10">
        <v>41758470</v>
      </c>
      <c r="D10" s="10">
        <v>6263770500</v>
      </c>
      <c r="E10" s="10" t="s">
        <v>77</v>
      </c>
      <c r="F10" s="10" t="s">
        <v>56</v>
      </c>
      <c r="G10" s="9" t="s">
        <v>29</v>
      </c>
      <c r="H10" s="10">
        <v>6221996096</v>
      </c>
      <c r="I10" s="12" t="s">
        <v>98</v>
      </c>
      <c r="J10" s="9" t="s">
        <v>127</v>
      </c>
      <c r="K10" s="11">
        <v>0.56420000000000003</v>
      </c>
      <c r="L10" s="9" t="s">
        <v>142</v>
      </c>
    </row>
    <row r="11" spans="2:12">
      <c r="B11" s="9" t="s">
        <v>8</v>
      </c>
      <c r="C11" s="10">
        <v>72717404</v>
      </c>
      <c r="D11" s="10">
        <v>10907610600</v>
      </c>
      <c r="E11" s="10" t="s">
        <v>78</v>
      </c>
      <c r="F11" s="10" t="s">
        <v>57</v>
      </c>
      <c r="G11" s="9" t="s">
        <v>30</v>
      </c>
      <c r="H11" s="10">
        <v>10843213117</v>
      </c>
      <c r="I11" s="12" t="s">
        <v>99</v>
      </c>
      <c r="J11" s="9" t="s">
        <v>126</v>
      </c>
      <c r="K11" s="11">
        <v>0.56659999999999999</v>
      </c>
      <c r="L11" s="9" t="s">
        <v>143</v>
      </c>
    </row>
    <row r="12" spans="2:12">
      <c r="B12" s="9" t="s">
        <v>9</v>
      </c>
      <c r="C12" s="10">
        <v>42296654</v>
      </c>
      <c r="D12" s="10">
        <v>6344498100</v>
      </c>
      <c r="E12" s="10" t="s">
        <v>79</v>
      </c>
      <c r="F12" s="10" t="s">
        <v>58</v>
      </c>
      <c r="G12" s="9" t="s">
        <v>31</v>
      </c>
      <c r="H12" s="10">
        <v>6300275197</v>
      </c>
      <c r="I12" s="12" t="s">
        <v>100</v>
      </c>
      <c r="J12" s="9" t="s">
        <v>125</v>
      </c>
      <c r="K12" s="11">
        <v>0.56510000000000005</v>
      </c>
      <c r="L12" s="9" t="s">
        <v>144</v>
      </c>
    </row>
    <row r="13" spans="2:12">
      <c r="B13" s="9" t="s">
        <v>10</v>
      </c>
      <c r="C13" s="10">
        <v>83677924</v>
      </c>
      <c r="D13" s="10">
        <v>12551688600</v>
      </c>
      <c r="E13" s="10" t="s">
        <v>80</v>
      </c>
      <c r="F13" s="10" t="s">
        <v>59</v>
      </c>
      <c r="G13" s="9" t="s">
        <v>32</v>
      </c>
      <c r="H13" s="10">
        <v>12483725996</v>
      </c>
      <c r="I13" s="12" t="s">
        <v>101</v>
      </c>
      <c r="J13" s="9" t="s">
        <v>124</v>
      </c>
      <c r="K13" s="11">
        <v>0.57350000000000001</v>
      </c>
      <c r="L13" s="9" t="s">
        <v>145</v>
      </c>
    </row>
    <row r="14" spans="2:12">
      <c r="B14" s="9" t="s">
        <v>11</v>
      </c>
      <c r="C14" s="10">
        <v>45925304</v>
      </c>
      <c r="D14" s="10">
        <v>6888795600</v>
      </c>
      <c r="E14" s="10" t="s">
        <v>81</v>
      </c>
      <c r="F14" s="10" t="s">
        <v>60</v>
      </c>
      <c r="G14" s="9" t="s">
        <v>33</v>
      </c>
      <c r="H14" s="10">
        <v>6850510330</v>
      </c>
      <c r="I14" s="12" t="s">
        <v>102</v>
      </c>
      <c r="J14" s="9" t="s">
        <v>123</v>
      </c>
      <c r="K14" s="11">
        <v>0.56620000000000004</v>
      </c>
      <c r="L14" s="9" t="s">
        <v>146</v>
      </c>
    </row>
    <row r="15" spans="2:12">
      <c r="B15" s="9" t="s">
        <v>12</v>
      </c>
      <c r="C15" s="10">
        <v>50786300</v>
      </c>
      <c r="D15" s="10">
        <v>7617945000</v>
      </c>
      <c r="E15" s="10" t="s">
        <v>82</v>
      </c>
      <c r="F15" s="10" t="s">
        <v>61</v>
      </c>
      <c r="G15" s="9" t="s">
        <v>34</v>
      </c>
      <c r="H15" s="10">
        <v>7550246772</v>
      </c>
      <c r="I15" s="12" t="s">
        <v>103</v>
      </c>
      <c r="J15" s="9" t="s">
        <v>122</v>
      </c>
      <c r="K15" s="11">
        <v>0.58919999999999995</v>
      </c>
      <c r="L15" s="9" t="s">
        <v>147</v>
      </c>
    </row>
    <row r="16" spans="2:12">
      <c r="B16" s="9" t="s">
        <v>13</v>
      </c>
      <c r="C16" s="10">
        <v>54453648</v>
      </c>
      <c r="D16" s="10">
        <v>8168047200</v>
      </c>
      <c r="E16" s="10" t="s">
        <v>83</v>
      </c>
      <c r="F16" s="10" t="s">
        <v>62</v>
      </c>
      <c r="G16" s="9" t="s">
        <v>35</v>
      </c>
      <c r="H16" s="10">
        <v>8129335384</v>
      </c>
      <c r="I16" s="12" t="s">
        <v>104</v>
      </c>
      <c r="J16" s="9" t="s">
        <v>121</v>
      </c>
      <c r="K16" s="11">
        <v>0.56100000000000005</v>
      </c>
      <c r="L16" s="9" t="s">
        <v>148</v>
      </c>
    </row>
    <row r="17" spans="2:12">
      <c r="B17" s="9" t="s">
        <v>14</v>
      </c>
      <c r="C17" s="10">
        <v>57481180</v>
      </c>
      <c r="D17" s="10">
        <v>8622177000</v>
      </c>
      <c r="E17" s="10" t="s">
        <v>84</v>
      </c>
      <c r="F17" s="10" t="s">
        <v>63</v>
      </c>
      <c r="G17" s="9" t="s">
        <v>36</v>
      </c>
      <c r="H17" s="10">
        <v>8585197880</v>
      </c>
      <c r="I17" s="12" t="s">
        <v>105</v>
      </c>
      <c r="J17" s="9" t="s">
        <v>120</v>
      </c>
      <c r="K17" s="11">
        <v>0.56379999999999997</v>
      </c>
      <c r="L17" s="9" t="s">
        <v>149</v>
      </c>
    </row>
    <row r="18" spans="2:12">
      <c r="B18" s="9" t="s">
        <v>15</v>
      </c>
      <c r="C18" s="10">
        <v>67861810</v>
      </c>
      <c r="D18" s="10">
        <v>10179271500</v>
      </c>
      <c r="E18" s="10" t="s">
        <v>85</v>
      </c>
      <c r="F18" s="10" t="s">
        <v>64</v>
      </c>
      <c r="G18" s="9" t="s">
        <v>37</v>
      </c>
      <c r="H18" s="10">
        <v>10134030525</v>
      </c>
      <c r="I18" s="12" t="s">
        <v>106</v>
      </c>
      <c r="J18" s="9" t="s">
        <v>119</v>
      </c>
      <c r="K18" s="11">
        <v>0.56620000000000004</v>
      </c>
      <c r="L18" s="9" t="s">
        <v>150</v>
      </c>
    </row>
    <row r="19" spans="2:12">
      <c r="B19" s="9" t="s">
        <v>16</v>
      </c>
      <c r="C19" s="10">
        <v>69305098</v>
      </c>
      <c r="D19" s="10">
        <v>10395764700</v>
      </c>
      <c r="E19" s="10" t="s">
        <v>86</v>
      </c>
      <c r="F19" s="10" t="s">
        <v>65</v>
      </c>
      <c r="G19" s="9" t="s">
        <v>38</v>
      </c>
      <c r="H19" s="10">
        <v>10342680967</v>
      </c>
      <c r="I19" s="12" t="s">
        <v>107</v>
      </c>
      <c r="J19" s="9" t="s">
        <v>118</v>
      </c>
      <c r="K19" s="11">
        <v>0.56779999999999997</v>
      </c>
      <c r="L19" s="9" t="s">
        <v>151</v>
      </c>
    </row>
    <row r="20" spans="2:12">
      <c r="B20" s="9" t="s">
        <v>17</v>
      </c>
      <c r="C20" s="10">
        <v>68843718</v>
      </c>
      <c r="D20" s="10">
        <v>10326557700</v>
      </c>
      <c r="E20" s="10" t="s">
        <v>87</v>
      </c>
      <c r="F20" s="10" t="s">
        <v>66</v>
      </c>
      <c r="G20" s="9" t="s">
        <v>39</v>
      </c>
      <c r="H20" s="10">
        <v>10279475341</v>
      </c>
      <c r="I20" s="12" t="s">
        <v>108</v>
      </c>
      <c r="J20" s="9" t="s">
        <v>117</v>
      </c>
      <c r="K20" s="11">
        <v>0.56579999999999997</v>
      </c>
      <c r="L20" s="9" t="s">
        <v>152</v>
      </c>
    </row>
    <row r="21" spans="2:12">
      <c r="B21" s="9" t="s">
        <v>18</v>
      </c>
      <c r="C21" s="10">
        <v>66720112</v>
      </c>
      <c r="D21" s="10">
        <v>10008016800</v>
      </c>
      <c r="E21" s="10" t="s">
        <v>88</v>
      </c>
      <c r="F21" s="10" t="s">
        <v>67</v>
      </c>
      <c r="G21" s="9" t="s">
        <v>40</v>
      </c>
      <c r="H21" s="10">
        <v>9948748287</v>
      </c>
      <c r="I21" s="12" t="s">
        <v>109</v>
      </c>
      <c r="J21" s="9" t="s">
        <v>116</v>
      </c>
      <c r="K21" s="11">
        <v>0.56379999999999997</v>
      </c>
      <c r="L21" s="9" t="s">
        <v>153</v>
      </c>
    </row>
    <row r="22" spans="2:12">
      <c r="B22" s="9" t="s">
        <v>19</v>
      </c>
      <c r="C22" s="10">
        <v>53611504</v>
      </c>
      <c r="D22" s="10">
        <v>8041725600</v>
      </c>
      <c r="E22" s="10" t="s">
        <v>89</v>
      </c>
      <c r="F22" s="10" t="s">
        <v>68</v>
      </c>
      <c r="G22" s="9" t="s">
        <v>41</v>
      </c>
      <c r="H22" s="10">
        <v>8001265663</v>
      </c>
      <c r="I22" s="12" t="s">
        <v>110</v>
      </c>
      <c r="J22" s="9" t="s">
        <v>115</v>
      </c>
      <c r="K22" s="11">
        <v>0.56379999999999997</v>
      </c>
      <c r="L22" s="9" t="s">
        <v>154</v>
      </c>
    </row>
    <row r="23" spans="2:12">
      <c r="B23" s="9" t="s">
        <v>20</v>
      </c>
      <c r="C23" s="10">
        <v>58339124</v>
      </c>
      <c r="D23" s="10">
        <v>8750868600</v>
      </c>
      <c r="E23" s="10" t="s">
        <v>90</v>
      </c>
      <c r="F23" s="10" t="s">
        <v>69</v>
      </c>
      <c r="G23" s="9" t="s">
        <v>42</v>
      </c>
      <c r="H23" s="10">
        <v>8713109555</v>
      </c>
      <c r="I23" s="12" t="s">
        <v>111</v>
      </c>
      <c r="J23" s="9" t="s">
        <v>114</v>
      </c>
      <c r="K23" s="11">
        <v>0.56669999999999998</v>
      </c>
      <c r="L23" s="9" t="s">
        <v>155</v>
      </c>
    </row>
    <row r="24" spans="2:12" ht="15" thickBot="1">
      <c r="B24" s="13" t="s">
        <v>21</v>
      </c>
      <c r="C24" s="14">
        <v>74892320</v>
      </c>
      <c r="D24" s="14">
        <v>11233848000</v>
      </c>
      <c r="E24" s="14" t="s">
        <v>91</v>
      </c>
      <c r="F24" s="14" t="s">
        <v>70</v>
      </c>
      <c r="G24" s="13" t="s">
        <v>43</v>
      </c>
      <c r="H24" s="14">
        <v>11134029013</v>
      </c>
      <c r="I24" s="15" t="s">
        <v>112</v>
      </c>
      <c r="J24" s="13" t="s">
        <v>113</v>
      </c>
      <c r="K24" s="16">
        <v>0.56979999999999997</v>
      </c>
      <c r="L24" s="13" t="s">
        <v>156</v>
      </c>
    </row>
    <row r="25" spans="2:12" ht="15" thickTop="1">
      <c r="C25" s="2"/>
      <c r="D25" s="2"/>
      <c r="K25" s="3"/>
    </row>
    <row r="28" spans="2:12">
      <c r="D28" s="4"/>
    </row>
    <row r="31" spans="2:12">
      <c r="I31" s="3"/>
    </row>
    <row r="32" spans="2:12">
      <c r="I32" s="3"/>
    </row>
  </sheetData>
  <mergeCells count="4">
    <mergeCell ref="B2:B3"/>
    <mergeCell ref="C2:F2"/>
    <mergeCell ref="G2:K2"/>
    <mergeCell ref="B1:L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1805E-968F-4F4C-88CE-7750202819CC}">
  <dimension ref="A1:E22"/>
  <sheetViews>
    <sheetView workbookViewId="0">
      <selection activeCell="E31" sqref="E31"/>
    </sheetView>
  </sheetViews>
  <sheetFormatPr defaultRowHeight="14.4"/>
  <cols>
    <col min="1" max="1" width="17.21875" customWidth="1"/>
    <col min="4" max="4" width="22.5546875" customWidth="1"/>
  </cols>
  <sheetData>
    <row r="1" spans="1:5">
      <c r="A1" s="2">
        <v>6238131006</v>
      </c>
      <c r="B1" s="5">
        <v>0.97519999999999996</v>
      </c>
      <c r="D1" s="2">
        <v>5963373033</v>
      </c>
      <c r="E1" s="5">
        <v>0.93220000000000003</v>
      </c>
    </row>
    <row r="2" spans="1:5">
      <c r="A2" s="2">
        <v>11012804169</v>
      </c>
      <c r="B2" s="5">
        <v>0.97319999999999995</v>
      </c>
      <c r="D2" s="2">
        <v>10467772484</v>
      </c>
      <c r="E2" s="5">
        <v>0.92500000000000004</v>
      </c>
    </row>
    <row r="3" spans="1:5">
      <c r="A3" s="2">
        <v>8381007728</v>
      </c>
      <c r="B3" s="5">
        <v>0.98340000000000005</v>
      </c>
      <c r="D3" s="2">
        <v>8107968309</v>
      </c>
      <c r="E3" s="5">
        <v>0.95130000000000003</v>
      </c>
    </row>
    <row r="4" spans="1:5">
      <c r="A4" s="2">
        <v>13068436324</v>
      </c>
      <c r="B4" s="5">
        <v>0.97540000000000004</v>
      </c>
      <c r="D4" s="2">
        <v>12467318150</v>
      </c>
      <c r="E4" s="5">
        <v>0.93049999999999999</v>
      </c>
    </row>
    <row r="5" spans="1:5">
      <c r="A5" s="4">
        <v>9579870048</v>
      </c>
      <c r="B5" s="5">
        <v>0.97199999999999998</v>
      </c>
      <c r="D5" s="2">
        <v>9099088536</v>
      </c>
      <c r="E5" s="5">
        <v>0.92320000000000002</v>
      </c>
    </row>
    <row r="6" spans="1:5">
      <c r="A6" s="4">
        <v>6580035349</v>
      </c>
      <c r="B6" s="5">
        <v>0.97299999999999998</v>
      </c>
      <c r="D6" s="2">
        <v>6273680680</v>
      </c>
      <c r="E6" s="5">
        <v>0.92769999999999997</v>
      </c>
    </row>
    <row r="7" spans="1:5">
      <c r="A7" s="4">
        <v>6058120763</v>
      </c>
      <c r="B7" s="5">
        <v>0.97370000000000001</v>
      </c>
      <c r="D7" s="2">
        <v>5780223688</v>
      </c>
      <c r="E7" s="5">
        <v>0.92900000000000005</v>
      </c>
    </row>
    <row r="8" spans="1:5">
      <c r="A8" s="4">
        <v>10537290066</v>
      </c>
      <c r="B8" s="5">
        <v>0.9718</v>
      </c>
      <c r="D8" s="2">
        <v>10006924387</v>
      </c>
      <c r="E8" s="5">
        <v>0.92290000000000005</v>
      </c>
    </row>
    <row r="9" spans="1:5">
      <c r="A9" s="4">
        <v>6142758207</v>
      </c>
      <c r="B9" s="5">
        <v>0.97499999999999998</v>
      </c>
      <c r="D9" s="2">
        <v>5871048453</v>
      </c>
      <c r="E9" s="5">
        <v>0.93189999999999995</v>
      </c>
    </row>
    <row r="10" spans="1:5">
      <c r="A10" s="4">
        <v>12157584175</v>
      </c>
      <c r="B10" s="5">
        <v>0.97389999999999999</v>
      </c>
      <c r="D10" s="2">
        <v>11572261798</v>
      </c>
      <c r="E10" s="5">
        <v>0.92700000000000005</v>
      </c>
    </row>
    <row r="11" spans="1:5">
      <c r="A11" s="4">
        <v>6669461337</v>
      </c>
      <c r="B11" s="5">
        <v>0.97360000000000002</v>
      </c>
      <c r="D11" s="2">
        <v>6361423508</v>
      </c>
      <c r="E11" s="5">
        <v>0.92859999999999998</v>
      </c>
    </row>
    <row r="12" spans="1:5">
      <c r="A12" s="4">
        <v>7404965278</v>
      </c>
      <c r="B12" s="5">
        <v>0.98080000000000001</v>
      </c>
      <c r="D12" s="2">
        <v>7133415118</v>
      </c>
      <c r="E12" s="5">
        <v>0.94479999999999997</v>
      </c>
    </row>
    <row r="13" spans="1:5">
      <c r="A13" s="4">
        <v>7941798930</v>
      </c>
      <c r="B13" s="5">
        <v>0.97689999999999999</v>
      </c>
      <c r="D13" s="2">
        <v>7608367692</v>
      </c>
      <c r="E13" s="5">
        <v>0.93589999999999995</v>
      </c>
    </row>
    <row r="14" spans="1:5">
      <c r="A14" s="4">
        <v>8448870491</v>
      </c>
      <c r="B14" s="5">
        <v>0.98409999999999997</v>
      </c>
      <c r="D14" s="2">
        <v>8183278633</v>
      </c>
      <c r="E14" s="5">
        <v>0.95320000000000005</v>
      </c>
    </row>
    <row r="15" spans="1:5">
      <c r="A15" s="4">
        <v>9874351823</v>
      </c>
      <c r="B15" s="5">
        <v>0.97440000000000004</v>
      </c>
      <c r="D15" s="2">
        <v>9400363319</v>
      </c>
      <c r="E15" s="5">
        <v>0.92759999999999998</v>
      </c>
    </row>
    <row r="16" spans="1:5">
      <c r="A16" s="4">
        <v>10083094658</v>
      </c>
      <c r="B16" s="5">
        <v>0.97489999999999999</v>
      </c>
      <c r="D16" s="2">
        <v>9604701892</v>
      </c>
      <c r="E16" s="5">
        <v>0.92859999999999998</v>
      </c>
    </row>
    <row r="17" spans="1:5">
      <c r="A17" s="4">
        <v>10021697590</v>
      </c>
      <c r="B17" s="5">
        <v>0.97489999999999999</v>
      </c>
      <c r="D17" s="2">
        <v>9545824846</v>
      </c>
      <c r="E17" s="5">
        <v>0.92859999999999998</v>
      </c>
    </row>
    <row r="18" spans="1:5">
      <c r="A18" s="4">
        <v>9712238635</v>
      </c>
      <c r="B18" s="5">
        <v>0.97619999999999996</v>
      </c>
      <c r="D18" s="2">
        <v>9271551761</v>
      </c>
      <c r="E18" s="5">
        <v>0.93189999999999995</v>
      </c>
    </row>
    <row r="19" spans="1:5">
      <c r="A19" s="4">
        <v>7815318768</v>
      </c>
      <c r="B19" s="5">
        <v>0.9768</v>
      </c>
      <c r="D19" s="2">
        <v>7484395675</v>
      </c>
      <c r="E19" s="5">
        <v>0.93540000000000001</v>
      </c>
    </row>
    <row r="20" spans="1:5">
      <c r="A20" s="4">
        <v>8573076529</v>
      </c>
      <c r="B20" s="5">
        <v>0.9839</v>
      </c>
      <c r="D20" s="2">
        <v>8300942059</v>
      </c>
      <c r="E20" s="5">
        <v>0.95269999999999999</v>
      </c>
    </row>
    <row r="21" spans="1:5">
      <c r="A21" s="4">
        <v>10840247941</v>
      </c>
      <c r="B21" s="5">
        <v>0.97360000000000002</v>
      </c>
      <c r="D21" s="2">
        <v>10314570006</v>
      </c>
      <c r="E21" s="5">
        <v>0.9264</v>
      </c>
    </row>
    <row r="22" spans="1:5">
      <c r="A22" s="6">
        <f>AVERAGE(A1:A21)</f>
        <v>8911483800.7142849</v>
      </c>
      <c r="B22" s="5">
        <f>AVERAGE(B1:B21)</f>
        <v>0.97603333333333331</v>
      </c>
      <c r="D22" s="6">
        <f>AVERAGE(D1:D21)</f>
        <v>8515166382.2380953</v>
      </c>
      <c r="E22" s="5">
        <f>AVERAGE(E1:E21)</f>
        <v>0.93306666666666682</v>
      </c>
    </row>
  </sheetData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U 2 y C V M w L 9 J 6 k A A A A 9 g A A A B I A H A B D b 2 5 m a W c v U G F j a 2 F n Z S 5 4 b W w g o h g A K K A U A A A A A A A A A A A A A A A A A A A A A A A A A A A A h Y 8 x D o I w G I W v Q r r T l u J g y E 8 Z W M W Y m B j X p l R o h G J o s c S r O X g k r y B G U T f H 9 7 1 v e O 9 + v U E 2 t k 1 w V r 3 V n U l R h C k K l J F d q U 2 V o s E d w i X K O G y E P I p K B Z N s b D L a M k W 1 c 6 e E E O 8 9 9 j H u + o o w S i O y L 1 Z b W a t W o I + s / 8 u h N t Y J I x X i s H u N 4 Q x H N M Y L x j A F M k M o t P k K b N r 7 b H 8 g 5 E P j h l 7 x S x 3 m a y B z B P L + w B 9 Q S w M E F A A C A A g A U 2 y C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N s g l Q o i k e 4 D g A A A B E A A A A T A B w A R m 9 y b X V s Y X M v U 2 V j d G l v b j E u b S C i G A A o o B Q A A A A A A A A A A A A A A A A A A A A A A A A A A A A r T k 0 u y c z P U w i G 0 I b W A F B L A Q I t A B Q A A g A I A F N s g l T M C / S e p A A A A P Y A A A A S A A A A A A A A A A A A A A A A A A A A A A B D b 2 5 m a W c v U G F j a 2 F n Z S 5 4 b W x Q S w E C L Q A U A A I A C A B T b I J U D 8 r p q 6 Q A A A D p A A A A E w A A A A A A A A A A A A A A A A D w A A A A W 0 N v b n R l b n R f V H l w Z X N d L n h t b F B L A Q I t A B Q A A g A I A F N s g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n 0 n g h e A P g T K P h Z C j Y z Q 3 r A A A A A A I A A A A A A B B m A A A A A Q A A I A A A A A L d 4 6 8 C m r o j q T N 7 / u j 4 L K T Y V w I i U P m 0 T L g O x V 6 d 1 / V 1 A A A A A A 6 A A A A A A g A A I A A A A H 6 L M V Y K 4 b + 7 5 h c B r n J V 6 j G k h k x K d H t H p P v r m z 8 z / 1 P A U A A A A D t 3 R 3 N V y v w s M z m d O I l p h m 7 q q H H 1 w N L R T j H R f A I A O g f E 9 8 5 D W z x L D T U 8 R / A V / E q M Q R T s 9 J q Q A L s j F o w q U r 8 M a u B F 7 6 v x 0 s K a y q m A p T j l p m Y C Q A A A A L A R t U R A m v b 3 Z M i 3 Z U J 6 X O t X Z B A l l R B q 9 B r B 9 W c 1 b A X 3 5 p W C 6 0 h O r 2 E k t Q o o M Z i u x V q b h k a C m E j K q H p W h G Y 2 j C M = < / D a t a M a s h u p > 
</file>

<file path=customXml/itemProps1.xml><?xml version="1.0" encoding="utf-8"?>
<ds:datastoreItem xmlns:ds="http://schemas.openxmlformats.org/officeDocument/2006/customXml" ds:itemID="{E465BEE8-4BD0-486C-91AF-0DA228A95EF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Liu</dc:creator>
  <cp:lastModifiedBy>MDPI</cp:lastModifiedBy>
  <dcterms:created xsi:type="dcterms:W3CDTF">2015-06-05T18:19:34Z</dcterms:created>
  <dcterms:modified xsi:type="dcterms:W3CDTF">2023-07-12T09:18:55Z</dcterms:modified>
</cp:coreProperties>
</file>