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E:\2023\2月\2.6\13-plants-2079571-pdf\plants-2079571-supplementary\SupplementaryMaterial\"/>
    </mc:Choice>
  </mc:AlternateContent>
  <xr:revisionPtr revIDLastSave="0" documentId="13_ncr:1_{87AF1B26-387B-4495-9E45-5CE4E728948F}" xr6:coauthVersionLast="36" xr6:coauthVersionMax="36" xr10:uidLastSave="{00000000-0000-0000-0000-000000000000}"/>
  <bookViews>
    <workbookView xWindow="0" yWindow="495" windowWidth="28800" windowHeight="15945" xr2:uid="{2BCD701E-68B1-4A03-9DAF-416B9D0FA897}"/>
  </bookViews>
  <sheets>
    <sheet name="Sheet1" sheetId="1" r:id="rId1"/>
  </sheets>
  <definedNames>
    <definedName name="_xlnm._FilterDatabase" localSheetId="0" hidden="1">Sheet1!$A$2:$K$86</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 i="1" l="1"/>
  <c r="K20" i="1"/>
  <c r="K27" i="1"/>
  <c r="K29" i="1"/>
  <c r="K30" i="1"/>
  <c r="K37" i="1"/>
  <c r="K40" i="1"/>
  <c r="K41" i="1"/>
  <c r="K45" i="1"/>
  <c r="K51" i="1"/>
  <c r="K55" i="1"/>
  <c r="K62" i="1"/>
  <c r="K72" i="1"/>
  <c r="K73" i="1"/>
  <c r="K74" i="1"/>
</calcChain>
</file>

<file path=xl/sharedStrings.xml><?xml version="1.0" encoding="utf-8"?>
<sst xmlns="http://schemas.openxmlformats.org/spreadsheetml/2006/main" count="471" uniqueCount="72">
  <si>
    <t>Trait</t>
  </si>
  <si>
    <t>LOD</t>
  </si>
  <si>
    <t>Allelic effect</t>
  </si>
  <si>
    <t>Parental allele</t>
  </si>
  <si>
    <t>Closest QTL that was mapped previously (bp)</t>
  </si>
  <si>
    <t>NDVI</t>
  </si>
  <si>
    <t>M</t>
  </si>
  <si>
    <t>3117901|F|0-11:T&gt;C-11:T&gt;C</t>
  </si>
  <si>
    <t>A01</t>
  </si>
  <si>
    <t>BC1329</t>
  </si>
  <si>
    <t>Raman et al (2022)</t>
  </si>
  <si>
    <t>SY</t>
  </si>
  <si>
    <t>27390647|F|0-42:G&gt;A-42:G&gt;A</t>
  </si>
  <si>
    <t>BC9102</t>
  </si>
  <si>
    <t>DTF</t>
  </si>
  <si>
    <t>4106850|F|0-28:G&gt;A-28:G&gt;A</t>
  </si>
  <si>
    <t>PH</t>
  </si>
  <si>
    <t>4167999|F|0-65:C&gt;G-65:C&gt;G</t>
  </si>
  <si>
    <t>This study</t>
  </si>
  <si>
    <t>SPAD</t>
  </si>
  <si>
    <t>3089844|F|0-24:G&gt;C-24:G&gt;C</t>
  </si>
  <si>
    <t>FT17</t>
  </si>
  <si>
    <t>A02</t>
  </si>
  <si>
    <t>FT18</t>
  </si>
  <si>
    <t>ROS17</t>
  </si>
  <si>
    <t>3095732|F|0-21:C&gt;A-21:C&gt;A</t>
  </si>
  <si>
    <t>A03</t>
  </si>
  <si>
    <t>A05</t>
  </si>
  <si>
    <t>3098654|F|0-12:G&gt;A-12:G&gt;A</t>
  </si>
  <si>
    <t>A07</t>
  </si>
  <si>
    <t>A08</t>
  </si>
  <si>
    <t>3190876|F|0-10:T&gt;A-10:T&gt;A</t>
  </si>
  <si>
    <t>3094094|F|0-7:T&gt;C-7:T&gt;C</t>
  </si>
  <si>
    <t>3087427|F|0-17:C&gt;G-17:C&gt;G</t>
  </si>
  <si>
    <t>3127058|F|0-24:G&gt;T-24:G&gt;T</t>
  </si>
  <si>
    <t>3083376|F|0-17:A&gt;G-17:A&gt;G</t>
  </si>
  <si>
    <t>A09</t>
  </si>
  <si>
    <t>3157596|F|0-40:A&gt;T-40:A&gt;T</t>
  </si>
  <si>
    <t>A10</t>
  </si>
  <si>
    <t>3140774|F|0-65:T&gt;A-65:T&gt;A</t>
  </si>
  <si>
    <t>3148204|F|0-11:A&gt;G-11:A&gt;G</t>
  </si>
  <si>
    <t>3083310|F|0-11:A&gt;T-11:A&gt;T</t>
  </si>
  <si>
    <t>C02</t>
  </si>
  <si>
    <t>C02_random</t>
  </si>
  <si>
    <t>C03</t>
  </si>
  <si>
    <t>3101614|F|0-46:C&gt;T-46:C&gt;T</t>
  </si>
  <si>
    <t>5150480|F|0-27:G&gt;A-27:G&gt;A</t>
  </si>
  <si>
    <t>3097029|F|0-10:C&gt;T-10:C&gt;T</t>
  </si>
  <si>
    <t>C05</t>
  </si>
  <si>
    <t>3098622|F|0-17:G&gt;T-17:G&gt;T</t>
  </si>
  <si>
    <t>C06</t>
  </si>
  <si>
    <t>3140998|F|0-9:A&gt;G-9:A&gt;G</t>
  </si>
  <si>
    <t>C07</t>
  </si>
  <si>
    <t>4109886|F|0-23:G&gt;A-23:G&gt;A</t>
  </si>
  <si>
    <t>5053011|F|0-62:G&gt;A-62:G&gt;A</t>
  </si>
  <si>
    <t>C08</t>
  </si>
  <si>
    <t>C09</t>
  </si>
  <si>
    <t>5053896|F|0-29:A&gt;G-29:A&gt;G</t>
  </si>
  <si>
    <t>3096040|F|0-56:T&gt;A-56:T&gt;A</t>
  </si>
  <si>
    <t>3101645|F|0-42:G&gt;A-42:G&gt;A</t>
  </si>
  <si>
    <t>C09_ran</t>
  </si>
  <si>
    <t>Chromosome</t>
  </si>
  <si>
    <t>Marker</t>
  </si>
  <si>
    <t>Reference</t>
  </si>
  <si>
    <t>Environment</t>
  </si>
  <si>
    <t>WD Block</t>
  </si>
  <si>
    <t>WW Block</t>
  </si>
  <si>
    <r>
      <t>Physical map position of ‘Top’ marker on Darmor-</t>
    </r>
    <r>
      <rPr>
        <b/>
        <i/>
        <sz val="11"/>
        <rFont val="Arial"/>
        <family val="2"/>
      </rPr>
      <t>bzh</t>
    </r>
    <r>
      <rPr>
        <b/>
        <sz val="11"/>
        <rFont val="Arial"/>
        <family val="2"/>
      </rPr>
      <t xml:space="preserve"> genome version 4.1</t>
    </r>
  </si>
  <si>
    <r>
      <t>R</t>
    </r>
    <r>
      <rPr>
        <b/>
        <vertAlign val="superscript"/>
        <sz val="11"/>
        <rFont val="Arial"/>
        <family val="2"/>
      </rPr>
      <t>2</t>
    </r>
  </si>
  <si>
    <r>
      <t>Δ</t>
    </r>
    <r>
      <rPr>
        <b/>
        <vertAlign val="superscript"/>
        <sz val="11"/>
        <rFont val="Calibri"/>
        <family val="2"/>
        <scheme val="minor"/>
      </rPr>
      <t>13</t>
    </r>
    <r>
      <rPr>
        <b/>
        <sz val="11"/>
        <rFont val="Calibri"/>
        <family val="2"/>
        <scheme val="minor"/>
      </rPr>
      <t>C</t>
    </r>
  </si>
  <si>
    <r>
      <t>Δ</t>
    </r>
    <r>
      <rPr>
        <vertAlign val="superscript"/>
        <sz val="11"/>
        <rFont val="Calibri"/>
        <family val="2"/>
        <scheme val="minor"/>
      </rPr>
      <t>13</t>
    </r>
    <r>
      <rPr>
        <sz val="11"/>
        <rFont val="Calibri"/>
        <family val="2"/>
        <scheme val="minor"/>
      </rPr>
      <t>C</t>
    </r>
  </si>
  <si>
    <t>Supplementary Table S2: Identification of QTL for carbon isotope discrimination and agronomic traits evaluated in a doubled haploid population derived from BC1329/BC9102 across three environments. QTL for main effects and for QTL by Environment interactions are shown (column B; M: main effect; FT17, FT18, ROS17, WD block and WW block relate to individual environment, FT17: field trial 2017; FT18: field trial 2018; ROS17: rainout shelter 2017, WD block: water-deficit block and WW block: well-watered block). LOD scores, allelic effect and percentage of genetic variance (R2) explained by marker were also provided. Markers that were repeatedly detected are highlighted in bold. The physical distance of annotated genes in the B. napus cv Darmor-bzh from significant markers (column G and H) are shown. Distance of differentially expressed genes (DEG) between BC1902 and BC9102 are also presented. Δ13C: carbon isotope discrimination; NDVI: normalized difference vegetation index; DTF: days to flower; PH: plant height; SY: seed yield. *Marker positions are approximate, as the DArTseq did not return significant hits for desired linkage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</si>
</sst>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name val="Calibri"/>
      <family val="2"/>
      <scheme val="minor"/>
    </font>
    <font>
      <b/>
      <sz val="11"/>
      <name val="Calibri"/>
      <family val="2"/>
      <scheme val="minor"/>
    </font>
    <font>
      <b/>
      <i/>
      <sz val="11"/>
      <name val="Calibri"/>
      <family val="2"/>
      <scheme val="minor"/>
    </font>
    <font>
      <i/>
      <sz val="11"/>
      <name val="Calibri"/>
      <family val="2"/>
      <scheme val="minor"/>
    </font>
    <font>
      <b/>
      <sz val="11"/>
      <name val="Arial"/>
      <family val="2"/>
    </font>
    <font>
      <b/>
      <i/>
      <sz val="11"/>
      <name val="Arial"/>
      <family val="2"/>
    </font>
    <font>
      <b/>
      <vertAlign val="superscript"/>
      <sz val="11"/>
      <name val="Arial"/>
      <family val="2"/>
    </font>
    <font>
      <b/>
      <vertAlign val="superscript"/>
      <sz val="11"/>
      <name val="Calibri"/>
      <family val="2"/>
      <scheme val="minor"/>
    </font>
    <font>
      <vertAlign val="superscript"/>
      <sz val="1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0" borderId="0" xfId="0" applyFont="1" applyFill="1"/>
    <xf numFmtId="0" fontId="1" fillId="0" borderId="1" xfId="0" applyFont="1" applyFill="1" applyBorder="1" applyAlignment="1">
      <alignment horizontal="left"/>
    </xf>
    <xf numFmtId="0" fontId="2" fillId="0" borderId="1" xfId="0" applyFont="1" applyFill="1" applyBorder="1" applyAlignment="1">
      <alignment horizontal="left"/>
    </xf>
    <xf numFmtId="0" fontId="3" fillId="0" borderId="1" xfId="0" applyFont="1" applyFill="1" applyBorder="1" applyAlignment="1">
      <alignment horizontal="left"/>
    </xf>
    <xf numFmtId="0" fontId="4" fillId="0" borderId="1" xfId="0" applyFont="1" applyFill="1" applyBorder="1" applyAlignment="1">
      <alignment horizontal="left" vertical="center"/>
    </xf>
    <xf numFmtId="0" fontId="5" fillId="0" borderId="1" xfId="0" applyFont="1" applyFill="1" applyBorder="1" applyAlignment="1">
      <alignment horizontal="left" vertical="top" wrapText="1"/>
    </xf>
    <xf numFmtId="0" fontId="5" fillId="0" borderId="2" xfId="0" applyFont="1" applyFill="1" applyBorder="1" applyAlignment="1">
      <alignment horizontal="left" vertical="top" wrapText="1"/>
    </xf>
    <xf numFmtId="0" fontId="4" fillId="0" borderId="1" xfId="0" applyFont="1" applyFill="1" applyBorder="1" applyAlignment="1">
      <alignment horizontal="left"/>
    </xf>
    <xf numFmtId="0" fontId="2" fillId="0"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50AB4-8C4C-4C11-9A8C-C322F7DC00B3}">
  <dimension ref="A1:L86"/>
  <sheetViews>
    <sheetView tabSelected="1" topLeftCell="A76" workbookViewId="0">
      <selection activeCell="P8" sqref="P8"/>
    </sheetView>
  </sheetViews>
  <sheetFormatPr defaultColWidth="8.7109375" defaultRowHeight="15" x14ac:dyDescent="0.25"/>
  <cols>
    <col min="1" max="1" width="8.7109375" style="1"/>
    <col min="2" max="2" width="17.140625" style="1" customWidth="1"/>
    <col min="3" max="3" width="27.42578125" style="1" customWidth="1"/>
    <col min="4" max="4" width="19.85546875" style="1" customWidth="1"/>
    <col min="5" max="5" width="13.42578125" style="1" customWidth="1"/>
    <col min="6" max="8" width="8.7109375" style="1"/>
    <col min="9" max="9" width="11.7109375" style="1" customWidth="1"/>
    <col min="10" max="10" width="15.7109375" style="1" customWidth="1"/>
    <col min="11" max="11" width="12.42578125" style="1" customWidth="1"/>
    <col min="12" max="16384" width="8.7109375" style="1"/>
  </cols>
  <sheetData>
    <row r="1" spans="1:12" ht="101.1" customHeight="1" x14ac:dyDescent="0.25">
      <c r="A1" s="9" t="s">
        <v>71</v>
      </c>
      <c r="B1" s="9"/>
      <c r="C1" s="9"/>
      <c r="D1" s="9"/>
      <c r="E1" s="9"/>
      <c r="F1" s="9"/>
      <c r="G1" s="9"/>
      <c r="H1" s="9"/>
      <c r="I1" s="9"/>
      <c r="J1" s="9"/>
      <c r="K1" s="9"/>
    </row>
    <row r="2" spans="1:12" s="6" customFormat="1" ht="120" x14ac:dyDescent="0.25">
      <c r="A2" s="6" t="s">
        <v>0</v>
      </c>
      <c r="B2" s="6" t="s">
        <v>64</v>
      </c>
      <c r="C2" s="6" t="s">
        <v>62</v>
      </c>
      <c r="D2" s="6" t="s">
        <v>61</v>
      </c>
      <c r="E2" s="6" t="s">
        <v>67</v>
      </c>
      <c r="F2" s="6" t="s">
        <v>1</v>
      </c>
      <c r="G2" s="6" t="s">
        <v>68</v>
      </c>
      <c r="H2" s="6" t="s">
        <v>2</v>
      </c>
      <c r="I2" s="6" t="s">
        <v>3</v>
      </c>
      <c r="J2" s="6" t="s">
        <v>63</v>
      </c>
      <c r="K2" s="6" t="s">
        <v>4</v>
      </c>
      <c r="L2" s="7"/>
    </row>
    <row r="3" spans="1:12" x14ac:dyDescent="0.25">
      <c r="A3" s="2" t="s">
        <v>5</v>
      </c>
      <c r="B3" s="2" t="s">
        <v>6</v>
      </c>
      <c r="C3" s="2" t="s">
        <v>7</v>
      </c>
      <c r="D3" s="2" t="s">
        <v>8</v>
      </c>
      <c r="E3" s="2">
        <v>2276244</v>
      </c>
      <c r="F3" s="2">
        <v>2.79</v>
      </c>
      <c r="G3" s="2">
        <v>5.87</v>
      </c>
      <c r="H3" s="2">
        <v>0.02</v>
      </c>
      <c r="I3" s="2" t="s">
        <v>9</v>
      </c>
      <c r="J3" s="2" t="s">
        <v>10</v>
      </c>
      <c r="K3" s="2"/>
    </row>
    <row r="4" spans="1:12" x14ac:dyDescent="0.25">
      <c r="A4" s="2" t="s">
        <v>11</v>
      </c>
      <c r="B4" s="2" t="s">
        <v>6</v>
      </c>
      <c r="C4" s="2" t="s">
        <v>12</v>
      </c>
      <c r="D4" s="2" t="s">
        <v>8</v>
      </c>
      <c r="E4" s="2">
        <v>3895510</v>
      </c>
      <c r="F4" s="2">
        <v>4.17</v>
      </c>
      <c r="G4" s="2">
        <v>8.3699999999999992</v>
      </c>
      <c r="H4" s="2">
        <v>-0.06</v>
      </c>
      <c r="I4" s="2" t="s">
        <v>13</v>
      </c>
      <c r="J4" s="2" t="s">
        <v>10</v>
      </c>
      <c r="K4" s="2"/>
    </row>
    <row r="5" spans="1:12" x14ac:dyDescent="0.25">
      <c r="A5" s="3" t="s">
        <v>14</v>
      </c>
      <c r="B5" s="3" t="s">
        <v>6</v>
      </c>
      <c r="C5" s="3" t="s">
        <v>15</v>
      </c>
      <c r="D5" s="3" t="s">
        <v>8</v>
      </c>
      <c r="E5" s="3">
        <v>3911345</v>
      </c>
      <c r="F5" s="3">
        <v>4.18</v>
      </c>
      <c r="G5" s="3">
        <v>12.73</v>
      </c>
      <c r="H5" s="3">
        <v>1.27</v>
      </c>
      <c r="I5" s="3" t="s">
        <v>9</v>
      </c>
      <c r="J5" s="2" t="s">
        <v>10</v>
      </c>
      <c r="K5" s="2"/>
    </row>
    <row r="6" spans="1:12" x14ac:dyDescent="0.25">
      <c r="A6" s="3" t="s">
        <v>16</v>
      </c>
      <c r="B6" s="3" t="s">
        <v>6</v>
      </c>
      <c r="C6" s="3" t="s">
        <v>15</v>
      </c>
      <c r="D6" s="3" t="s">
        <v>8</v>
      </c>
      <c r="E6" s="3">
        <v>3911345</v>
      </c>
      <c r="F6" s="3">
        <v>4.54</v>
      </c>
      <c r="G6" s="3">
        <v>11</v>
      </c>
      <c r="H6" s="3">
        <v>-2.64</v>
      </c>
      <c r="I6" s="2" t="s">
        <v>13</v>
      </c>
      <c r="J6" s="2" t="s">
        <v>10</v>
      </c>
      <c r="K6" s="2"/>
    </row>
    <row r="7" spans="1:12" x14ac:dyDescent="0.25">
      <c r="A7" s="2" t="s">
        <v>14</v>
      </c>
      <c r="B7" s="2" t="s">
        <v>6</v>
      </c>
      <c r="C7" s="2" t="s">
        <v>17</v>
      </c>
      <c r="D7" s="2" t="s">
        <v>8</v>
      </c>
      <c r="E7" s="2">
        <v>4038480</v>
      </c>
      <c r="F7" s="2">
        <v>4.1500000000000004</v>
      </c>
      <c r="G7" s="2">
        <v>9.11</v>
      </c>
      <c r="H7" s="2">
        <v>2.41</v>
      </c>
      <c r="I7" s="2" t="s">
        <v>9</v>
      </c>
      <c r="J7" s="2" t="s">
        <v>18</v>
      </c>
      <c r="K7" s="2">
        <f>E7-E5</f>
        <v>127135</v>
      </c>
    </row>
    <row r="8" spans="1:12" x14ac:dyDescent="0.25">
      <c r="A8" s="2" t="s">
        <v>19</v>
      </c>
      <c r="B8" s="2" t="s">
        <v>6</v>
      </c>
      <c r="C8" s="2" t="s">
        <v>20</v>
      </c>
      <c r="D8" s="2" t="s">
        <v>8</v>
      </c>
      <c r="E8" s="2">
        <v>7826453</v>
      </c>
      <c r="F8" s="2">
        <v>2.61</v>
      </c>
      <c r="G8" s="2">
        <v>11.05</v>
      </c>
      <c r="H8" s="2">
        <v>0.77</v>
      </c>
      <c r="I8" s="2" t="s">
        <v>9</v>
      </c>
      <c r="J8" s="2" t="s">
        <v>18</v>
      </c>
      <c r="K8" s="2"/>
    </row>
    <row r="9" spans="1:12" ht="17.25" x14ac:dyDescent="0.25">
      <c r="A9" s="3" t="s">
        <v>69</v>
      </c>
      <c r="B9" s="3" t="s">
        <v>21</v>
      </c>
      <c r="C9" s="3">
        <v>3136246</v>
      </c>
      <c r="D9" s="3" t="s">
        <v>22</v>
      </c>
      <c r="E9" s="3">
        <v>9421348</v>
      </c>
      <c r="F9" s="3">
        <v>2.4</v>
      </c>
      <c r="G9" s="3">
        <v>0.47</v>
      </c>
      <c r="H9" s="3">
        <v>0.06</v>
      </c>
      <c r="I9" s="3" t="s">
        <v>9</v>
      </c>
      <c r="J9" s="2" t="s">
        <v>10</v>
      </c>
      <c r="K9" s="2"/>
    </row>
    <row r="10" spans="1:12" ht="17.25" x14ac:dyDescent="0.25">
      <c r="A10" s="3" t="s">
        <v>69</v>
      </c>
      <c r="B10" s="3" t="s">
        <v>23</v>
      </c>
      <c r="C10" s="3">
        <v>3136246</v>
      </c>
      <c r="D10" s="3" t="s">
        <v>22</v>
      </c>
      <c r="E10" s="3">
        <v>9421348</v>
      </c>
      <c r="F10" s="3">
        <v>2.4</v>
      </c>
      <c r="G10" s="3">
        <v>0.47</v>
      </c>
      <c r="H10" s="3">
        <v>-0.05</v>
      </c>
      <c r="I10" s="3" t="s">
        <v>13</v>
      </c>
      <c r="J10" s="2" t="s">
        <v>10</v>
      </c>
      <c r="K10" s="2"/>
    </row>
    <row r="11" spans="1:12" ht="17.25" x14ac:dyDescent="0.25">
      <c r="A11" s="3" t="s">
        <v>69</v>
      </c>
      <c r="B11" s="3" t="s">
        <v>24</v>
      </c>
      <c r="C11" s="3">
        <v>3136246</v>
      </c>
      <c r="D11" s="3" t="s">
        <v>22</v>
      </c>
      <c r="E11" s="3">
        <v>9421348</v>
      </c>
      <c r="F11" s="3">
        <v>2.4</v>
      </c>
      <c r="G11" s="3">
        <v>0.47</v>
      </c>
      <c r="H11" s="3">
        <v>0.05</v>
      </c>
      <c r="I11" s="3" t="s">
        <v>9</v>
      </c>
      <c r="J11" s="2" t="s">
        <v>10</v>
      </c>
      <c r="K11" s="2"/>
    </row>
    <row r="12" spans="1:12" x14ac:dyDescent="0.25">
      <c r="A12" s="8" t="s">
        <v>11</v>
      </c>
      <c r="B12" s="8" t="s">
        <v>65</v>
      </c>
      <c r="C12" s="8">
        <v>3173313</v>
      </c>
      <c r="D12" s="8" t="s">
        <v>22</v>
      </c>
      <c r="E12" s="8">
        <v>19738340</v>
      </c>
      <c r="F12" s="8">
        <v>2.76</v>
      </c>
      <c r="G12" s="8">
        <v>1.1299999999999999</v>
      </c>
      <c r="H12" s="8">
        <v>3.91</v>
      </c>
      <c r="I12" s="8" t="s">
        <v>9</v>
      </c>
      <c r="J12" s="2" t="s">
        <v>18</v>
      </c>
      <c r="K12" s="2"/>
    </row>
    <row r="13" spans="1:12" x14ac:dyDescent="0.25">
      <c r="A13" s="8" t="s">
        <v>11</v>
      </c>
      <c r="B13" s="8" t="s">
        <v>66</v>
      </c>
      <c r="C13" s="8">
        <v>3173313</v>
      </c>
      <c r="D13" s="8" t="s">
        <v>22</v>
      </c>
      <c r="E13" s="8">
        <v>19738340</v>
      </c>
      <c r="F13" s="8">
        <v>2.76</v>
      </c>
      <c r="G13" s="8">
        <v>1.1299999999999999</v>
      </c>
      <c r="H13" s="8">
        <v>-12.86</v>
      </c>
      <c r="I13" s="8" t="s">
        <v>13</v>
      </c>
      <c r="J13" s="2" t="s">
        <v>18</v>
      </c>
      <c r="K13" s="2"/>
    </row>
    <row r="14" spans="1:12" x14ac:dyDescent="0.25">
      <c r="A14" s="2" t="s">
        <v>19</v>
      </c>
      <c r="B14" s="2" t="s">
        <v>6</v>
      </c>
      <c r="C14" s="2">
        <v>26680018</v>
      </c>
      <c r="D14" s="2" t="s">
        <v>22</v>
      </c>
      <c r="E14" s="2">
        <v>23433061</v>
      </c>
      <c r="F14" s="2">
        <v>5.79</v>
      </c>
      <c r="G14" s="2">
        <v>27.15</v>
      </c>
      <c r="H14" s="2">
        <v>-1.3</v>
      </c>
      <c r="I14" s="2" t="s">
        <v>13</v>
      </c>
      <c r="J14" s="2" t="s">
        <v>18</v>
      </c>
      <c r="K14" s="2"/>
    </row>
    <row r="15" spans="1:12" x14ac:dyDescent="0.25">
      <c r="A15" s="2" t="s">
        <v>19</v>
      </c>
      <c r="B15" s="2" t="s">
        <v>6</v>
      </c>
      <c r="C15" s="2" t="s">
        <v>25</v>
      </c>
      <c r="D15" s="2" t="s">
        <v>26</v>
      </c>
      <c r="E15" s="2">
        <v>1882135</v>
      </c>
      <c r="F15" s="2">
        <v>2.72</v>
      </c>
      <c r="G15" s="2">
        <v>9.44</v>
      </c>
      <c r="H15" s="2">
        <v>-0.78</v>
      </c>
      <c r="I15" s="2" t="s">
        <v>13</v>
      </c>
      <c r="J15" s="2" t="s">
        <v>18</v>
      </c>
      <c r="K15" s="2"/>
    </row>
    <row r="16" spans="1:12" x14ac:dyDescent="0.25">
      <c r="A16" s="4" t="s">
        <v>14</v>
      </c>
      <c r="B16" s="3" t="s">
        <v>21</v>
      </c>
      <c r="C16" s="3">
        <v>3099499</v>
      </c>
      <c r="D16" s="4" t="s">
        <v>27</v>
      </c>
      <c r="E16" s="4">
        <v>22326705</v>
      </c>
      <c r="F16" s="4">
        <v>4.66</v>
      </c>
      <c r="G16" s="4">
        <v>4.53</v>
      </c>
      <c r="H16" s="4">
        <v>-0.05</v>
      </c>
      <c r="I16" s="4" t="s">
        <v>13</v>
      </c>
      <c r="J16" s="2" t="s">
        <v>10</v>
      </c>
      <c r="K16" s="2"/>
    </row>
    <row r="17" spans="1:11" x14ac:dyDescent="0.25">
      <c r="A17" s="4" t="s">
        <v>14</v>
      </c>
      <c r="B17" s="4" t="s">
        <v>23</v>
      </c>
      <c r="C17" s="4">
        <v>3099499</v>
      </c>
      <c r="D17" s="4" t="s">
        <v>27</v>
      </c>
      <c r="E17" s="4">
        <v>22326705</v>
      </c>
      <c r="F17" s="4">
        <v>4.66</v>
      </c>
      <c r="G17" s="4">
        <v>4.53</v>
      </c>
      <c r="H17" s="4">
        <v>0.63</v>
      </c>
      <c r="I17" s="4" t="s">
        <v>9</v>
      </c>
      <c r="J17" s="2" t="s">
        <v>10</v>
      </c>
      <c r="K17" s="2"/>
    </row>
    <row r="18" spans="1:11" x14ac:dyDescent="0.25">
      <c r="A18" s="4" t="s">
        <v>14</v>
      </c>
      <c r="B18" s="3" t="s">
        <v>24</v>
      </c>
      <c r="C18" s="3">
        <v>3099499</v>
      </c>
      <c r="D18" s="4" t="s">
        <v>27</v>
      </c>
      <c r="E18" s="4">
        <v>22326705</v>
      </c>
      <c r="F18" s="4">
        <v>4.66</v>
      </c>
      <c r="G18" s="4">
        <v>4.53</v>
      </c>
      <c r="H18" s="4">
        <v>-0.31</v>
      </c>
      <c r="I18" s="4" t="s">
        <v>13</v>
      </c>
      <c r="J18" s="2" t="s">
        <v>10</v>
      </c>
      <c r="K18" s="2"/>
    </row>
    <row r="19" spans="1:11" ht="17.25" x14ac:dyDescent="0.25">
      <c r="A19" s="2" t="s">
        <v>70</v>
      </c>
      <c r="B19" s="2" t="s">
        <v>6</v>
      </c>
      <c r="C19" s="2" t="s">
        <v>28</v>
      </c>
      <c r="D19" s="2" t="s">
        <v>29</v>
      </c>
      <c r="E19" s="2">
        <v>10641571</v>
      </c>
      <c r="F19" s="2">
        <v>2.76</v>
      </c>
      <c r="G19" s="2">
        <v>7.46</v>
      </c>
      <c r="H19" s="2">
        <v>-0.09</v>
      </c>
      <c r="I19" s="2" t="s">
        <v>13</v>
      </c>
      <c r="J19" s="2" t="s">
        <v>10</v>
      </c>
      <c r="K19" s="2"/>
    </row>
    <row r="20" spans="1:11" x14ac:dyDescent="0.25">
      <c r="A20" s="2" t="s">
        <v>11</v>
      </c>
      <c r="B20" s="2" t="s">
        <v>6</v>
      </c>
      <c r="C20" s="2">
        <v>3140140</v>
      </c>
      <c r="D20" s="2" t="s">
        <v>30</v>
      </c>
      <c r="E20" s="2">
        <v>11695725</v>
      </c>
      <c r="F20" s="2">
        <v>4.26</v>
      </c>
      <c r="G20" s="2">
        <v>1.87</v>
      </c>
      <c r="H20" s="2">
        <v>14.38</v>
      </c>
      <c r="I20" s="2" t="s">
        <v>9</v>
      </c>
      <c r="J20" s="2" t="s">
        <v>18</v>
      </c>
      <c r="K20" s="2">
        <f>E22-E20</f>
        <v>72087</v>
      </c>
    </row>
    <row r="21" spans="1:11" x14ac:dyDescent="0.25">
      <c r="A21" s="4" t="s">
        <v>16</v>
      </c>
      <c r="B21" s="4" t="s">
        <v>6</v>
      </c>
      <c r="C21" s="4" t="s">
        <v>31</v>
      </c>
      <c r="D21" s="4" t="s">
        <v>30</v>
      </c>
      <c r="E21" s="4">
        <v>11767812</v>
      </c>
      <c r="F21" s="4">
        <v>6.77</v>
      </c>
      <c r="G21" s="4">
        <v>8.6999999999999993</v>
      </c>
      <c r="H21" s="4">
        <v>3.34</v>
      </c>
      <c r="I21" s="4" t="s">
        <v>9</v>
      </c>
      <c r="J21" s="2" t="s">
        <v>10</v>
      </c>
      <c r="K21" s="2"/>
    </row>
    <row r="22" spans="1:11" x14ac:dyDescent="0.25">
      <c r="A22" s="4" t="s">
        <v>11</v>
      </c>
      <c r="B22" s="4" t="s">
        <v>6</v>
      </c>
      <c r="C22" s="4" t="s">
        <v>31</v>
      </c>
      <c r="D22" s="4" t="s">
        <v>30</v>
      </c>
      <c r="E22" s="4">
        <v>11767812</v>
      </c>
      <c r="F22" s="4">
        <v>4.84</v>
      </c>
      <c r="G22" s="4">
        <v>10.76</v>
      </c>
      <c r="H22" s="4">
        <v>0.06</v>
      </c>
      <c r="I22" s="4" t="s">
        <v>9</v>
      </c>
      <c r="J22" s="2" t="s">
        <v>10</v>
      </c>
      <c r="K22" s="2"/>
    </row>
    <row r="23" spans="1:11" x14ac:dyDescent="0.25">
      <c r="A23" s="3" t="s">
        <v>14</v>
      </c>
      <c r="B23" s="3" t="s">
        <v>21</v>
      </c>
      <c r="C23" s="3" t="s">
        <v>32</v>
      </c>
      <c r="D23" s="3" t="s">
        <v>30</v>
      </c>
      <c r="E23" s="3">
        <v>12291497</v>
      </c>
      <c r="F23" s="3">
        <v>4.63</v>
      </c>
      <c r="G23" s="3">
        <v>5.31</v>
      </c>
      <c r="H23" s="3">
        <v>-0.21</v>
      </c>
      <c r="I23" s="3" t="s">
        <v>13</v>
      </c>
      <c r="J23" s="2" t="s">
        <v>10</v>
      </c>
      <c r="K23" s="2"/>
    </row>
    <row r="24" spans="1:11" x14ac:dyDescent="0.25">
      <c r="A24" s="3" t="s">
        <v>14</v>
      </c>
      <c r="B24" s="3" t="s">
        <v>23</v>
      </c>
      <c r="C24" s="3" t="s">
        <v>32</v>
      </c>
      <c r="D24" s="3" t="s">
        <v>30</v>
      </c>
      <c r="E24" s="3">
        <v>12291497</v>
      </c>
      <c r="F24" s="3">
        <v>4.63</v>
      </c>
      <c r="G24" s="3">
        <v>5.31</v>
      </c>
      <c r="H24" s="3">
        <v>-0.57999999999999996</v>
      </c>
      <c r="I24" s="3" t="s">
        <v>13</v>
      </c>
      <c r="J24" s="2" t="s">
        <v>10</v>
      </c>
      <c r="K24" s="2"/>
    </row>
    <row r="25" spans="1:11" x14ac:dyDescent="0.25">
      <c r="A25" s="3" t="s">
        <v>14</v>
      </c>
      <c r="B25" s="3" t="s">
        <v>24</v>
      </c>
      <c r="C25" s="3" t="s">
        <v>32</v>
      </c>
      <c r="D25" s="3" t="s">
        <v>30</v>
      </c>
      <c r="E25" s="3">
        <v>12291497</v>
      </c>
      <c r="F25" s="3">
        <v>4.63</v>
      </c>
      <c r="G25" s="3">
        <v>5.31</v>
      </c>
      <c r="H25" s="3">
        <v>-1.0900000000000001</v>
      </c>
      <c r="I25" s="3" t="s">
        <v>13</v>
      </c>
      <c r="J25" s="2" t="s">
        <v>10</v>
      </c>
      <c r="K25" s="2"/>
    </row>
    <row r="26" spans="1:11" ht="17.25" x14ac:dyDescent="0.25">
      <c r="A26" s="2" t="s">
        <v>70</v>
      </c>
      <c r="B26" s="2" t="s">
        <v>6</v>
      </c>
      <c r="C26" s="2" t="s">
        <v>33</v>
      </c>
      <c r="D26" s="2" t="s">
        <v>30</v>
      </c>
      <c r="E26" s="2">
        <v>13909331</v>
      </c>
      <c r="F26" s="2">
        <v>4.57</v>
      </c>
      <c r="G26" s="2">
        <v>10.86</v>
      </c>
      <c r="H26" s="2">
        <v>0.14000000000000001</v>
      </c>
      <c r="I26" s="2" t="s">
        <v>9</v>
      </c>
      <c r="J26" s="2" t="s">
        <v>10</v>
      </c>
      <c r="K26" s="2"/>
    </row>
    <row r="27" spans="1:11" x14ac:dyDescent="0.25">
      <c r="A27" s="2" t="s">
        <v>14</v>
      </c>
      <c r="B27" s="2" t="s">
        <v>6</v>
      </c>
      <c r="C27" s="2" t="s">
        <v>34</v>
      </c>
      <c r="D27" s="2" t="s">
        <v>30</v>
      </c>
      <c r="E27" s="2">
        <v>14772748</v>
      </c>
      <c r="F27" s="2">
        <v>4.41</v>
      </c>
      <c r="G27" s="2">
        <v>14.26</v>
      </c>
      <c r="H27" s="2">
        <v>-2.2400000000000002</v>
      </c>
      <c r="I27" s="2" t="s">
        <v>13</v>
      </c>
      <c r="J27" s="2" t="s">
        <v>18</v>
      </c>
      <c r="K27" s="2">
        <f>E27-E25</f>
        <v>2481251</v>
      </c>
    </row>
    <row r="28" spans="1:11" x14ac:dyDescent="0.25">
      <c r="A28" s="2" t="s">
        <v>19</v>
      </c>
      <c r="B28" s="2" t="s">
        <v>6</v>
      </c>
      <c r="C28" s="2" t="s">
        <v>35</v>
      </c>
      <c r="D28" s="2" t="s">
        <v>36</v>
      </c>
      <c r="E28" s="2">
        <v>26477098</v>
      </c>
      <c r="F28" s="2">
        <v>4.58</v>
      </c>
      <c r="G28" s="2">
        <v>16.46</v>
      </c>
      <c r="H28" s="2">
        <v>1.01</v>
      </c>
      <c r="I28" s="2" t="s">
        <v>9</v>
      </c>
      <c r="J28" s="2" t="s">
        <v>18</v>
      </c>
      <c r="K28" s="2"/>
    </row>
    <row r="29" spans="1:11" x14ac:dyDescent="0.25">
      <c r="A29" s="2" t="s">
        <v>14</v>
      </c>
      <c r="B29" s="2" t="s">
        <v>6</v>
      </c>
      <c r="C29" s="2">
        <v>3153720</v>
      </c>
      <c r="D29" s="2" t="s">
        <v>36</v>
      </c>
      <c r="E29" s="2">
        <v>29356333</v>
      </c>
      <c r="F29" s="2">
        <v>4.3099999999999996</v>
      </c>
      <c r="G29" s="2">
        <v>17.809999999999999</v>
      </c>
      <c r="H29" s="2">
        <v>2.19</v>
      </c>
      <c r="I29" s="2" t="s">
        <v>9</v>
      </c>
      <c r="J29" s="2" t="s">
        <v>18</v>
      </c>
      <c r="K29" s="2">
        <f>E32-E29</f>
        <v>0</v>
      </c>
    </row>
    <row r="30" spans="1:11" x14ac:dyDescent="0.25">
      <c r="A30" s="2" t="s">
        <v>11</v>
      </c>
      <c r="B30" s="2" t="s">
        <v>6</v>
      </c>
      <c r="C30" s="2">
        <v>3153720</v>
      </c>
      <c r="D30" s="2" t="s">
        <v>36</v>
      </c>
      <c r="E30" s="2">
        <v>29356333</v>
      </c>
      <c r="F30" s="2">
        <v>3.02</v>
      </c>
      <c r="G30" s="2">
        <v>4.2300000000000004</v>
      </c>
      <c r="H30" s="2">
        <v>-11.92</v>
      </c>
      <c r="I30" s="2" t="s">
        <v>13</v>
      </c>
      <c r="J30" s="2" t="s">
        <v>18</v>
      </c>
      <c r="K30" s="2">
        <f>E34-E30</f>
        <v>0</v>
      </c>
    </row>
    <row r="31" spans="1:11" ht="17.25" x14ac:dyDescent="0.25">
      <c r="A31" s="3" t="s">
        <v>69</v>
      </c>
      <c r="B31" s="3" t="s">
        <v>6</v>
      </c>
      <c r="C31" s="3">
        <v>3153720</v>
      </c>
      <c r="D31" s="3" t="s">
        <v>36</v>
      </c>
      <c r="E31" s="3">
        <v>29356333</v>
      </c>
      <c r="F31" s="3">
        <v>9.57</v>
      </c>
      <c r="G31" s="3">
        <v>21.3</v>
      </c>
      <c r="H31" s="3">
        <v>-0.19</v>
      </c>
      <c r="I31" s="3" t="s">
        <v>13</v>
      </c>
      <c r="J31" s="2" t="s">
        <v>10</v>
      </c>
      <c r="K31" s="2"/>
    </row>
    <row r="32" spans="1:11" x14ac:dyDescent="0.25">
      <c r="A32" s="3" t="s">
        <v>14</v>
      </c>
      <c r="B32" s="3" t="s">
        <v>6</v>
      </c>
      <c r="C32" s="3">
        <v>3153720</v>
      </c>
      <c r="D32" s="3" t="s">
        <v>36</v>
      </c>
      <c r="E32" s="3">
        <v>29356333</v>
      </c>
      <c r="F32" s="3">
        <v>3.01</v>
      </c>
      <c r="G32" s="3">
        <v>11.84</v>
      </c>
      <c r="H32" s="3">
        <v>1.04</v>
      </c>
      <c r="I32" s="3" t="s">
        <v>9</v>
      </c>
      <c r="J32" s="2" t="s">
        <v>10</v>
      </c>
      <c r="K32" s="2"/>
    </row>
    <row r="33" spans="1:11" x14ac:dyDescent="0.25">
      <c r="A33" s="3" t="s">
        <v>16</v>
      </c>
      <c r="B33" s="3" t="s">
        <v>6</v>
      </c>
      <c r="C33" s="3">
        <v>3153720</v>
      </c>
      <c r="D33" s="3" t="s">
        <v>36</v>
      </c>
      <c r="E33" s="3">
        <v>29356333</v>
      </c>
      <c r="F33" s="3">
        <v>6.91</v>
      </c>
      <c r="G33" s="3">
        <v>10.09</v>
      </c>
      <c r="H33" s="3">
        <v>-3.36</v>
      </c>
      <c r="I33" s="3" t="s">
        <v>13</v>
      </c>
      <c r="J33" s="2" t="s">
        <v>10</v>
      </c>
      <c r="K33" s="2"/>
    </row>
    <row r="34" spans="1:11" x14ac:dyDescent="0.25">
      <c r="A34" s="3" t="s">
        <v>11</v>
      </c>
      <c r="B34" s="3" t="s">
        <v>6</v>
      </c>
      <c r="C34" s="3">
        <v>3153720</v>
      </c>
      <c r="D34" s="3" t="s">
        <v>36</v>
      </c>
      <c r="E34" s="3">
        <v>29356333</v>
      </c>
      <c r="F34" s="3">
        <v>3.87</v>
      </c>
      <c r="G34" s="3">
        <v>7.73</v>
      </c>
      <c r="H34" s="3">
        <v>-0.05</v>
      </c>
      <c r="I34" s="3" t="s">
        <v>13</v>
      </c>
      <c r="J34" s="2" t="s">
        <v>10</v>
      </c>
      <c r="K34" s="2"/>
    </row>
    <row r="35" spans="1:11" x14ac:dyDescent="0.25">
      <c r="A35" s="4" t="s">
        <v>11</v>
      </c>
      <c r="B35" s="4" t="s">
        <v>21</v>
      </c>
      <c r="C35" s="4" t="s">
        <v>37</v>
      </c>
      <c r="D35" s="4" t="s">
        <v>38</v>
      </c>
      <c r="E35" s="4">
        <v>2098908</v>
      </c>
      <c r="F35" s="4">
        <v>2.19</v>
      </c>
      <c r="G35" s="4">
        <v>2.66</v>
      </c>
      <c r="H35" s="4">
        <v>0.05</v>
      </c>
      <c r="I35" s="4" t="s">
        <v>9</v>
      </c>
      <c r="J35" s="2" t="s">
        <v>10</v>
      </c>
      <c r="K35" s="2"/>
    </row>
    <row r="36" spans="1:11" x14ac:dyDescent="0.25">
      <c r="A36" s="4" t="s">
        <v>11</v>
      </c>
      <c r="B36" s="4" t="s">
        <v>23</v>
      </c>
      <c r="C36" s="4" t="s">
        <v>37</v>
      </c>
      <c r="D36" s="4" t="s">
        <v>38</v>
      </c>
      <c r="E36" s="4">
        <v>2098908</v>
      </c>
      <c r="F36" s="4">
        <v>2.19</v>
      </c>
      <c r="G36" s="4">
        <v>2.66</v>
      </c>
      <c r="H36" s="4">
        <v>0.02</v>
      </c>
      <c r="I36" s="4" t="s">
        <v>9</v>
      </c>
      <c r="J36" s="2" t="s">
        <v>10</v>
      </c>
      <c r="K36" s="2"/>
    </row>
    <row r="37" spans="1:11" x14ac:dyDescent="0.25">
      <c r="A37" s="2" t="s">
        <v>14</v>
      </c>
      <c r="B37" s="2" t="s">
        <v>6</v>
      </c>
      <c r="C37" s="2" t="s">
        <v>39</v>
      </c>
      <c r="D37" s="2" t="s">
        <v>38</v>
      </c>
      <c r="E37" s="2">
        <v>12312336</v>
      </c>
      <c r="F37" s="2">
        <v>3.15</v>
      </c>
      <c r="G37" s="2">
        <v>17.579999999999998</v>
      </c>
      <c r="H37" s="2">
        <v>-2.44</v>
      </c>
      <c r="I37" s="2" t="s">
        <v>13</v>
      </c>
      <c r="J37" s="2" t="s">
        <v>18</v>
      </c>
      <c r="K37" s="2">
        <f>E38-E37</f>
        <v>279173</v>
      </c>
    </row>
    <row r="38" spans="1:11" x14ac:dyDescent="0.25">
      <c r="A38" s="2" t="s">
        <v>14</v>
      </c>
      <c r="B38" s="2" t="s">
        <v>6</v>
      </c>
      <c r="C38" s="2" t="s">
        <v>40</v>
      </c>
      <c r="D38" s="2" t="s">
        <v>38</v>
      </c>
      <c r="E38" s="2">
        <v>12591509</v>
      </c>
      <c r="F38" s="2">
        <v>2.87</v>
      </c>
      <c r="G38" s="2">
        <v>15.32</v>
      </c>
      <c r="H38" s="2">
        <v>-1.08</v>
      </c>
      <c r="I38" s="2" t="s">
        <v>13</v>
      </c>
      <c r="J38" s="2" t="s">
        <v>10</v>
      </c>
      <c r="K38" s="2"/>
    </row>
    <row r="39" spans="1:11" x14ac:dyDescent="0.25">
      <c r="A39" s="2" t="s">
        <v>19</v>
      </c>
      <c r="B39" s="2" t="s">
        <v>6</v>
      </c>
      <c r="C39" s="2" t="s">
        <v>41</v>
      </c>
      <c r="D39" s="2" t="s">
        <v>38</v>
      </c>
      <c r="E39" s="2">
        <v>16253199</v>
      </c>
      <c r="F39" s="2">
        <v>5.0599999999999996</v>
      </c>
      <c r="G39" s="2">
        <v>24.39</v>
      </c>
      <c r="H39" s="2">
        <v>-1.1399999999999999</v>
      </c>
      <c r="I39" s="2" t="s">
        <v>13</v>
      </c>
      <c r="J39" s="2" t="s">
        <v>18</v>
      </c>
      <c r="K39" s="2"/>
    </row>
    <row r="40" spans="1:11" x14ac:dyDescent="0.25">
      <c r="A40" s="2" t="s">
        <v>14</v>
      </c>
      <c r="B40" s="2" t="s">
        <v>6</v>
      </c>
      <c r="C40" s="2">
        <v>4333486</v>
      </c>
      <c r="D40" s="2" t="s">
        <v>42</v>
      </c>
      <c r="E40" s="2">
        <v>2170435</v>
      </c>
      <c r="F40" s="2">
        <v>2.57</v>
      </c>
      <c r="G40" s="2">
        <v>5.96</v>
      </c>
      <c r="H40" s="2">
        <v>-0.92</v>
      </c>
      <c r="I40" s="2" t="s">
        <v>13</v>
      </c>
      <c r="J40" s="2" t="s">
        <v>10</v>
      </c>
      <c r="K40" s="2">
        <f>E41-E40</f>
        <v>7116661</v>
      </c>
    </row>
    <row r="41" spans="1:11" x14ac:dyDescent="0.25">
      <c r="A41" s="2" t="s">
        <v>14</v>
      </c>
      <c r="B41" s="2" t="s">
        <v>6</v>
      </c>
      <c r="C41" s="2">
        <v>3128614</v>
      </c>
      <c r="D41" s="2" t="s">
        <v>42</v>
      </c>
      <c r="E41" s="2">
        <v>9287096</v>
      </c>
      <c r="F41" s="2">
        <v>3.88</v>
      </c>
      <c r="G41" s="2">
        <v>13.04</v>
      </c>
      <c r="H41" s="2">
        <v>-2.25</v>
      </c>
      <c r="I41" s="2" t="s">
        <v>13</v>
      </c>
      <c r="J41" s="2" t="s">
        <v>18</v>
      </c>
      <c r="K41" s="2">
        <f>E41-E40</f>
        <v>7116661</v>
      </c>
    </row>
    <row r="42" spans="1:11" x14ac:dyDescent="0.25">
      <c r="A42" s="3" t="s">
        <v>14</v>
      </c>
      <c r="B42" s="3" t="s">
        <v>21</v>
      </c>
      <c r="C42" s="3">
        <v>5029594</v>
      </c>
      <c r="D42" s="3" t="s">
        <v>42</v>
      </c>
      <c r="E42" s="3">
        <v>19879821</v>
      </c>
      <c r="F42" s="3">
        <v>4.03</v>
      </c>
      <c r="G42" s="3">
        <v>3.51</v>
      </c>
      <c r="H42" s="3">
        <v>0.01</v>
      </c>
      <c r="I42" s="3" t="s">
        <v>9</v>
      </c>
      <c r="J42" s="2" t="s">
        <v>10</v>
      </c>
      <c r="K42" s="2"/>
    </row>
    <row r="43" spans="1:11" x14ac:dyDescent="0.25">
      <c r="A43" s="3" t="s">
        <v>14</v>
      </c>
      <c r="B43" s="3" t="s">
        <v>23</v>
      </c>
      <c r="C43" s="3">
        <v>5029594</v>
      </c>
      <c r="D43" s="3" t="s">
        <v>42</v>
      </c>
      <c r="E43" s="3">
        <v>19879821</v>
      </c>
      <c r="F43" s="3">
        <v>4.03</v>
      </c>
      <c r="G43" s="3">
        <v>3.51</v>
      </c>
      <c r="H43" s="3">
        <v>-0.68</v>
      </c>
      <c r="I43" s="3" t="s">
        <v>13</v>
      </c>
      <c r="J43" s="2" t="s">
        <v>10</v>
      </c>
      <c r="K43" s="2"/>
    </row>
    <row r="44" spans="1:11" x14ac:dyDescent="0.25">
      <c r="A44" s="3" t="s">
        <v>14</v>
      </c>
      <c r="B44" s="3" t="s">
        <v>24</v>
      </c>
      <c r="C44" s="3">
        <v>5029594</v>
      </c>
      <c r="D44" s="3" t="s">
        <v>42</v>
      </c>
      <c r="E44" s="3">
        <v>19879821</v>
      </c>
      <c r="F44" s="3">
        <v>4.03</v>
      </c>
      <c r="G44" s="3">
        <v>3.51</v>
      </c>
      <c r="H44" s="3">
        <v>-0.08</v>
      </c>
      <c r="I44" s="3" t="s">
        <v>13</v>
      </c>
      <c r="J44" s="2" t="s">
        <v>10</v>
      </c>
      <c r="K44" s="2"/>
    </row>
    <row r="45" spans="1:11" x14ac:dyDescent="0.25">
      <c r="A45" s="2" t="s">
        <v>14</v>
      </c>
      <c r="B45" s="2" t="s">
        <v>6</v>
      </c>
      <c r="C45" s="2">
        <v>3143291</v>
      </c>
      <c r="D45" s="2" t="s">
        <v>42</v>
      </c>
      <c r="E45" s="2">
        <v>45636489</v>
      </c>
      <c r="F45" s="2">
        <v>9.9499999999999993</v>
      </c>
      <c r="G45" s="2">
        <v>26.7</v>
      </c>
      <c r="H45" s="2">
        <v>-3.31</v>
      </c>
      <c r="I45" s="2" t="s">
        <v>13</v>
      </c>
      <c r="J45" s="2" t="s">
        <v>18</v>
      </c>
      <c r="K45" s="2">
        <f>E45-E44</f>
        <v>25756668</v>
      </c>
    </row>
    <row r="46" spans="1:11" x14ac:dyDescent="0.25">
      <c r="A46" s="3" t="s">
        <v>14</v>
      </c>
      <c r="B46" s="3" t="s">
        <v>21</v>
      </c>
      <c r="C46" s="3">
        <v>27246491</v>
      </c>
      <c r="D46" s="3" t="s">
        <v>43</v>
      </c>
      <c r="E46" s="3">
        <v>841803</v>
      </c>
      <c r="F46" s="3">
        <v>7.68</v>
      </c>
      <c r="G46" s="3">
        <v>16.93</v>
      </c>
      <c r="H46" s="3">
        <v>-2.06</v>
      </c>
      <c r="I46" s="3" t="s">
        <v>13</v>
      </c>
      <c r="J46" s="2" t="s">
        <v>10</v>
      </c>
      <c r="K46" s="2"/>
    </row>
    <row r="47" spans="1:11" x14ac:dyDescent="0.25">
      <c r="A47" s="3" t="s">
        <v>14</v>
      </c>
      <c r="B47" s="3" t="s">
        <v>23</v>
      </c>
      <c r="C47" s="3">
        <v>27246491</v>
      </c>
      <c r="D47" s="3" t="s">
        <v>43</v>
      </c>
      <c r="E47" s="3">
        <v>841803</v>
      </c>
      <c r="F47" s="3">
        <v>7.68</v>
      </c>
      <c r="G47" s="3">
        <v>16.93</v>
      </c>
      <c r="H47" s="3">
        <v>-1.68</v>
      </c>
      <c r="I47" s="3" t="s">
        <v>13</v>
      </c>
      <c r="J47" s="2" t="s">
        <v>10</v>
      </c>
      <c r="K47" s="2"/>
    </row>
    <row r="48" spans="1:11" x14ac:dyDescent="0.25">
      <c r="A48" s="3" t="s">
        <v>14</v>
      </c>
      <c r="B48" s="3" t="s">
        <v>24</v>
      </c>
      <c r="C48" s="3">
        <v>27246491</v>
      </c>
      <c r="D48" s="3" t="s">
        <v>43</v>
      </c>
      <c r="E48" s="3">
        <v>841803</v>
      </c>
      <c r="F48" s="3">
        <v>7.68</v>
      </c>
      <c r="G48" s="3">
        <v>16.93</v>
      </c>
      <c r="H48" s="3">
        <v>-0.89</v>
      </c>
      <c r="I48" s="3" t="s">
        <v>13</v>
      </c>
      <c r="J48" s="2" t="s">
        <v>10</v>
      </c>
      <c r="K48" s="2"/>
    </row>
    <row r="49" spans="1:11" x14ac:dyDescent="0.25">
      <c r="A49" s="3" t="s">
        <v>11</v>
      </c>
      <c r="B49" s="3" t="s">
        <v>21</v>
      </c>
      <c r="C49" s="3">
        <v>5708989</v>
      </c>
      <c r="D49" s="3" t="s">
        <v>44</v>
      </c>
      <c r="E49" s="3">
        <v>415622</v>
      </c>
      <c r="F49" s="3">
        <v>2.56</v>
      </c>
      <c r="G49" s="3">
        <v>4.22</v>
      </c>
      <c r="H49" s="3">
        <v>0.06</v>
      </c>
      <c r="I49" s="3" t="s">
        <v>9</v>
      </c>
      <c r="J49" s="2" t="s">
        <v>10</v>
      </c>
      <c r="K49" s="2"/>
    </row>
    <row r="50" spans="1:11" x14ac:dyDescent="0.25">
      <c r="A50" s="3" t="s">
        <v>11</v>
      </c>
      <c r="B50" s="3" t="s">
        <v>23</v>
      </c>
      <c r="C50" s="3">
        <v>5708989</v>
      </c>
      <c r="D50" s="3" t="s">
        <v>44</v>
      </c>
      <c r="E50" s="3">
        <v>415622</v>
      </c>
      <c r="F50" s="3">
        <v>2.56</v>
      </c>
      <c r="G50" s="3">
        <v>4.22</v>
      </c>
      <c r="H50" s="3">
        <v>0.03</v>
      </c>
      <c r="I50" s="3" t="s">
        <v>9</v>
      </c>
      <c r="J50" s="2" t="s">
        <v>10</v>
      </c>
      <c r="K50" s="2"/>
    </row>
    <row r="51" spans="1:11" x14ac:dyDescent="0.25">
      <c r="A51" s="2" t="s">
        <v>11</v>
      </c>
      <c r="B51" s="2" t="s">
        <v>6</v>
      </c>
      <c r="C51" s="2" t="s">
        <v>45</v>
      </c>
      <c r="D51" s="2" t="s">
        <v>44</v>
      </c>
      <c r="E51" s="2">
        <v>3138929</v>
      </c>
      <c r="F51" s="2">
        <v>2.35</v>
      </c>
      <c r="G51" s="2">
        <v>4.6100000000000003</v>
      </c>
      <c r="H51" s="2">
        <v>9.94</v>
      </c>
      <c r="I51" s="2" t="s">
        <v>9</v>
      </c>
      <c r="J51" s="2" t="s">
        <v>18</v>
      </c>
      <c r="K51" s="2">
        <f>E52-E51</f>
        <v>107321</v>
      </c>
    </row>
    <row r="52" spans="1:11" x14ac:dyDescent="0.25">
      <c r="A52" s="3" t="s">
        <v>16</v>
      </c>
      <c r="B52" s="3" t="s">
        <v>21</v>
      </c>
      <c r="C52" s="3">
        <v>3107367</v>
      </c>
      <c r="D52" s="3" t="s">
        <v>44</v>
      </c>
      <c r="E52" s="3">
        <v>3246250</v>
      </c>
      <c r="F52" s="3">
        <v>3.04</v>
      </c>
      <c r="G52" s="3">
        <v>5.45</v>
      </c>
      <c r="H52" s="3">
        <v>2.0699999999999998</v>
      </c>
      <c r="I52" s="3" t="s">
        <v>9</v>
      </c>
      <c r="J52" s="2" t="s">
        <v>10</v>
      </c>
      <c r="K52" s="2"/>
    </row>
    <row r="53" spans="1:11" x14ac:dyDescent="0.25">
      <c r="A53" s="3" t="s">
        <v>16</v>
      </c>
      <c r="B53" s="3" t="s">
        <v>23</v>
      </c>
      <c r="C53" s="3">
        <v>3107367</v>
      </c>
      <c r="D53" s="3" t="s">
        <v>44</v>
      </c>
      <c r="E53" s="3">
        <v>3246250</v>
      </c>
      <c r="F53" s="3">
        <v>3.04</v>
      </c>
      <c r="G53" s="3">
        <v>5.45</v>
      </c>
      <c r="H53" s="3">
        <v>3.11</v>
      </c>
      <c r="I53" s="3" t="s">
        <v>9</v>
      </c>
      <c r="J53" s="2" t="s">
        <v>10</v>
      </c>
      <c r="K53" s="2"/>
    </row>
    <row r="54" spans="1:11" x14ac:dyDescent="0.25">
      <c r="A54" s="3" t="s">
        <v>16</v>
      </c>
      <c r="B54" s="3" t="s">
        <v>24</v>
      </c>
      <c r="C54" s="3">
        <v>3107367</v>
      </c>
      <c r="D54" s="3" t="s">
        <v>44</v>
      </c>
      <c r="E54" s="3">
        <v>3246250</v>
      </c>
      <c r="F54" s="3">
        <v>3.04</v>
      </c>
      <c r="G54" s="3">
        <v>5.45</v>
      </c>
      <c r="H54" s="3">
        <v>0.85</v>
      </c>
      <c r="I54" s="3" t="s">
        <v>9</v>
      </c>
      <c r="J54" s="2" t="s">
        <v>10</v>
      </c>
      <c r="K54" s="2"/>
    </row>
    <row r="55" spans="1:11" x14ac:dyDescent="0.25">
      <c r="A55" s="2" t="s">
        <v>16</v>
      </c>
      <c r="B55" s="2" t="s">
        <v>6</v>
      </c>
      <c r="C55" s="2" t="s">
        <v>46</v>
      </c>
      <c r="D55" s="2" t="s">
        <v>44</v>
      </c>
      <c r="E55" s="2">
        <v>23396698</v>
      </c>
      <c r="F55" s="2">
        <v>2.82</v>
      </c>
      <c r="G55" s="2">
        <v>3.36</v>
      </c>
      <c r="H55" s="2">
        <v>3.46</v>
      </c>
      <c r="I55" s="2" t="s">
        <v>9</v>
      </c>
      <c r="J55" s="2" t="s">
        <v>18</v>
      </c>
      <c r="K55" s="2">
        <f>E55-E54</f>
        <v>20150448</v>
      </c>
    </row>
    <row r="56" spans="1:11" x14ac:dyDescent="0.25">
      <c r="A56" s="2" t="s">
        <v>16</v>
      </c>
      <c r="B56" s="2" t="s">
        <v>6</v>
      </c>
      <c r="C56" s="2" t="s">
        <v>47</v>
      </c>
      <c r="D56" s="2" t="s">
        <v>44</v>
      </c>
      <c r="E56" s="2">
        <v>57776378</v>
      </c>
      <c r="F56" s="2">
        <v>2.75</v>
      </c>
      <c r="G56" s="2">
        <v>4.68</v>
      </c>
      <c r="H56" s="2">
        <v>3.34</v>
      </c>
      <c r="I56" s="2" t="s">
        <v>9</v>
      </c>
      <c r="J56" s="2" t="s">
        <v>18</v>
      </c>
      <c r="K56" s="2"/>
    </row>
    <row r="57" spans="1:11" x14ac:dyDescent="0.25">
      <c r="A57" s="2" t="s">
        <v>19</v>
      </c>
      <c r="B57" s="2" t="s">
        <v>6</v>
      </c>
      <c r="C57" s="2">
        <v>27390133</v>
      </c>
      <c r="D57" s="2" t="s">
        <v>48</v>
      </c>
      <c r="E57" s="2">
        <v>539869</v>
      </c>
      <c r="F57" s="2">
        <v>4.72</v>
      </c>
      <c r="G57" s="2">
        <v>19.510000000000002</v>
      </c>
      <c r="H57" s="2">
        <v>-0.98</v>
      </c>
      <c r="I57" s="2" t="s">
        <v>13</v>
      </c>
      <c r="J57" s="2" t="s">
        <v>18</v>
      </c>
      <c r="K57" s="2"/>
    </row>
    <row r="58" spans="1:11" ht="17.25" x14ac:dyDescent="0.25">
      <c r="A58" s="3" t="s">
        <v>69</v>
      </c>
      <c r="B58" s="3" t="s">
        <v>21</v>
      </c>
      <c r="C58" s="3" t="s">
        <v>49</v>
      </c>
      <c r="D58" s="3" t="s">
        <v>50</v>
      </c>
      <c r="E58" s="3">
        <v>14048757</v>
      </c>
      <c r="F58" s="3">
        <v>3.07</v>
      </c>
      <c r="G58" s="3">
        <v>2.0499999999999998</v>
      </c>
      <c r="H58" s="3">
        <v>0.15</v>
      </c>
      <c r="I58" s="3" t="s">
        <v>9</v>
      </c>
      <c r="J58" s="2" t="s">
        <v>10</v>
      </c>
      <c r="K58" s="2"/>
    </row>
    <row r="59" spans="1:11" ht="17.25" x14ac:dyDescent="0.25">
      <c r="A59" s="3" t="s">
        <v>69</v>
      </c>
      <c r="B59" s="3" t="s">
        <v>23</v>
      </c>
      <c r="C59" s="3" t="s">
        <v>49</v>
      </c>
      <c r="D59" s="3" t="s">
        <v>50</v>
      </c>
      <c r="E59" s="3">
        <v>14048757</v>
      </c>
      <c r="F59" s="3">
        <v>3.07</v>
      </c>
      <c r="G59" s="3">
        <v>2.0499999999999998</v>
      </c>
      <c r="H59" s="3">
        <v>0.02</v>
      </c>
      <c r="I59" s="3" t="s">
        <v>9</v>
      </c>
      <c r="J59" s="2" t="s">
        <v>10</v>
      </c>
      <c r="K59" s="2"/>
    </row>
    <row r="60" spans="1:11" ht="17.25" x14ac:dyDescent="0.25">
      <c r="A60" s="3" t="s">
        <v>69</v>
      </c>
      <c r="B60" s="3" t="s">
        <v>24</v>
      </c>
      <c r="C60" s="3" t="s">
        <v>49</v>
      </c>
      <c r="D60" s="3" t="s">
        <v>50</v>
      </c>
      <c r="E60" s="3">
        <v>14048757</v>
      </c>
      <c r="F60" s="3">
        <v>3.07</v>
      </c>
      <c r="G60" s="3">
        <v>2.0499999999999998</v>
      </c>
      <c r="H60" s="3">
        <v>0.03</v>
      </c>
      <c r="I60" s="3" t="s">
        <v>9</v>
      </c>
      <c r="J60" s="2" t="s">
        <v>10</v>
      </c>
      <c r="K60" s="2"/>
    </row>
    <row r="61" spans="1:11" x14ac:dyDescent="0.25">
      <c r="A61" s="2" t="s">
        <v>5</v>
      </c>
      <c r="B61" s="2" t="s">
        <v>6</v>
      </c>
      <c r="C61" s="2" t="s">
        <v>51</v>
      </c>
      <c r="D61" s="2" t="s">
        <v>50</v>
      </c>
      <c r="E61" s="2">
        <v>18209584</v>
      </c>
      <c r="F61" s="2">
        <v>4.46</v>
      </c>
      <c r="G61" s="2">
        <v>7.27</v>
      </c>
      <c r="H61" s="2">
        <v>0.03</v>
      </c>
      <c r="I61" s="2" t="s">
        <v>9</v>
      </c>
      <c r="J61" s="2" t="s">
        <v>10</v>
      </c>
      <c r="K61" s="2"/>
    </row>
    <row r="62" spans="1:11" x14ac:dyDescent="0.25">
      <c r="A62" s="2" t="s">
        <v>14</v>
      </c>
      <c r="B62" s="2" t="s">
        <v>6</v>
      </c>
      <c r="C62" s="2">
        <v>3141556</v>
      </c>
      <c r="D62" s="2" t="s">
        <v>50</v>
      </c>
      <c r="E62" s="2">
        <v>27740738</v>
      </c>
      <c r="F62" s="2">
        <v>12.17</v>
      </c>
      <c r="G62" s="2">
        <v>39.119999999999997</v>
      </c>
      <c r="H62" s="2">
        <v>-4.13</v>
      </c>
      <c r="I62" s="2" t="s">
        <v>13</v>
      </c>
      <c r="J62" s="2" t="s">
        <v>18</v>
      </c>
      <c r="K62" s="2">
        <f>E63-E62</f>
        <v>1767436</v>
      </c>
    </row>
    <row r="63" spans="1:11" x14ac:dyDescent="0.25">
      <c r="A63" s="3" t="s">
        <v>14</v>
      </c>
      <c r="B63" s="3" t="s">
        <v>21</v>
      </c>
      <c r="C63" s="3">
        <v>3108047</v>
      </c>
      <c r="D63" s="3" t="s">
        <v>50</v>
      </c>
      <c r="E63" s="3">
        <v>29508174</v>
      </c>
      <c r="F63" s="3">
        <v>9.9700000000000006</v>
      </c>
      <c r="G63" s="3">
        <v>42.45</v>
      </c>
      <c r="H63" s="3">
        <v>-2.19</v>
      </c>
      <c r="I63" s="3" t="s">
        <v>13</v>
      </c>
      <c r="J63" s="2" t="s">
        <v>10</v>
      </c>
      <c r="K63" s="2"/>
    </row>
    <row r="64" spans="1:11" x14ac:dyDescent="0.25">
      <c r="A64" s="3" t="s">
        <v>14</v>
      </c>
      <c r="B64" s="3" t="s">
        <v>23</v>
      </c>
      <c r="C64" s="3">
        <v>3108047</v>
      </c>
      <c r="D64" s="3" t="s">
        <v>50</v>
      </c>
      <c r="E64" s="3">
        <v>29508174</v>
      </c>
      <c r="F64" s="3">
        <v>9.9700000000000006</v>
      </c>
      <c r="G64" s="3">
        <v>42.45</v>
      </c>
      <c r="H64" s="3">
        <v>-3.06</v>
      </c>
      <c r="I64" s="3" t="s">
        <v>13</v>
      </c>
      <c r="J64" s="2" t="s">
        <v>10</v>
      </c>
      <c r="K64" s="2"/>
    </row>
    <row r="65" spans="1:11" x14ac:dyDescent="0.25">
      <c r="A65" s="3" t="s">
        <v>14</v>
      </c>
      <c r="B65" s="3" t="s">
        <v>24</v>
      </c>
      <c r="C65" s="3">
        <v>3108047</v>
      </c>
      <c r="D65" s="3" t="s">
        <v>50</v>
      </c>
      <c r="E65" s="3">
        <v>29508174</v>
      </c>
      <c r="F65" s="3">
        <v>9.9700000000000006</v>
      </c>
      <c r="G65" s="3">
        <v>42.45</v>
      </c>
      <c r="H65" s="3">
        <v>-3.35</v>
      </c>
      <c r="I65" s="3" t="s">
        <v>13</v>
      </c>
      <c r="J65" s="2" t="s">
        <v>10</v>
      </c>
      <c r="K65" s="2"/>
    </row>
    <row r="66" spans="1:11" x14ac:dyDescent="0.25">
      <c r="A66" s="2" t="s">
        <v>11</v>
      </c>
      <c r="B66" s="2" t="s">
        <v>6</v>
      </c>
      <c r="C66" s="2">
        <v>27246553</v>
      </c>
      <c r="D66" s="2" t="s">
        <v>50</v>
      </c>
      <c r="E66" s="2">
        <v>35071983</v>
      </c>
      <c r="F66" s="2">
        <v>6.33</v>
      </c>
      <c r="G66" s="2">
        <v>8.81</v>
      </c>
      <c r="H66" s="2">
        <v>7.0000000000000007E-2</v>
      </c>
      <c r="I66" s="2" t="s">
        <v>9</v>
      </c>
      <c r="J66" s="2" t="s">
        <v>10</v>
      </c>
      <c r="K66" s="2"/>
    </row>
    <row r="67" spans="1:11" x14ac:dyDescent="0.25">
      <c r="A67" s="2" t="s">
        <v>16</v>
      </c>
      <c r="B67" s="2" t="s">
        <v>6</v>
      </c>
      <c r="C67" s="2">
        <v>3147080</v>
      </c>
      <c r="D67" s="2" t="s">
        <v>52</v>
      </c>
      <c r="E67" s="2">
        <v>30323351</v>
      </c>
      <c r="F67" s="2">
        <v>2.36</v>
      </c>
      <c r="G67" s="2">
        <v>3.66</v>
      </c>
      <c r="H67" s="2">
        <v>2.41</v>
      </c>
      <c r="I67" s="2" t="s">
        <v>9</v>
      </c>
      <c r="J67" s="2" t="s">
        <v>10</v>
      </c>
      <c r="K67" s="2"/>
    </row>
    <row r="68" spans="1:11" x14ac:dyDescent="0.25">
      <c r="A68" s="3" t="s">
        <v>16</v>
      </c>
      <c r="B68" s="3" t="s">
        <v>21</v>
      </c>
      <c r="C68" s="3" t="s">
        <v>53</v>
      </c>
      <c r="D68" s="3" t="s">
        <v>52</v>
      </c>
      <c r="E68" s="3">
        <v>35011549</v>
      </c>
      <c r="F68" s="3">
        <v>2.48</v>
      </c>
      <c r="G68" s="3">
        <v>0.42</v>
      </c>
      <c r="H68" s="3">
        <v>0.09</v>
      </c>
      <c r="I68" s="3" t="s">
        <v>9</v>
      </c>
      <c r="J68" s="2" t="s">
        <v>10</v>
      </c>
      <c r="K68" s="2"/>
    </row>
    <row r="69" spans="1:11" x14ac:dyDescent="0.25">
      <c r="A69" s="3" t="s">
        <v>16</v>
      </c>
      <c r="B69" s="3" t="s">
        <v>23</v>
      </c>
      <c r="C69" s="3" t="s">
        <v>53</v>
      </c>
      <c r="D69" s="3" t="s">
        <v>52</v>
      </c>
      <c r="E69" s="3">
        <v>35011549</v>
      </c>
      <c r="F69" s="3">
        <v>2.48</v>
      </c>
      <c r="G69" s="3">
        <v>0.42</v>
      </c>
      <c r="H69" s="3">
        <v>1.03</v>
      </c>
      <c r="I69" s="3" t="s">
        <v>9</v>
      </c>
      <c r="J69" s="2" t="s">
        <v>10</v>
      </c>
      <c r="K69" s="2"/>
    </row>
    <row r="70" spans="1:11" x14ac:dyDescent="0.25">
      <c r="A70" s="3" t="s">
        <v>16</v>
      </c>
      <c r="B70" s="3" t="s">
        <v>24</v>
      </c>
      <c r="C70" s="3" t="s">
        <v>53</v>
      </c>
      <c r="D70" s="3" t="s">
        <v>52</v>
      </c>
      <c r="E70" s="3">
        <v>35011549</v>
      </c>
      <c r="F70" s="3">
        <v>2.48</v>
      </c>
      <c r="G70" s="3">
        <v>0.42</v>
      </c>
      <c r="H70" s="3">
        <v>-0.91</v>
      </c>
      <c r="I70" s="3" t="s">
        <v>13</v>
      </c>
      <c r="J70" s="2" t="s">
        <v>10</v>
      </c>
      <c r="K70" s="2"/>
    </row>
    <row r="71" spans="1:11" x14ac:dyDescent="0.25">
      <c r="A71" s="2" t="s">
        <v>14</v>
      </c>
      <c r="B71" s="2" t="s">
        <v>6</v>
      </c>
      <c r="C71" s="2" t="s">
        <v>54</v>
      </c>
      <c r="D71" s="2" t="s">
        <v>55</v>
      </c>
      <c r="E71" s="2">
        <v>22278532</v>
      </c>
      <c r="F71" s="2">
        <v>2.06</v>
      </c>
      <c r="G71" s="2">
        <v>7.12</v>
      </c>
      <c r="H71" s="2">
        <v>-0.88</v>
      </c>
      <c r="I71" s="2" t="s">
        <v>13</v>
      </c>
      <c r="J71" s="2" t="s">
        <v>10</v>
      </c>
      <c r="K71" s="2"/>
    </row>
    <row r="72" spans="1:11" x14ac:dyDescent="0.25">
      <c r="A72" s="8" t="s">
        <v>11</v>
      </c>
      <c r="B72" s="8" t="s">
        <v>65</v>
      </c>
      <c r="C72" s="8">
        <v>5121657</v>
      </c>
      <c r="D72" s="8" t="s">
        <v>56</v>
      </c>
      <c r="E72" s="5">
        <v>41790279</v>
      </c>
      <c r="F72" s="8">
        <v>2</v>
      </c>
      <c r="G72" s="8">
        <v>0.74</v>
      </c>
      <c r="H72" s="8">
        <v>-3.71</v>
      </c>
      <c r="I72" s="8" t="s">
        <v>13</v>
      </c>
      <c r="J72" s="2" t="s">
        <v>18</v>
      </c>
      <c r="K72" s="2">
        <f>E76-E72</f>
        <v>5458510</v>
      </c>
    </row>
    <row r="73" spans="1:11" x14ac:dyDescent="0.25">
      <c r="A73" s="8" t="s">
        <v>11</v>
      </c>
      <c r="B73" s="8" t="s">
        <v>66</v>
      </c>
      <c r="C73" s="8">
        <v>5121657</v>
      </c>
      <c r="D73" s="8" t="s">
        <v>56</v>
      </c>
      <c r="E73" s="5">
        <v>41790279</v>
      </c>
      <c r="F73" s="8">
        <v>2</v>
      </c>
      <c r="G73" s="8">
        <v>0.74</v>
      </c>
      <c r="H73" s="8">
        <v>9.99</v>
      </c>
      <c r="I73" s="8" t="s">
        <v>9</v>
      </c>
      <c r="J73" s="2" t="s">
        <v>18</v>
      </c>
      <c r="K73" s="2">
        <f>E76-E73</f>
        <v>5458510</v>
      </c>
    </row>
    <row r="74" spans="1:11" x14ac:dyDescent="0.25">
      <c r="A74" s="2" t="s">
        <v>14</v>
      </c>
      <c r="B74" s="2" t="s">
        <v>6</v>
      </c>
      <c r="C74" s="2">
        <v>3158874</v>
      </c>
      <c r="D74" s="2" t="s">
        <v>56</v>
      </c>
      <c r="E74" s="2">
        <v>46623311</v>
      </c>
      <c r="F74" s="2">
        <v>16.66</v>
      </c>
      <c r="G74" s="2">
        <v>48.55</v>
      </c>
      <c r="H74" s="2">
        <v>5.0599999999999996</v>
      </c>
      <c r="I74" s="2" t="s">
        <v>9</v>
      </c>
      <c r="J74" s="2" t="s">
        <v>18</v>
      </c>
      <c r="K74" s="2">
        <f>E78-E74</f>
        <v>625544</v>
      </c>
    </row>
    <row r="75" spans="1:11" ht="17.25" x14ac:dyDescent="0.25">
      <c r="A75" s="2" t="s">
        <v>70</v>
      </c>
      <c r="B75" s="2" t="s">
        <v>6</v>
      </c>
      <c r="C75" s="2">
        <v>3158874</v>
      </c>
      <c r="D75" s="2" t="s">
        <v>56</v>
      </c>
      <c r="E75" s="2">
        <v>46623311</v>
      </c>
      <c r="F75" s="2">
        <v>6.57</v>
      </c>
      <c r="G75" s="2">
        <v>18.510000000000002</v>
      </c>
      <c r="H75" s="2">
        <v>-0.17</v>
      </c>
      <c r="I75" s="2" t="s">
        <v>13</v>
      </c>
      <c r="J75" s="2" t="s">
        <v>10</v>
      </c>
      <c r="K75" s="2"/>
    </row>
    <row r="76" spans="1:11" x14ac:dyDescent="0.25">
      <c r="A76" s="3" t="s">
        <v>11</v>
      </c>
      <c r="B76" s="3" t="s">
        <v>21</v>
      </c>
      <c r="C76" s="3">
        <v>3094517</v>
      </c>
      <c r="D76" s="3" t="s">
        <v>56</v>
      </c>
      <c r="E76" s="3">
        <v>47248789</v>
      </c>
      <c r="F76" s="3">
        <v>2.9</v>
      </c>
      <c r="G76" s="3">
        <v>4.79</v>
      </c>
      <c r="H76" s="3">
        <v>-0.02</v>
      </c>
      <c r="I76" s="3" t="s">
        <v>13</v>
      </c>
      <c r="J76" s="2" t="s">
        <v>10</v>
      </c>
      <c r="K76" s="2"/>
    </row>
    <row r="77" spans="1:11" x14ac:dyDescent="0.25">
      <c r="A77" s="3" t="s">
        <v>11</v>
      </c>
      <c r="B77" s="3" t="s">
        <v>23</v>
      </c>
      <c r="C77" s="3">
        <v>3094517</v>
      </c>
      <c r="D77" s="3" t="s">
        <v>56</v>
      </c>
      <c r="E77" s="3">
        <v>47248789</v>
      </c>
      <c r="F77" s="3">
        <v>2.9</v>
      </c>
      <c r="G77" s="3">
        <v>4.79</v>
      </c>
      <c r="H77" s="3">
        <v>-0.05</v>
      </c>
      <c r="I77" s="3" t="s">
        <v>13</v>
      </c>
      <c r="J77" s="2" t="s">
        <v>10</v>
      </c>
      <c r="K77" s="2"/>
    </row>
    <row r="78" spans="1:11" x14ac:dyDescent="0.25">
      <c r="A78" s="3" t="s">
        <v>14</v>
      </c>
      <c r="B78" s="3" t="s">
        <v>21</v>
      </c>
      <c r="C78" s="3" t="s">
        <v>57</v>
      </c>
      <c r="D78" s="3" t="s">
        <v>56</v>
      </c>
      <c r="E78" s="3">
        <v>47248855</v>
      </c>
      <c r="F78" s="3">
        <v>4.57</v>
      </c>
      <c r="G78" s="3">
        <v>48.49</v>
      </c>
      <c r="H78" s="3">
        <v>2.36</v>
      </c>
      <c r="I78" s="3" t="s">
        <v>9</v>
      </c>
      <c r="J78" s="2" t="s">
        <v>10</v>
      </c>
      <c r="K78" s="2"/>
    </row>
    <row r="79" spans="1:11" x14ac:dyDescent="0.25">
      <c r="A79" s="3" t="s">
        <v>14</v>
      </c>
      <c r="B79" s="3" t="s">
        <v>23</v>
      </c>
      <c r="C79" s="3" t="s">
        <v>57</v>
      </c>
      <c r="D79" s="3" t="s">
        <v>56</v>
      </c>
      <c r="E79" s="3">
        <v>47248855</v>
      </c>
      <c r="F79" s="3">
        <v>4.57</v>
      </c>
      <c r="G79" s="3">
        <v>48.49</v>
      </c>
      <c r="H79" s="3">
        <v>3.1</v>
      </c>
      <c r="I79" s="3" t="s">
        <v>9</v>
      </c>
      <c r="J79" s="2" t="s">
        <v>10</v>
      </c>
      <c r="K79" s="2"/>
    </row>
    <row r="80" spans="1:11" x14ac:dyDescent="0.25">
      <c r="A80" s="3" t="s">
        <v>14</v>
      </c>
      <c r="B80" s="3" t="s">
        <v>24</v>
      </c>
      <c r="C80" s="3" t="s">
        <v>57</v>
      </c>
      <c r="D80" s="3" t="s">
        <v>56</v>
      </c>
      <c r="E80" s="3">
        <v>47248855</v>
      </c>
      <c r="F80" s="3">
        <v>4.57</v>
      </c>
      <c r="G80" s="3">
        <v>48.49</v>
      </c>
      <c r="H80" s="3">
        <v>2.65</v>
      </c>
      <c r="I80" s="3" t="s">
        <v>9</v>
      </c>
      <c r="J80" s="2" t="s">
        <v>10</v>
      </c>
      <c r="K80" s="2"/>
    </row>
    <row r="81" spans="1:11" x14ac:dyDescent="0.25">
      <c r="A81" s="3" t="s">
        <v>16</v>
      </c>
      <c r="B81" s="3" t="s">
        <v>21</v>
      </c>
      <c r="C81" s="3" t="s">
        <v>58</v>
      </c>
      <c r="D81" s="3" t="s">
        <v>56</v>
      </c>
      <c r="E81" s="3">
        <v>47466209</v>
      </c>
      <c r="F81" s="3">
        <v>5.99</v>
      </c>
      <c r="G81" s="3">
        <v>1.97</v>
      </c>
      <c r="H81" s="3">
        <v>0.13</v>
      </c>
      <c r="I81" s="3" t="s">
        <v>9</v>
      </c>
      <c r="J81" s="2" t="s">
        <v>10</v>
      </c>
      <c r="K81" s="2"/>
    </row>
    <row r="82" spans="1:11" x14ac:dyDescent="0.25">
      <c r="A82" s="3" t="s">
        <v>16</v>
      </c>
      <c r="B82" s="3" t="s">
        <v>23</v>
      </c>
      <c r="C82" s="3" t="s">
        <v>58</v>
      </c>
      <c r="D82" s="3" t="s">
        <v>56</v>
      </c>
      <c r="E82" s="3">
        <v>47466209</v>
      </c>
      <c r="F82" s="3">
        <v>5.99</v>
      </c>
      <c r="G82" s="3">
        <v>1.97</v>
      </c>
      <c r="H82" s="3">
        <v>-2.08</v>
      </c>
      <c r="I82" s="3" t="s">
        <v>13</v>
      </c>
      <c r="J82" s="2" t="s">
        <v>10</v>
      </c>
      <c r="K82" s="2"/>
    </row>
    <row r="83" spans="1:11" x14ac:dyDescent="0.25">
      <c r="A83" s="3" t="s">
        <v>16</v>
      </c>
      <c r="B83" s="3" t="s">
        <v>24</v>
      </c>
      <c r="C83" s="3" t="s">
        <v>58</v>
      </c>
      <c r="D83" s="3" t="s">
        <v>56</v>
      </c>
      <c r="E83" s="3">
        <v>47466209</v>
      </c>
      <c r="F83" s="3">
        <v>5.99</v>
      </c>
      <c r="G83" s="3">
        <v>1.97</v>
      </c>
      <c r="H83" s="3">
        <v>-0.5</v>
      </c>
      <c r="I83" s="3" t="s">
        <v>13</v>
      </c>
      <c r="J83" s="2" t="s">
        <v>10</v>
      </c>
      <c r="K83" s="2"/>
    </row>
    <row r="84" spans="1:11" x14ac:dyDescent="0.25">
      <c r="A84" s="2" t="s">
        <v>16</v>
      </c>
      <c r="B84" s="2" t="s">
        <v>6</v>
      </c>
      <c r="C84" s="2">
        <v>27247510</v>
      </c>
      <c r="D84" s="2" t="s">
        <v>56</v>
      </c>
      <c r="E84" s="2">
        <v>48143335</v>
      </c>
      <c r="F84" s="2">
        <v>3.3</v>
      </c>
      <c r="G84" s="2">
        <v>6</v>
      </c>
      <c r="H84" s="2">
        <v>3.76</v>
      </c>
      <c r="I84" s="2" t="s">
        <v>9</v>
      </c>
      <c r="J84" s="2" t="s">
        <v>18</v>
      </c>
      <c r="K84" s="2"/>
    </row>
    <row r="85" spans="1:11" x14ac:dyDescent="0.25">
      <c r="A85" s="2" t="s">
        <v>19</v>
      </c>
      <c r="B85" s="2" t="s">
        <v>6</v>
      </c>
      <c r="C85" s="2" t="s">
        <v>59</v>
      </c>
      <c r="D85" s="2" t="s">
        <v>56</v>
      </c>
      <c r="E85" s="2">
        <v>48490657</v>
      </c>
      <c r="F85" s="2">
        <v>3.48</v>
      </c>
      <c r="G85" s="2">
        <v>14.94</v>
      </c>
      <c r="H85" s="2">
        <v>0.87</v>
      </c>
      <c r="I85" s="2" t="s">
        <v>9</v>
      </c>
      <c r="J85" s="2" t="s">
        <v>18</v>
      </c>
      <c r="K85" s="2"/>
    </row>
    <row r="86" spans="1:11" x14ac:dyDescent="0.25">
      <c r="A86" s="2" t="s">
        <v>14</v>
      </c>
      <c r="B86" s="2" t="s">
        <v>6</v>
      </c>
      <c r="C86" s="2">
        <v>3152507</v>
      </c>
      <c r="D86" s="2" t="s">
        <v>60</v>
      </c>
      <c r="E86" s="2">
        <v>3981494</v>
      </c>
      <c r="F86" s="2">
        <v>4.21</v>
      </c>
      <c r="G86" s="2">
        <v>14.02</v>
      </c>
      <c r="H86" s="2">
        <v>1.39</v>
      </c>
      <c r="I86" s="2" t="s">
        <v>9</v>
      </c>
      <c r="J86" s="2" t="s">
        <v>10</v>
      </c>
      <c r="K86" s="2"/>
    </row>
  </sheetData>
  <mergeCells count="1">
    <mergeCell ref="A1:K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NSW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Harsh Raman</dc:creator>
  <cp:lastModifiedBy>MDPI</cp:lastModifiedBy>
  <dcterms:created xsi:type="dcterms:W3CDTF">2022-09-16T03:46:07Z</dcterms:created>
  <dcterms:modified xsi:type="dcterms:W3CDTF">2023-02-06T11:00:16Z</dcterms:modified>
</cp:coreProperties>
</file>