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E00EB6EB-3F08-4284-B0C3-958A9746306F}" xr6:coauthVersionLast="47" xr6:coauthVersionMax="47" xr10:uidLastSave="{00000000-0000-0000-0000-000000000000}"/>
  <bookViews>
    <workbookView xWindow="0" yWindow="180" windowWidth="20796" windowHeight="12156" activeTab="2" xr2:uid="{00000000-000D-0000-FFFF-FFFF00000000}"/>
  </bookViews>
  <sheets>
    <sheet name="SRAs" sheetId="1" r:id="rId1"/>
    <sheet name="DeSEQ" sheetId="2" r:id="rId2"/>
    <sheet name="DEGs" sheetId="3" r:id="rId3"/>
  </sheets>
  <definedNames>
    <definedName name="_14IMM_deseq2_DE_analis" localSheetId="2">DEGs!$H$4:$M$65</definedName>
    <definedName name="_14M_deseq2_DE_analis" localSheetId="2">DEGs!$H$73:$M$134</definedName>
    <definedName name="_24IMM_deseq2_DE_analis" localSheetId="2">DEGs!$N$4:$S$134</definedName>
    <definedName name="_24M_deseq2_DE_analis" localSheetId="2">DEGs!$O$71:$U$132</definedName>
    <definedName name="_48IMM_deseq2_DE_analis" localSheetId="2">DEGs!$T$4:$Y$65</definedName>
    <definedName name="_48M_deseq2_DE_analis" localSheetId="2">DEGs!$F$141:$L$202</definedName>
    <definedName name="_6IMM_deseq2_DE_analis" localSheetId="2">DEGs!$A$4:$G$65</definedName>
    <definedName name="_6M_deseq2_DE_analis" localSheetId="2">DEGs!$B$74:$H$135</definedName>
    <definedName name="fung_deseq2__1" localSheetId="1">DeSEQ!$A$1:$BP$62</definedName>
    <definedName name="IM48_DE_analis" localSheetId="2">DEGs!$Z$30:$AF$91</definedName>
    <definedName name="SraRunTable_fung" localSheetId="0">SRAs!$A$1:$D$49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3" i="2" l="1"/>
  <c r="W64" i="2"/>
  <c r="AU64" i="2"/>
  <c r="AU63" i="2"/>
  <c r="AR64" i="2"/>
  <c r="AR63" i="2"/>
  <c r="AO64" i="2"/>
  <c r="AO63" i="2"/>
  <c r="AL64" i="2"/>
  <c r="AL63" i="2"/>
  <c r="AI64" i="2"/>
  <c r="AI63" i="2"/>
  <c r="AF64" i="2"/>
  <c r="AF63" i="2"/>
  <c r="AC64" i="2"/>
  <c r="AC63" i="2"/>
  <c r="Z64" i="2"/>
  <c r="Z63" i="2"/>
  <c r="T64" i="2"/>
  <c r="T63" i="2"/>
  <c r="Q64" i="2"/>
  <c r="Q63" i="2"/>
  <c r="N64" i="2"/>
  <c r="N63" i="2"/>
  <c r="K64" i="2"/>
  <c r="K63" i="2"/>
  <c r="H64" i="2"/>
  <c r="H63" i="2"/>
  <c r="E64" i="2" l="1"/>
  <c r="B64" i="2"/>
  <c r="E63" i="2"/>
  <c r="B6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14IMM_deseq2_DE_analis" type="6" refreshedVersion="8" background="1" saveData="1">
    <textPr sourceFile="/Users/ekaterina/Documents/Work/Мои статьи/черновики статей/!PRUNUS PODs/ответ1/заражение/14IM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name="14M_deseq2_DE_analis" type="6" refreshedVersion="8" background="1" saveData="1">
    <textPr sourceFile="/Users/ekaterina/Documents/Work/Мои статьи/черновики статей/!PRUNUS PODs/ответ1/заражение/14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3" xr16:uid="{00000000-0015-0000-FFFF-FFFF02000000}" name="24IMM_deseq2_DE_analis" type="6" refreshedVersion="8" background="1" saveData="1">
    <textPr sourceFile="/Users/ekaterina/Documents/Work/Мои статьи/черновики статей/!PRUNUS PODs/ответ1/заражение/24IM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4" xr16:uid="{00000000-0015-0000-FFFF-FFFF03000000}" name="24M_deseq2_DE_analis" type="6" refreshedVersion="8" background="1" saveData="1">
    <textPr sourceFile="/Users/ekaterina/Documents/Work/Мои статьи/черновики статей/!PRUNUS PODs/ответ1/заражение/24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5" xr16:uid="{00000000-0015-0000-FFFF-FFFF04000000}" name="48IMM_deseq2_DE_analis" type="6" refreshedVersion="8" background="1" saveData="1">
    <textPr sourceFile="/Users/ekaterina/Documents/Work/Мои статьи/черновики статей/!PRUNUS PODs/ответ1/заражение/48IM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6" xr16:uid="{00000000-0015-0000-FFFF-FFFF05000000}" name="48M_deseq2_DE_analis" type="6" refreshedVersion="8" background="1" saveData="1">
    <textPr sourceFile="/Users/ekaterina/Documents/Work/Мои статьи/черновики статей/!PRUNUS PODs/ответ1/заражение/48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7" xr16:uid="{00000000-0015-0000-FFFF-FFFF06000000}" name="6IMM_deseq2_DE_analis" type="6" refreshedVersion="8" background="1" saveData="1">
    <textPr sourceFile="/Users/ekaterina/Documents/Work/Мои статьи/черновики статей/!PRUNUS PODs/ответ1/заражение/6IM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8" xr16:uid="{00000000-0015-0000-FFFF-FFFF07000000}" name="6M_deseq2_DE_analis" type="6" refreshedVersion="8" background="1" saveData="1">
    <textPr sourceFile="/Users/ekaterina/Documents/Work/Мои статьи/черновики статей/!PRUNUS PODs/ответ1/заражение/6M_deseq2_DE_analis.csv" decimal="," thousands=" ">
      <textFields count="7">
        <textField/>
        <textField/>
        <textField/>
        <textField/>
        <textField/>
        <textField/>
        <textField/>
      </textFields>
    </textPr>
  </connection>
  <connection id="9" xr16:uid="{00000000-0015-0000-FFFF-FFFF08000000}" name="fung_deseq2 (1)" type="6" refreshedVersion="8" background="1" saveData="1">
    <textPr sourceFile="/Users/ekaterina/Documents/Work/Мои статьи/черновики статей/!PRUNUS PODs/ответ1/заражение/fung_deseq2 (1).txt" decimal="," thousands=" ">
      <textFields count="4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00000000-0015-0000-FFFF-FFFF09000000}" name="IM48_DE_analis" type="6" refreshedVersion="8" background="1" saveData="1">
    <textPr sourceFile="/Users/ekaterina/Downloads/IM48_DE_analis.txt" decimal="," thousands=" ">
      <textFields count="7">
        <textField/>
        <textField/>
        <textField/>
        <textField/>
        <textField/>
        <textField/>
        <textField/>
      </textFields>
    </textPr>
  </connection>
  <connection id="11" xr16:uid="{00000000-0015-0000-FFFF-FFFF0A000000}" name="SraRunTable_fung" type="6" refreshedVersion="8" background="1" saveData="1">
    <textPr sourceFile="/Users/ekaterina/Documents/Work/Мои статьи/черновики статей/!PRUNUS PODs/ответ1/заражение/SraRunTable_fung.txt" decimal="," thousands=" 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<sst xmlns="http://schemas.openxmlformats.org/spreadsheetml/2006/main" count="1298" uniqueCount="161">
  <si>
    <t>Immature48Control</t>
  </si>
  <si>
    <t>Immature48M. laxa</t>
  </si>
  <si>
    <t>Mature24M. laxa</t>
  </si>
  <si>
    <t>Immature24M. laxa</t>
  </si>
  <si>
    <t>Mature14M. laxa</t>
  </si>
  <si>
    <t>Immature14M. laxa</t>
  </si>
  <si>
    <t>Immature6M. laxa</t>
  </si>
  <si>
    <t>Mature24Control</t>
  </si>
  <si>
    <t>Mature48Control</t>
  </si>
  <si>
    <t>Mature48M. laxa</t>
  </si>
  <si>
    <t>Mature6M. laxa</t>
  </si>
  <si>
    <t>Immature14Control</t>
  </si>
  <si>
    <t>Mature6Control</t>
  </si>
  <si>
    <t>Mature14Control</t>
  </si>
  <si>
    <t>Immature24Control</t>
  </si>
  <si>
    <t>Immature6Control</t>
  </si>
  <si>
    <t>NC_034014_958576_POD_N</t>
  </si>
  <si>
    <t>NC_034014_961158_POD_N</t>
  </si>
  <si>
    <t>NC_034014_924276_POD_A2</t>
  </si>
  <si>
    <t>NC_034014_940640.1_POD_A2</t>
  </si>
  <si>
    <t>NC_034015_11479942_POD_A2</t>
  </si>
  <si>
    <t>NC_034011_22075071_POD_3</t>
  </si>
  <si>
    <t>NC_034016_21601871_POD_3</t>
  </si>
  <si>
    <t>NC_034010.1_27017267_POD_4</t>
  </si>
  <si>
    <t>NC_034014_3196980.1_POD_4</t>
  </si>
  <si>
    <t>NC_034014_3206849_POD_4</t>
  </si>
  <si>
    <t>NC_034014_3217556_POD_4</t>
  </si>
  <si>
    <t>NC_034009.1:10,751,402_POD_5_g1</t>
  </si>
  <si>
    <t>NC_034009.1:26,039,163_POD_5_g2</t>
  </si>
  <si>
    <t>NC_034009.1:26,047,138_POD_5_g3</t>
  </si>
  <si>
    <t>NC_034010.1_29833370.1_POD_5</t>
  </si>
  <si>
    <t>NC_034014_27643639_POD_5</t>
  </si>
  <si>
    <t>NC_034010.1_27030547_POD_P7</t>
  </si>
  <si>
    <t>NC_034010.1_27032786_POD_P7</t>
  </si>
  <si>
    <t>NC_034011_9735929_POD_P7</t>
  </si>
  <si>
    <t>NC_034014_3232812_POD_P7</t>
  </si>
  <si>
    <t>NC_034014_3245579_POD_P7</t>
  </si>
  <si>
    <t>NC_034012_6490907_POD_7</t>
  </si>
  <si>
    <t>NC_034012_6902032_POD_7</t>
  </si>
  <si>
    <t>NC_034009.1:33,984,248_POD_9</t>
  </si>
  <si>
    <t>NC_034015_15420755_POD_10</t>
  </si>
  <si>
    <t>NC_034016_14351922_POD_10</t>
  </si>
  <si>
    <t>NC_034009.1:29,435,023_POD_11</t>
  </si>
  <si>
    <t>NC_034016_3885373_POD_12</t>
  </si>
  <si>
    <t>NC_034014.1:943,625_POD_15</t>
  </si>
  <si>
    <t>NC_034014_943894_POD_15</t>
  </si>
  <si>
    <t>NC_034014_950446_POD_15</t>
  </si>
  <si>
    <t>NC_034009.1:6,007,661_POD_16_g1</t>
  </si>
  <si>
    <t>NC_034009.1:38,515,028_POD_16_g2</t>
  </si>
  <si>
    <t>NC_034014_19924477_POD_17</t>
  </si>
  <si>
    <t>NC_034014_19930737_POD_17</t>
  </si>
  <si>
    <t>NC_034014_19937352_POD_17</t>
  </si>
  <si>
    <t>NC_034009.1:35,194,810.1_POD_18</t>
  </si>
  <si>
    <t>NC_034012_2687925_POD_19</t>
  </si>
  <si>
    <t>NC_034013_4836183_POD_20</t>
  </si>
  <si>
    <t>NC_034014_23882739_POD_21</t>
  </si>
  <si>
    <t>NC_034009.1:11,325,059_POD_24</t>
  </si>
  <si>
    <t>NC_034015_20838889_POD_25</t>
  </si>
  <si>
    <t>NC_034009.1:19,478,414_POD_26</t>
  </si>
  <si>
    <t>NC_034011_22069895_POD_27</t>
  </si>
  <si>
    <t>NC_034012_1249101_POD_27</t>
  </si>
  <si>
    <t>NC_034009.1:9,178,993_POD_29</t>
  </si>
  <si>
    <t>NC_034011_25556678_POD_31</t>
  </si>
  <si>
    <t>NC_034009.1:9,085,291_POD_40</t>
  </si>
  <si>
    <t>NC_034009.1:26,947,434_POD_41</t>
  </si>
  <si>
    <t>NC_034013:15058819_POD_41</t>
  </si>
  <si>
    <t>NC_034012_992775_POD_42</t>
  </si>
  <si>
    <t>NC_034009.1:45,755,438_POD_43</t>
  </si>
  <si>
    <t>NC_034015_2353102_POD_44</t>
  </si>
  <si>
    <t>NC_034012_11070097_POD_47</t>
  </si>
  <si>
    <t>NC_034011_26816078_POD_55</t>
  </si>
  <si>
    <t>NC_034014_10455479_POD_60</t>
  </si>
  <si>
    <t>NC_034015_17390665_POD_64</t>
  </si>
  <si>
    <t>NC_034010.1:28,330,180.1_POD_66</t>
  </si>
  <si>
    <t>NC_034015_16765706_POD_72</t>
  </si>
  <si>
    <t>NC_034014_22845730.1_POD_73</t>
  </si>
  <si>
    <t>Summ_POD</t>
  </si>
  <si>
    <t>Mean Summary</t>
  </si>
  <si>
    <t>SE Summary</t>
  </si>
  <si>
    <t>Run</t>
  </si>
  <si>
    <t>ripening</t>
  </si>
  <si>
    <t>treatment</t>
  </si>
  <si>
    <t>stage</t>
  </si>
  <si>
    <t>SRR11229265</t>
  </si>
  <si>
    <t>Immature</t>
  </si>
  <si>
    <t>Healthy</t>
  </si>
  <si>
    <t>6h</t>
  </si>
  <si>
    <t>SRR11229266</t>
  </si>
  <si>
    <t>SRR11229267</t>
  </si>
  <si>
    <t>SRR11229268</t>
  </si>
  <si>
    <t>Monilinia laxa Inoculated</t>
  </si>
  <si>
    <t>SRR11229269</t>
  </si>
  <si>
    <t>SRR11229270</t>
  </si>
  <si>
    <t>SRR11229271</t>
  </si>
  <si>
    <t>14h</t>
  </si>
  <si>
    <t>SRR11229272</t>
  </si>
  <si>
    <t>SRR11229273</t>
  </si>
  <si>
    <t>SRR11229274</t>
  </si>
  <si>
    <t>SRR11229275</t>
  </si>
  <si>
    <t>SRR11229276</t>
  </si>
  <si>
    <t>SRR11229277</t>
  </si>
  <si>
    <t>24h</t>
  </si>
  <si>
    <t>SRR11229278</t>
  </si>
  <si>
    <t>SRR11229279</t>
  </si>
  <si>
    <t>SRR11229280</t>
  </si>
  <si>
    <t>SRR11229281</t>
  </si>
  <si>
    <t>SRR11229282</t>
  </si>
  <si>
    <t>SRR11229283</t>
  </si>
  <si>
    <t>48h</t>
  </si>
  <si>
    <t>SRR11229284</t>
  </si>
  <si>
    <t>SRR11229285</t>
  </si>
  <si>
    <t>SRR11229286</t>
  </si>
  <si>
    <t>SRR11229287</t>
  </si>
  <si>
    <t>SRR11229288</t>
  </si>
  <si>
    <t>SRR11229289</t>
  </si>
  <si>
    <t>Mature</t>
  </si>
  <si>
    <t>SRR11229290</t>
  </si>
  <si>
    <t>SRR11229291</t>
  </si>
  <si>
    <t>SRR11229292</t>
  </si>
  <si>
    <t>SRR11229293</t>
  </si>
  <si>
    <t>SRR11229294</t>
  </si>
  <si>
    <t>SRR11229295</t>
  </si>
  <si>
    <t>SRR11229296</t>
  </si>
  <si>
    <t>SRR11229297</t>
  </si>
  <si>
    <t>SRR11229298</t>
  </si>
  <si>
    <t>SRR11229299</t>
  </si>
  <si>
    <t>SRR11229300</t>
  </si>
  <si>
    <t>SRR11229301</t>
  </si>
  <si>
    <t>SRR11229302</t>
  </si>
  <si>
    <t>SRR11229303</t>
  </si>
  <si>
    <t>SRR11229304</t>
  </si>
  <si>
    <t>SRR11229305</t>
  </si>
  <si>
    <t>SRR11229306</t>
  </si>
  <si>
    <t>SRR11229307</t>
  </si>
  <si>
    <t>SRR11229308</t>
  </si>
  <si>
    <t>SRR11229309</t>
  </si>
  <si>
    <t>SRR11229310</t>
  </si>
  <si>
    <t>SRR11229311</t>
  </si>
  <si>
    <t>SRR11229312</t>
  </si>
  <si>
    <t>GENE ID</t>
  </si>
  <si>
    <t>baseMean</t>
  </si>
  <si>
    <t>log2FoldChange</t>
  </si>
  <si>
    <t>lfcSE</t>
  </si>
  <si>
    <t>stat</t>
  </si>
  <si>
    <t>pvalue</t>
  </si>
  <si>
    <t>padj</t>
  </si>
  <si>
    <t>NA</t>
  </si>
  <si>
    <t>NC_034015_15420755_POD_10.1</t>
  </si>
  <si>
    <t>NC_034016_14351922_POD_10.1</t>
  </si>
  <si>
    <t>NC_034013_4836183_POD_20.1</t>
  </si>
  <si>
    <t>NC_034009.1:9,085,291_POD_40.1</t>
  </si>
  <si>
    <t>NC_034014_10455479_POD_60.1</t>
  </si>
  <si>
    <t>SummPOD</t>
  </si>
  <si>
    <t>IMMATURE</t>
  </si>
  <si>
    <t>6 hours</t>
  </si>
  <si>
    <t>14 hours</t>
  </si>
  <si>
    <t>24 hours</t>
  </si>
  <si>
    <t>48 hours</t>
  </si>
  <si>
    <t>MATURE</t>
  </si>
  <si>
    <t>Control vs. infection</t>
  </si>
  <si>
    <t>Table S3: DESeq data in health and infected peach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</si>
</sst>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1" fillId="0" borderId="0" xfId="0" applyFont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8" xfId="0" applyFont="1" applyBorder="1"/>
    <xf numFmtId="164" fontId="0" fillId="2" borderId="1" xfId="0" applyNumberForma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8" xfId="0" applyFill="1" applyBorder="1"/>
    <xf numFmtId="0" fontId="0" fillId="2" borderId="19" xfId="0" applyFill="1" applyBorder="1"/>
    <xf numFmtId="0" fontId="2" fillId="0" borderId="0" xfId="0" applyFont="1"/>
    <xf numFmtId="0" fontId="3" fillId="0" borderId="4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6" xfId="0" applyFont="1" applyBorder="1"/>
    <xf numFmtId="0" fontId="3" fillId="0" borderId="9" xfId="0" applyFont="1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11" fontId="0" fillId="0" borderId="0" xfId="0" applyNumberFormat="1"/>
    <xf numFmtId="11" fontId="0" fillId="0" borderId="12" xfId="0" applyNumberFormat="1" applyBorder="1"/>
    <xf numFmtId="0" fontId="2" fillId="0" borderId="9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3" fillId="0" borderId="11" xfId="0" applyFont="1" applyBorder="1"/>
    <xf numFmtId="0" fontId="3" fillId="0" borderId="0" xfId="0" applyFont="1"/>
    <xf numFmtId="11" fontId="0" fillId="0" borderId="5" xfId="0" applyNumberFormat="1" applyBorder="1"/>
    <xf numFmtId="0" fontId="3" fillId="0" borderId="7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11" fontId="1" fillId="0" borderId="14" xfId="0" applyNumberFormat="1" applyFont="1" applyBorder="1"/>
    <xf numFmtId="11" fontId="1" fillId="0" borderId="1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raRunTable_fung" connectionId="11" xr16:uid="{00000000-0016-0000-0000-00000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4M_deseq2_DE_analis" connectionId="4" xr16:uid="{00000000-0016-0000-0200-000005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48M_deseq2_DE_analis" connectionId="6" xr16:uid="{00000000-0016-0000-0200-00000A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ung_deseq2 (1)" connectionId="9" xr16:uid="{00000000-0016-0000-01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4IMM_deseq2_DE_analis" connectionId="1" xr16:uid="{00000000-0016-0000-0200-000009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48IMM_deseq2_DE_analis" connectionId="5" xr16:uid="{00000000-0016-0000-0200-000004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M_deseq2_DE_analis" connectionId="8" xr16:uid="{00000000-0016-0000-0200-000008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IMM_deseq2_DE_analis" connectionId="7" xr16:uid="{00000000-0016-0000-0200-000003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4IMM_deseq2_DE_analis" connectionId="3" xr16:uid="{00000000-0016-0000-0200-000002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M48_DE_analis" connectionId="10" xr16:uid="{00000000-0016-0000-0200-000007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4M_deseq2_DE_analis" connectionId="2" xr16:uid="{00000000-0016-0000-02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0.xml"/><Relationship Id="rId3" Type="http://schemas.openxmlformats.org/officeDocument/2006/relationships/queryTable" Target="../queryTables/queryTable5.xml"/><Relationship Id="rId7" Type="http://schemas.openxmlformats.org/officeDocument/2006/relationships/queryTable" Target="../queryTables/queryTable9.xml"/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Relationship Id="rId6" Type="http://schemas.openxmlformats.org/officeDocument/2006/relationships/queryTable" Target="../queryTables/queryTable8.xml"/><Relationship Id="rId5" Type="http://schemas.openxmlformats.org/officeDocument/2006/relationships/queryTable" Target="../queryTables/queryTable7.xml"/><Relationship Id="rId4" Type="http://schemas.openxmlformats.org/officeDocument/2006/relationships/queryTable" Target="../queryTables/queryTable6.xml"/><Relationship Id="rId9" Type="http://schemas.openxmlformats.org/officeDocument/2006/relationships/queryTable" Target="../queryTables/query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workbookViewId="0">
      <selection activeCell="F45" sqref="F45"/>
    </sheetView>
  </sheetViews>
  <sheetFormatPr defaultColWidth="11.19921875" defaultRowHeight="15.6" x14ac:dyDescent="0.3"/>
  <cols>
    <col min="1" max="1" width="12.5" bestFit="1" customWidth="1"/>
    <col min="2" max="2" width="9.296875" bestFit="1" customWidth="1"/>
    <col min="3" max="3" width="22" bestFit="1" customWidth="1"/>
    <col min="4" max="4" width="5.69921875" bestFit="1" customWidth="1"/>
  </cols>
  <sheetData>
    <row r="1" spans="1:4" x14ac:dyDescent="0.3">
      <c r="A1" t="s">
        <v>79</v>
      </c>
      <c r="B1" t="s">
        <v>80</v>
      </c>
      <c r="C1" t="s">
        <v>81</v>
      </c>
      <c r="D1" t="s">
        <v>82</v>
      </c>
    </row>
    <row r="2" spans="1:4" x14ac:dyDescent="0.3">
      <c r="A2" t="s">
        <v>83</v>
      </c>
      <c r="B2" t="s">
        <v>84</v>
      </c>
      <c r="C2" t="s">
        <v>85</v>
      </c>
      <c r="D2" t="s">
        <v>86</v>
      </c>
    </row>
    <row r="3" spans="1:4" x14ac:dyDescent="0.3">
      <c r="A3" t="s">
        <v>87</v>
      </c>
      <c r="B3" t="s">
        <v>84</v>
      </c>
      <c r="C3" t="s">
        <v>85</v>
      </c>
      <c r="D3" t="s">
        <v>86</v>
      </c>
    </row>
    <row r="4" spans="1:4" x14ac:dyDescent="0.3">
      <c r="A4" t="s">
        <v>88</v>
      </c>
      <c r="B4" t="s">
        <v>84</v>
      </c>
      <c r="C4" t="s">
        <v>85</v>
      </c>
      <c r="D4" t="s">
        <v>86</v>
      </c>
    </row>
    <row r="5" spans="1:4" x14ac:dyDescent="0.3">
      <c r="A5" t="s">
        <v>89</v>
      </c>
      <c r="B5" t="s">
        <v>84</v>
      </c>
      <c r="C5" t="s">
        <v>90</v>
      </c>
      <c r="D5" t="s">
        <v>86</v>
      </c>
    </row>
    <row r="6" spans="1:4" x14ac:dyDescent="0.3">
      <c r="A6" t="s">
        <v>91</v>
      </c>
      <c r="B6" t="s">
        <v>84</v>
      </c>
      <c r="C6" t="s">
        <v>90</v>
      </c>
      <c r="D6" t="s">
        <v>86</v>
      </c>
    </row>
    <row r="7" spans="1:4" x14ac:dyDescent="0.3">
      <c r="A7" t="s">
        <v>92</v>
      </c>
      <c r="B7" t="s">
        <v>84</v>
      </c>
      <c r="C7" t="s">
        <v>90</v>
      </c>
      <c r="D7" t="s">
        <v>86</v>
      </c>
    </row>
    <row r="8" spans="1:4" x14ac:dyDescent="0.3">
      <c r="A8" t="s">
        <v>93</v>
      </c>
      <c r="B8" t="s">
        <v>84</v>
      </c>
      <c r="C8" t="s">
        <v>85</v>
      </c>
      <c r="D8" t="s">
        <v>94</v>
      </c>
    </row>
    <row r="9" spans="1:4" x14ac:dyDescent="0.3">
      <c r="A9" t="s">
        <v>95</v>
      </c>
      <c r="B9" t="s">
        <v>84</v>
      </c>
      <c r="C9" t="s">
        <v>85</v>
      </c>
      <c r="D9" t="s">
        <v>94</v>
      </c>
    </row>
    <row r="10" spans="1:4" x14ac:dyDescent="0.3">
      <c r="A10" t="s">
        <v>96</v>
      </c>
      <c r="B10" t="s">
        <v>84</v>
      </c>
      <c r="C10" t="s">
        <v>85</v>
      </c>
      <c r="D10" t="s">
        <v>94</v>
      </c>
    </row>
    <row r="11" spans="1:4" x14ac:dyDescent="0.3">
      <c r="A11" t="s">
        <v>97</v>
      </c>
      <c r="B11" t="s">
        <v>84</v>
      </c>
      <c r="C11" t="s">
        <v>90</v>
      </c>
      <c r="D11" t="s">
        <v>94</v>
      </c>
    </row>
    <row r="12" spans="1:4" x14ac:dyDescent="0.3">
      <c r="A12" t="s">
        <v>98</v>
      </c>
      <c r="B12" t="s">
        <v>84</v>
      </c>
      <c r="C12" t="s">
        <v>90</v>
      </c>
      <c r="D12" t="s">
        <v>94</v>
      </c>
    </row>
    <row r="13" spans="1:4" x14ac:dyDescent="0.3">
      <c r="A13" t="s">
        <v>99</v>
      </c>
      <c r="B13" t="s">
        <v>84</v>
      </c>
      <c r="C13" t="s">
        <v>90</v>
      </c>
      <c r="D13" t="s">
        <v>94</v>
      </c>
    </row>
    <row r="14" spans="1:4" x14ac:dyDescent="0.3">
      <c r="A14" t="s">
        <v>100</v>
      </c>
      <c r="B14" t="s">
        <v>84</v>
      </c>
      <c r="C14" t="s">
        <v>85</v>
      </c>
      <c r="D14" t="s">
        <v>101</v>
      </c>
    </row>
    <row r="15" spans="1:4" x14ac:dyDescent="0.3">
      <c r="A15" t="s">
        <v>102</v>
      </c>
      <c r="B15" t="s">
        <v>84</v>
      </c>
      <c r="C15" t="s">
        <v>85</v>
      </c>
      <c r="D15" t="s">
        <v>101</v>
      </c>
    </row>
    <row r="16" spans="1:4" x14ac:dyDescent="0.3">
      <c r="A16" t="s">
        <v>103</v>
      </c>
      <c r="B16" t="s">
        <v>84</v>
      </c>
      <c r="C16" t="s">
        <v>85</v>
      </c>
      <c r="D16" t="s">
        <v>101</v>
      </c>
    </row>
    <row r="17" spans="1:4" x14ac:dyDescent="0.3">
      <c r="A17" t="s">
        <v>104</v>
      </c>
      <c r="B17" t="s">
        <v>84</v>
      </c>
      <c r="C17" t="s">
        <v>90</v>
      </c>
      <c r="D17" t="s">
        <v>101</v>
      </c>
    </row>
    <row r="18" spans="1:4" x14ac:dyDescent="0.3">
      <c r="A18" t="s">
        <v>105</v>
      </c>
      <c r="B18" t="s">
        <v>84</v>
      </c>
      <c r="C18" t="s">
        <v>90</v>
      </c>
      <c r="D18" t="s">
        <v>101</v>
      </c>
    </row>
    <row r="19" spans="1:4" x14ac:dyDescent="0.3">
      <c r="A19" t="s">
        <v>106</v>
      </c>
      <c r="B19" t="s">
        <v>84</v>
      </c>
      <c r="C19" t="s">
        <v>90</v>
      </c>
      <c r="D19" t="s">
        <v>101</v>
      </c>
    </row>
    <row r="20" spans="1:4" x14ac:dyDescent="0.3">
      <c r="A20" t="s">
        <v>107</v>
      </c>
      <c r="B20" t="s">
        <v>84</v>
      </c>
      <c r="C20" t="s">
        <v>85</v>
      </c>
      <c r="D20" t="s">
        <v>108</v>
      </c>
    </row>
    <row r="21" spans="1:4" x14ac:dyDescent="0.3">
      <c r="A21" t="s">
        <v>109</v>
      </c>
      <c r="B21" t="s">
        <v>84</v>
      </c>
      <c r="C21" t="s">
        <v>85</v>
      </c>
      <c r="D21" t="s">
        <v>108</v>
      </c>
    </row>
    <row r="22" spans="1:4" x14ac:dyDescent="0.3">
      <c r="A22" t="s">
        <v>110</v>
      </c>
      <c r="B22" t="s">
        <v>84</v>
      </c>
      <c r="C22" t="s">
        <v>85</v>
      </c>
      <c r="D22" t="s">
        <v>108</v>
      </c>
    </row>
    <row r="23" spans="1:4" x14ac:dyDescent="0.3">
      <c r="A23" t="s">
        <v>111</v>
      </c>
      <c r="B23" t="s">
        <v>84</v>
      </c>
      <c r="C23" t="s">
        <v>90</v>
      </c>
      <c r="D23" t="s">
        <v>108</v>
      </c>
    </row>
    <row r="24" spans="1:4" x14ac:dyDescent="0.3">
      <c r="A24" t="s">
        <v>112</v>
      </c>
      <c r="B24" t="s">
        <v>84</v>
      </c>
      <c r="C24" t="s">
        <v>90</v>
      </c>
      <c r="D24" t="s">
        <v>108</v>
      </c>
    </row>
    <row r="25" spans="1:4" x14ac:dyDescent="0.3">
      <c r="A25" t="s">
        <v>113</v>
      </c>
      <c r="B25" t="s">
        <v>84</v>
      </c>
      <c r="C25" t="s">
        <v>90</v>
      </c>
      <c r="D25" t="s">
        <v>108</v>
      </c>
    </row>
    <row r="26" spans="1:4" x14ac:dyDescent="0.3">
      <c r="A26" t="s">
        <v>114</v>
      </c>
      <c r="B26" t="s">
        <v>115</v>
      </c>
      <c r="C26" t="s">
        <v>85</v>
      </c>
      <c r="D26" t="s">
        <v>86</v>
      </c>
    </row>
    <row r="27" spans="1:4" x14ac:dyDescent="0.3">
      <c r="A27" t="s">
        <v>116</v>
      </c>
      <c r="B27" t="s">
        <v>115</v>
      </c>
      <c r="C27" t="s">
        <v>85</v>
      </c>
      <c r="D27" t="s">
        <v>86</v>
      </c>
    </row>
    <row r="28" spans="1:4" x14ac:dyDescent="0.3">
      <c r="A28" t="s">
        <v>117</v>
      </c>
      <c r="B28" t="s">
        <v>115</v>
      </c>
      <c r="C28" t="s">
        <v>85</v>
      </c>
      <c r="D28" t="s">
        <v>86</v>
      </c>
    </row>
    <row r="29" spans="1:4" x14ac:dyDescent="0.3">
      <c r="A29" t="s">
        <v>118</v>
      </c>
      <c r="B29" t="s">
        <v>115</v>
      </c>
      <c r="C29" t="s">
        <v>90</v>
      </c>
      <c r="D29" t="s">
        <v>86</v>
      </c>
    </row>
    <row r="30" spans="1:4" x14ac:dyDescent="0.3">
      <c r="A30" t="s">
        <v>119</v>
      </c>
      <c r="B30" t="s">
        <v>115</v>
      </c>
      <c r="C30" t="s">
        <v>90</v>
      </c>
      <c r="D30" t="s">
        <v>86</v>
      </c>
    </row>
    <row r="31" spans="1:4" x14ac:dyDescent="0.3">
      <c r="A31" t="s">
        <v>120</v>
      </c>
      <c r="B31" t="s">
        <v>115</v>
      </c>
      <c r="C31" t="s">
        <v>90</v>
      </c>
      <c r="D31" t="s">
        <v>86</v>
      </c>
    </row>
    <row r="32" spans="1:4" x14ac:dyDescent="0.3">
      <c r="A32" t="s">
        <v>121</v>
      </c>
      <c r="B32" t="s">
        <v>115</v>
      </c>
      <c r="C32" t="s">
        <v>85</v>
      </c>
      <c r="D32" t="s">
        <v>94</v>
      </c>
    </row>
    <row r="33" spans="1:4" x14ac:dyDescent="0.3">
      <c r="A33" t="s">
        <v>122</v>
      </c>
      <c r="B33" t="s">
        <v>115</v>
      </c>
      <c r="C33" t="s">
        <v>85</v>
      </c>
      <c r="D33" t="s">
        <v>94</v>
      </c>
    </row>
    <row r="34" spans="1:4" x14ac:dyDescent="0.3">
      <c r="A34" t="s">
        <v>123</v>
      </c>
      <c r="B34" t="s">
        <v>115</v>
      </c>
      <c r="C34" t="s">
        <v>85</v>
      </c>
      <c r="D34" t="s">
        <v>94</v>
      </c>
    </row>
    <row r="35" spans="1:4" x14ac:dyDescent="0.3">
      <c r="A35" t="s">
        <v>124</v>
      </c>
      <c r="B35" t="s">
        <v>115</v>
      </c>
      <c r="C35" t="s">
        <v>90</v>
      </c>
      <c r="D35" t="s">
        <v>94</v>
      </c>
    </row>
    <row r="36" spans="1:4" x14ac:dyDescent="0.3">
      <c r="A36" t="s">
        <v>125</v>
      </c>
      <c r="B36" t="s">
        <v>115</v>
      </c>
      <c r="C36" t="s">
        <v>90</v>
      </c>
      <c r="D36" t="s">
        <v>94</v>
      </c>
    </row>
    <row r="37" spans="1:4" x14ac:dyDescent="0.3">
      <c r="A37" t="s">
        <v>126</v>
      </c>
      <c r="B37" t="s">
        <v>115</v>
      </c>
      <c r="C37" t="s">
        <v>90</v>
      </c>
      <c r="D37" t="s">
        <v>94</v>
      </c>
    </row>
    <row r="38" spans="1:4" x14ac:dyDescent="0.3">
      <c r="A38" t="s">
        <v>127</v>
      </c>
      <c r="B38" t="s">
        <v>115</v>
      </c>
      <c r="C38" t="s">
        <v>85</v>
      </c>
      <c r="D38" t="s">
        <v>101</v>
      </c>
    </row>
    <row r="39" spans="1:4" x14ac:dyDescent="0.3">
      <c r="A39" t="s">
        <v>128</v>
      </c>
      <c r="B39" t="s">
        <v>115</v>
      </c>
      <c r="C39" t="s">
        <v>85</v>
      </c>
      <c r="D39" t="s">
        <v>101</v>
      </c>
    </row>
    <row r="40" spans="1:4" x14ac:dyDescent="0.3">
      <c r="A40" t="s">
        <v>129</v>
      </c>
      <c r="B40" t="s">
        <v>115</v>
      </c>
      <c r="C40" t="s">
        <v>85</v>
      </c>
      <c r="D40" t="s">
        <v>101</v>
      </c>
    </row>
    <row r="41" spans="1:4" x14ac:dyDescent="0.3">
      <c r="A41" t="s">
        <v>130</v>
      </c>
      <c r="B41" t="s">
        <v>115</v>
      </c>
      <c r="C41" t="s">
        <v>90</v>
      </c>
      <c r="D41" t="s">
        <v>101</v>
      </c>
    </row>
    <row r="42" spans="1:4" x14ac:dyDescent="0.3">
      <c r="A42" t="s">
        <v>131</v>
      </c>
      <c r="B42" t="s">
        <v>115</v>
      </c>
      <c r="C42" t="s">
        <v>90</v>
      </c>
      <c r="D42" t="s">
        <v>101</v>
      </c>
    </row>
    <row r="43" spans="1:4" x14ac:dyDescent="0.3">
      <c r="A43" t="s">
        <v>132</v>
      </c>
      <c r="B43" t="s">
        <v>115</v>
      </c>
      <c r="C43" t="s">
        <v>90</v>
      </c>
      <c r="D43" t="s">
        <v>101</v>
      </c>
    </row>
    <row r="44" spans="1:4" x14ac:dyDescent="0.3">
      <c r="A44" t="s">
        <v>133</v>
      </c>
      <c r="B44" t="s">
        <v>115</v>
      </c>
      <c r="C44" t="s">
        <v>85</v>
      </c>
      <c r="D44" t="s">
        <v>108</v>
      </c>
    </row>
    <row r="45" spans="1:4" x14ac:dyDescent="0.3">
      <c r="A45" t="s">
        <v>134</v>
      </c>
      <c r="B45" t="s">
        <v>115</v>
      </c>
      <c r="C45" t="s">
        <v>85</v>
      </c>
      <c r="D45" t="s">
        <v>108</v>
      </c>
    </row>
    <row r="46" spans="1:4" x14ac:dyDescent="0.3">
      <c r="A46" t="s">
        <v>135</v>
      </c>
      <c r="B46" t="s">
        <v>115</v>
      </c>
      <c r="C46" t="s">
        <v>85</v>
      </c>
      <c r="D46" t="s">
        <v>108</v>
      </c>
    </row>
    <row r="47" spans="1:4" x14ac:dyDescent="0.3">
      <c r="A47" t="s">
        <v>136</v>
      </c>
      <c r="B47" t="s">
        <v>115</v>
      </c>
      <c r="C47" t="s">
        <v>90</v>
      </c>
      <c r="D47" t="s">
        <v>108</v>
      </c>
    </row>
    <row r="48" spans="1:4" x14ac:dyDescent="0.3">
      <c r="A48" t="s">
        <v>137</v>
      </c>
      <c r="B48" t="s">
        <v>115</v>
      </c>
      <c r="C48" t="s">
        <v>90</v>
      </c>
      <c r="D48" t="s">
        <v>108</v>
      </c>
    </row>
    <row r="49" spans="1:4" x14ac:dyDescent="0.3">
      <c r="A49" t="s">
        <v>138</v>
      </c>
      <c r="B49" t="s">
        <v>115</v>
      </c>
      <c r="C49" t="s">
        <v>90</v>
      </c>
      <c r="D49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64"/>
  <sheetViews>
    <sheetView topLeftCell="M55" workbookViewId="0"/>
  </sheetViews>
  <sheetFormatPr defaultColWidth="11.19921875" defaultRowHeight="15.6" x14ac:dyDescent="0.3"/>
  <cols>
    <col min="1" max="1" width="32.69921875" bestFit="1" customWidth="1"/>
    <col min="2" max="4" width="16.296875" bestFit="1" customWidth="1"/>
    <col min="5" max="7" width="16.5" bestFit="1" customWidth="1"/>
    <col min="8" max="10" width="17.296875" bestFit="1" customWidth="1"/>
    <col min="11" max="13" width="17.5" bestFit="1" customWidth="1"/>
    <col min="14" max="16" width="17.296875" bestFit="1" customWidth="1"/>
    <col min="17" max="19" width="17.5" bestFit="1" customWidth="1"/>
    <col min="20" max="22" width="17.296875" bestFit="1" customWidth="1"/>
    <col min="23" max="25" width="17.5" bestFit="1" customWidth="1"/>
    <col min="26" max="28" width="14" bestFit="1" customWidth="1"/>
    <col min="29" max="31" width="14.19921875" bestFit="1" customWidth="1"/>
    <col min="32" max="34" width="15" bestFit="1" customWidth="1"/>
    <col min="35" max="37" width="15.19921875" bestFit="1" customWidth="1"/>
    <col min="38" max="40" width="15" bestFit="1" customWidth="1"/>
    <col min="41" max="43" width="15.19921875" bestFit="1" customWidth="1"/>
    <col min="44" max="46" width="15" bestFit="1" customWidth="1"/>
    <col min="47" max="49" width="15.19921875" bestFit="1" customWidth="1"/>
  </cols>
  <sheetData>
    <row r="1" spans="1:49" s="5" customFormat="1" x14ac:dyDescent="0.3">
      <c r="A1" s="11" t="s">
        <v>139</v>
      </c>
      <c r="B1" s="14" t="s">
        <v>15</v>
      </c>
      <c r="C1" s="12" t="s">
        <v>15</v>
      </c>
      <c r="D1" s="13" t="s">
        <v>15</v>
      </c>
      <c r="E1" s="14" t="s">
        <v>6</v>
      </c>
      <c r="F1" s="12" t="s">
        <v>6</v>
      </c>
      <c r="G1" s="13" t="s">
        <v>6</v>
      </c>
      <c r="H1" s="14" t="s">
        <v>11</v>
      </c>
      <c r="I1" s="12" t="s">
        <v>11</v>
      </c>
      <c r="J1" s="13" t="s">
        <v>11</v>
      </c>
      <c r="K1" s="14" t="s">
        <v>5</v>
      </c>
      <c r="L1" s="12" t="s">
        <v>5</v>
      </c>
      <c r="M1" s="13" t="s">
        <v>5</v>
      </c>
      <c r="N1" s="14" t="s">
        <v>14</v>
      </c>
      <c r="O1" s="12" t="s">
        <v>14</v>
      </c>
      <c r="P1" s="13" t="s">
        <v>14</v>
      </c>
      <c r="Q1" s="14" t="s">
        <v>3</v>
      </c>
      <c r="R1" s="12" t="s">
        <v>3</v>
      </c>
      <c r="S1" s="13" t="s">
        <v>3</v>
      </c>
      <c r="T1" s="14" t="s">
        <v>0</v>
      </c>
      <c r="U1" s="12" t="s">
        <v>0</v>
      </c>
      <c r="V1" s="13" t="s">
        <v>0</v>
      </c>
      <c r="W1" s="14" t="s">
        <v>1</v>
      </c>
      <c r="X1" s="12" t="s">
        <v>1</v>
      </c>
      <c r="Y1" s="13" t="s">
        <v>1</v>
      </c>
      <c r="Z1" s="14" t="s">
        <v>12</v>
      </c>
      <c r="AA1" s="12"/>
      <c r="AB1" s="13"/>
      <c r="AC1" s="14" t="s">
        <v>10</v>
      </c>
      <c r="AD1" s="12"/>
      <c r="AE1" s="13"/>
      <c r="AF1" s="14" t="s">
        <v>13</v>
      </c>
      <c r="AG1" s="12"/>
      <c r="AH1" s="13"/>
      <c r="AI1" s="14" t="s">
        <v>4</v>
      </c>
      <c r="AJ1" s="12"/>
      <c r="AK1" s="13"/>
      <c r="AL1" s="14" t="s">
        <v>7</v>
      </c>
      <c r="AM1" s="12"/>
      <c r="AN1" s="13"/>
      <c r="AO1" s="14" t="s">
        <v>2</v>
      </c>
      <c r="AP1" s="12"/>
      <c r="AQ1" s="13"/>
      <c r="AR1" s="14" t="s">
        <v>8</v>
      </c>
      <c r="AS1" s="12"/>
      <c r="AT1" s="13"/>
      <c r="AU1" s="14" t="s">
        <v>9</v>
      </c>
      <c r="AV1" s="12"/>
      <c r="AW1" s="15"/>
    </row>
    <row r="2" spans="1:49" x14ac:dyDescent="0.3">
      <c r="A2" s="3" t="s">
        <v>16</v>
      </c>
      <c r="B2" s="1">
        <v>7.5718595889999998</v>
      </c>
      <c r="C2">
        <v>1.8696946050000001</v>
      </c>
      <c r="D2" s="2">
        <v>0</v>
      </c>
      <c r="E2" s="1">
        <v>0</v>
      </c>
      <c r="F2">
        <v>0</v>
      </c>
      <c r="G2" s="2">
        <v>0</v>
      </c>
      <c r="H2" s="1">
        <v>5.0551848440000002</v>
      </c>
      <c r="I2">
        <v>0</v>
      </c>
      <c r="J2" s="2">
        <v>3.5695887609999999</v>
      </c>
      <c r="K2" s="1">
        <v>2.1517542430000001</v>
      </c>
      <c r="L2">
        <v>0.90428529199999996</v>
      </c>
      <c r="M2" s="2">
        <v>1.128081991</v>
      </c>
      <c r="N2" s="1">
        <v>8.7772951890000002</v>
      </c>
      <c r="O2">
        <v>1.1479861250000001</v>
      </c>
      <c r="P2" s="2">
        <v>10.657781330000001</v>
      </c>
      <c r="Q2" s="1">
        <v>8.9464073370000001</v>
      </c>
      <c r="R2">
        <v>3.8368179589999998</v>
      </c>
      <c r="S2" s="2">
        <v>8.6313448150000003</v>
      </c>
      <c r="T2" s="1">
        <v>6.8325479969999998</v>
      </c>
      <c r="U2">
        <v>2.2768041640000001</v>
      </c>
      <c r="V2" s="2">
        <v>3.4045290879999999</v>
      </c>
      <c r="W2" s="1">
        <v>4.1912929200000004</v>
      </c>
      <c r="X2">
        <v>1.81750977</v>
      </c>
      <c r="Y2" s="2">
        <v>2.3710954900000001</v>
      </c>
      <c r="Z2" s="1">
        <v>1.152546573</v>
      </c>
      <c r="AA2">
        <v>0</v>
      </c>
      <c r="AB2" s="2">
        <v>2.734946066</v>
      </c>
      <c r="AC2" s="1">
        <v>4.7835456599999997</v>
      </c>
      <c r="AD2">
        <v>1.3020249699999999</v>
      </c>
      <c r="AE2" s="2">
        <v>1.175643963</v>
      </c>
      <c r="AF2" s="1">
        <v>0</v>
      </c>
      <c r="AG2">
        <v>3.7766742820000001</v>
      </c>
      <c r="AH2" s="2">
        <v>0</v>
      </c>
      <c r="AI2" s="1">
        <v>0</v>
      </c>
      <c r="AJ2">
        <v>0.92228719299999995</v>
      </c>
      <c r="AK2" s="2">
        <v>0.88090824199999995</v>
      </c>
      <c r="AL2" s="1">
        <v>5.5677008380000004</v>
      </c>
      <c r="AM2">
        <v>5.3186870959999997</v>
      </c>
      <c r="AN2" s="2">
        <v>4.666069555</v>
      </c>
      <c r="AO2" s="1">
        <v>0</v>
      </c>
      <c r="AP2">
        <v>2.6026528770000001</v>
      </c>
      <c r="AQ2" s="2">
        <v>0</v>
      </c>
      <c r="AR2" s="1">
        <v>0</v>
      </c>
      <c r="AS2">
        <v>0</v>
      </c>
      <c r="AT2" s="2">
        <v>0</v>
      </c>
      <c r="AU2" s="1">
        <v>0</v>
      </c>
      <c r="AV2">
        <v>0</v>
      </c>
      <c r="AW2" s="4">
        <v>0</v>
      </c>
    </row>
    <row r="3" spans="1:49" x14ac:dyDescent="0.3">
      <c r="A3" s="3" t="s">
        <v>17</v>
      </c>
      <c r="B3" s="1">
        <v>9.7352480430000004</v>
      </c>
      <c r="C3">
        <v>10.28332033</v>
      </c>
      <c r="D3" s="2">
        <v>11.57061152</v>
      </c>
      <c r="E3" s="1">
        <v>7.5700830520000002</v>
      </c>
      <c r="F3">
        <v>10.967979529999999</v>
      </c>
      <c r="G3" s="2">
        <v>9.9731456390000002</v>
      </c>
      <c r="H3" s="1">
        <v>8.8465734769999997</v>
      </c>
      <c r="I3">
        <v>2.554849886</v>
      </c>
      <c r="J3" s="2">
        <v>3.5695887609999999</v>
      </c>
      <c r="K3" s="1">
        <v>3.586257072</v>
      </c>
      <c r="L3">
        <v>6.3299970439999997</v>
      </c>
      <c r="M3" s="2">
        <v>9.0246559269999995</v>
      </c>
      <c r="N3" s="1">
        <v>8.7772951890000002</v>
      </c>
      <c r="O3">
        <v>6.8879167519999998</v>
      </c>
      <c r="P3" s="2">
        <v>7.1051875520000003</v>
      </c>
      <c r="Q3" s="1">
        <v>3.8341745729999999</v>
      </c>
      <c r="R3">
        <v>3.1973482990000002</v>
      </c>
      <c r="S3" s="2">
        <v>2.5894034440000002</v>
      </c>
      <c r="T3" s="1">
        <v>0</v>
      </c>
      <c r="U3">
        <v>5.69201041</v>
      </c>
      <c r="V3" s="2">
        <v>5.1067936319999996</v>
      </c>
      <c r="W3" s="1">
        <v>1.0478232300000001</v>
      </c>
      <c r="X3">
        <v>3.63501954</v>
      </c>
      <c r="Y3" s="2">
        <v>1.185547745</v>
      </c>
      <c r="Z3" s="1">
        <v>6.9152794379999998</v>
      </c>
      <c r="AA3">
        <v>1.5699152569999999</v>
      </c>
      <c r="AB3" s="2">
        <v>1.367473033</v>
      </c>
      <c r="AC3" s="1">
        <v>0</v>
      </c>
      <c r="AD3">
        <v>2.604049941</v>
      </c>
      <c r="AE3" s="2">
        <v>3.526931888</v>
      </c>
      <c r="AF3" s="1">
        <v>2.606152851</v>
      </c>
      <c r="AG3">
        <v>0</v>
      </c>
      <c r="AH3" s="2">
        <v>0</v>
      </c>
      <c r="AI3" s="1">
        <v>1.0032680009999999</v>
      </c>
      <c r="AJ3">
        <v>2.766861579</v>
      </c>
      <c r="AK3" s="2">
        <v>0.88090824199999995</v>
      </c>
      <c r="AL3" s="1">
        <v>0</v>
      </c>
      <c r="AM3">
        <v>0</v>
      </c>
      <c r="AN3" s="2">
        <v>0</v>
      </c>
      <c r="AO3" s="1">
        <v>0</v>
      </c>
      <c r="AP3">
        <v>0</v>
      </c>
      <c r="AQ3" s="2">
        <v>0</v>
      </c>
      <c r="AR3" s="1">
        <v>0</v>
      </c>
      <c r="AS3">
        <v>0</v>
      </c>
      <c r="AT3" s="2">
        <v>0</v>
      </c>
      <c r="AU3" s="1">
        <v>0</v>
      </c>
      <c r="AV3">
        <v>0</v>
      </c>
      <c r="AW3" s="4">
        <v>0</v>
      </c>
    </row>
    <row r="4" spans="1:49" x14ac:dyDescent="0.3">
      <c r="A4" s="3" t="s">
        <v>18</v>
      </c>
      <c r="B4" s="1">
        <v>0</v>
      </c>
      <c r="C4">
        <v>3.7393892100000001</v>
      </c>
      <c r="D4" s="2">
        <v>0</v>
      </c>
      <c r="E4" s="1">
        <v>0</v>
      </c>
      <c r="F4">
        <v>0</v>
      </c>
      <c r="G4" s="2">
        <v>0</v>
      </c>
      <c r="H4" s="1">
        <v>1.2637962110000001</v>
      </c>
      <c r="I4">
        <v>0</v>
      </c>
      <c r="J4" s="2">
        <v>0</v>
      </c>
      <c r="K4" s="1">
        <v>0</v>
      </c>
      <c r="L4">
        <v>0</v>
      </c>
      <c r="M4" s="2">
        <v>0</v>
      </c>
      <c r="N4" s="1">
        <v>1.462882531</v>
      </c>
      <c r="O4">
        <v>0</v>
      </c>
      <c r="P4" s="2">
        <v>0</v>
      </c>
      <c r="Q4" s="1">
        <v>0</v>
      </c>
      <c r="R4">
        <v>0.63946966000000005</v>
      </c>
      <c r="S4" s="2">
        <v>0</v>
      </c>
      <c r="T4" s="1">
        <v>0</v>
      </c>
      <c r="U4">
        <v>0</v>
      </c>
      <c r="V4" s="2">
        <v>0</v>
      </c>
      <c r="W4" s="1">
        <v>0</v>
      </c>
      <c r="X4">
        <v>0.90875488500000001</v>
      </c>
      <c r="Y4" s="2">
        <v>0</v>
      </c>
      <c r="Z4" s="1">
        <v>1.152546573</v>
      </c>
      <c r="AA4">
        <v>0</v>
      </c>
      <c r="AB4" s="2">
        <v>0</v>
      </c>
      <c r="AC4" s="1">
        <v>0.95670913199999996</v>
      </c>
      <c r="AD4">
        <v>0</v>
      </c>
      <c r="AE4" s="2">
        <v>0</v>
      </c>
      <c r="AF4" s="1">
        <v>0</v>
      </c>
      <c r="AG4">
        <v>0</v>
      </c>
      <c r="AH4" s="2">
        <v>0</v>
      </c>
      <c r="AI4" s="1">
        <v>0</v>
      </c>
      <c r="AJ4">
        <v>0</v>
      </c>
      <c r="AK4" s="2">
        <v>0</v>
      </c>
      <c r="AL4" s="1">
        <v>2.7838504190000002</v>
      </c>
      <c r="AM4">
        <v>0</v>
      </c>
      <c r="AN4" s="2">
        <v>0</v>
      </c>
      <c r="AO4" s="1">
        <v>0</v>
      </c>
      <c r="AP4">
        <v>0</v>
      </c>
      <c r="AQ4" s="2">
        <v>0</v>
      </c>
      <c r="AR4" s="1">
        <v>0</v>
      </c>
      <c r="AS4">
        <v>0</v>
      </c>
      <c r="AT4" s="2">
        <v>0</v>
      </c>
      <c r="AU4" s="1">
        <v>0</v>
      </c>
      <c r="AV4">
        <v>0</v>
      </c>
      <c r="AW4" s="4">
        <v>0</v>
      </c>
    </row>
    <row r="5" spans="1:49" x14ac:dyDescent="0.3">
      <c r="A5" s="3" t="s">
        <v>19</v>
      </c>
      <c r="B5" s="1">
        <v>35.695909489999998</v>
      </c>
      <c r="C5">
        <v>16.827251440000001</v>
      </c>
      <c r="D5" s="2">
        <v>16.020846720000002</v>
      </c>
      <c r="E5" s="1">
        <v>14.058725669999999</v>
      </c>
      <c r="F5">
        <v>14.258373389999999</v>
      </c>
      <c r="G5" s="2">
        <v>17.453004870000001</v>
      </c>
      <c r="H5" s="1">
        <v>11.374165899999999</v>
      </c>
      <c r="I5">
        <v>20.43879909</v>
      </c>
      <c r="J5" s="2">
        <v>7.1391775229999999</v>
      </c>
      <c r="K5" s="1">
        <v>5.0207598999999998</v>
      </c>
      <c r="L5">
        <v>2.7128558759999999</v>
      </c>
      <c r="M5" s="2">
        <v>7.8965739360000002</v>
      </c>
      <c r="N5" s="1">
        <v>7.3144126570000001</v>
      </c>
      <c r="O5">
        <v>6.8879167519999998</v>
      </c>
      <c r="P5" s="2">
        <v>17.762968879999999</v>
      </c>
      <c r="Q5" s="1">
        <v>7.6683491459999997</v>
      </c>
      <c r="R5">
        <v>4.4762876189999998</v>
      </c>
      <c r="S5" s="2">
        <v>6.9050758520000004</v>
      </c>
      <c r="T5" s="1">
        <v>2.7330191990000001</v>
      </c>
      <c r="U5">
        <v>7.9688145739999996</v>
      </c>
      <c r="V5" s="2">
        <v>3.4045290879999999</v>
      </c>
      <c r="W5" s="1">
        <v>16.765171680000002</v>
      </c>
      <c r="X5">
        <v>8.1787939640000005</v>
      </c>
      <c r="Y5" s="2">
        <v>4.7421909800000002</v>
      </c>
      <c r="Z5" s="1">
        <v>8.0678260109999993</v>
      </c>
      <c r="AA5">
        <v>3.1398305130000002</v>
      </c>
      <c r="AB5" s="2">
        <v>5.4698921309999999</v>
      </c>
      <c r="AC5" s="1">
        <v>6.6969639230000002</v>
      </c>
      <c r="AD5">
        <v>2.604049941</v>
      </c>
      <c r="AE5" s="2">
        <v>8.2295077380000006</v>
      </c>
      <c r="AF5" s="1">
        <v>2.606152851</v>
      </c>
      <c r="AG5">
        <v>2.5177828550000001</v>
      </c>
      <c r="AH5" s="2">
        <v>3.72138824</v>
      </c>
      <c r="AI5" s="1">
        <v>2.0065360019999998</v>
      </c>
      <c r="AJ5">
        <v>2.766861579</v>
      </c>
      <c r="AK5" s="2">
        <v>4.4045412119999998</v>
      </c>
      <c r="AL5" s="1">
        <v>2.7838504190000002</v>
      </c>
      <c r="AM5">
        <v>7.9780306449999996</v>
      </c>
      <c r="AN5" s="2">
        <v>0</v>
      </c>
      <c r="AO5" s="1">
        <v>1.882350188</v>
      </c>
      <c r="AP5">
        <v>3.470203836</v>
      </c>
      <c r="AQ5" s="2">
        <v>2.9181977259999998</v>
      </c>
      <c r="AR5" s="1">
        <v>0</v>
      </c>
      <c r="AS5">
        <v>4.6289105399999997</v>
      </c>
      <c r="AT5" s="2">
        <v>10.741335919999999</v>
      </c>
      <c r="AU5" s="1">
        <v>0</v>
      </c>
      <c r="AV5">
        <v>0</v>
      </c>
      <c r="AW5" s="4">
        <v>0</v>
      </c>
    </row>
    <row r="6" spans="1:49" x14ac:dyDescent="0.3">
      <c r="A6" s="3" t="s">
        <v>20</v>
      </c>
      <c r="B6" s="1">
        <v>889.15265460000001</v>
      </c>
      <c r="C6">
        <v>1094.706191</v>
      </c>
      <c r="D6" s="2">
        <v>631.04335130000004</v>
      </c>
      <c r="E6" s="1">
        <v>841.36065919999999</v>
      </c>
      <c r="F6">
        <v>688.78911459999995</v>
      </c>
      <c r="G6" s="2">
        <v>513.61700040000005</v>
      </c>
      <c r="H6" s="1">
        <v>285.61794370000001</v>
      </c>
      <c r="I6">
        <v>113.69081989999999</v>
      </c>
      <c r="J6" s="2">
        <v>203.46655939999999</v>
      </c>
      <c r="K6" s="1">
        <v>119.06373480000001</v>
      </c>
      <c r="L6">
        <v>270.38130230000002</v>
      </c>
      <c r="M6" s="2">
        <v>199.67051240000001</v>
      </c>
      <c r="N6" s="1">
        <v>412.53287390000003</v>
      </c>
      <c r="O6">
        <v>365.0595879</v>
      </c>
      <c r="P6" s="2">
        <v>351.70678379999998</v>
      </c>
      <c r="Q6" s="1">
        <v>140.586401</v>
      </c>
      <c r="R6">
        <v>141.3227948</v>
      </c>
      <c r="S6" s="2">
        <v>189.02645140000001</v>
      </c>
      <c r="T6" s="1">
        <v>60.12642237</v>
      </c>
      <c r="U6">
        <v>124.0858269</v>
      </c>
      <c r="V6" s="2">
        <v>59.579259030000003</v>
      </c>
      <c r="W6" s="1">
        <v>211.6602925</v>
      </c>
      <c r="X6">
        <v>99.96303734</v>
      </c>
      <c r="Y6" s="2">
        <v>224.06852380000001</v>
      </c>
      <c r="Z6" s="1">
        <v>389.56074169999999</v>
      </c>
      <c r="AA6">
        <v>199.37923760000001</v>
      </c>
      <c r="AB6" s="2">
        <v>399.30212560000001</v>
      </c>
      <c r="AC6" s="1">
        <v>216.21626380000001</v>
      </c>
      <c r="AD6">
        <v>153.6389465</v>
      </c>
      <c r="AE6" s="2">
        <v>216.31848909999999</v>
      </c>
      <c r="AF6" s="1">
        <v>110.7614962</v>
      </c>
      <c r="AG6">
        <v>109.52355420000001</v>
      </c>
      <c r="AH6" s="2">
        <v>87.452623650000007</v>
      </c>
      <c r="AI6" s="1">
        <v>24.078432020000001</v>
      </c>
      <c r="AJ6">
        <v>28.590902979999999</v>
      </c>
      <c r="AK6" s="2">
        <v>21.141797820000001</v>
      </c>
      <c r="AL6" s="1">
        <v>66.812410049999997</v>
      </c>
      <c r="AM6">
        <v>85.098993539999995</v>
      </c>
      <c r="AN6" s="2">
        <v>123.6508432</v>
      </c>
      <c r="AO6" s="1">
        <v>13.17645132</v>
      </c>
      <c r="AP6">
        <v>11.27816247</v>
      </c>
      <c r="AQ6" s="2">
        <v>13.618256049999999</v>
      </c>
      <c r="AR6" s="1">
        <v>23.10390572</v>
      </c>
      <c r="AS6">
        <v>4.6289105399999997</v>
      </c>
      <c r="AT6" s="2">
        <v>21.482671839999998</v>
      </c>
      <c r="AU6" s="1">
        <v>0</v>
      </c>
      <c r="AV6">
        <v>4.8403452150000001</v>
      </c>
      <c r="AW6" s="4">
        <v>6.1320474039999997</v>
      </c>
    </row>
    <row r="7" spans="1:49" x14ac:dyDescent="0.3">
      <c r="A7" s="3" t="s">
        <v>21</v>
      </c>
      <c r="B7" s="1">
        <v>1.0816942270000001</v>
      </c>
      <c r="C7">
        <v>8.4136257210000007</v>
      </c>
      <c r="D7" s="2">
        <v>10.680564479999999</v>
      </c>
      <c r="E7" s="1">
        <v>3.244321308</v>
      </c>
      <c r="F7">
        <v>0</v>
      </c>
      <c r="G7" s="2">
        <v>6.2332160239999999</v>
      </c>
      <c r="H7" s="1">
        <v>0</v>
      </c>
      <c r="I7">
        <v>2.554849886</v>
      </c>
      <c r="J7" s="2">
        <v>7.1391775229999999</v>
      </c>
      <c r="K7" s="1">
        <v>3.586257072</v>
      </c>
      <c r="L7">
        <v>2.7128558759999999</v>
      </c>
      <c r="M7" s="2">
        <v>1.128081991</v>
      </c>
      <c r="N7" s="1">
        <v>4.388647594</v>
      </c>
      <c r="O7">
        <v>4.5919445010000004</v>
      </c>
      <c r="P7" s="2">
        <v>1.7762968880000001</v>
      </c>
      <c r="Q7" s="1">
        <v>0.63902909500000005</v>
      </c>
      <c r="R7">
        <v>1.9184089799999999</v>
      </c>
      <c r="S7" s="2">
        <v>1.7262689630000001</v>
      </c>
      <c r="T7" s="1">
        <v>5.4660383970000002</v>
      </c>
      <c r="U7">
        <v>7.9688145739999996</v>
      </c>
      <c r="V7" s="2">
        <v>8.5113227190000007</v>
      </c>
      <c r="W7" s="1">
        <v>2.0956464600000002</v>
      </c>
      <c r="X7">
        <v>0</v>
      </c>
      <c r="Y7" s="2">
        <v>4.7421909800000002</v>
      </c>
      <c r="Z7" s="1">
        <v>1.152546573</v>
      </c>
      <c r="AA7">
        <v>0</v>
      </c>
      <c r="AB7" s="2">
        <v>1.367473033</v>
      </c>
      <c r="AC7" s="1">
        <v>0</v>
      </c>
      <c r="AD7">
        <v>0</v>
      </c>
      <c r="AE7" s="2">
        <v>0</v>
      </c>
      <c r="AF7" s="1">
        <v>0</v>
      </c>
      <c r="AG7">
        <v>0</v>
      </c>
      <c r="AH7" s="2">
        <v>0</v>
      </c>
      <c r="AI7" s="1">
        <v>0</v>
      </c>
      <c r="AJ7">
        <v>0.92228719299999995</v>
      </c>
      <c r="AK7" s="2">
        <v>0</v>
      </c>
      <c r="AL7" s="1">
        <v>0</v>
      </c>
      <c r="AM7">
        <v>0</v>
      </c>
      <c r="AN7" s="2">
        <v>0</v>
      </c>
      <c r="AO7" s="1">
        <v>0</v>
      </c>
      <c r="AP7">
        <v>0</v>
      </c>
      <c r="AQ7" s="2">
        <v>0</v>
      </c>
      <c r="AR7" s="1">
        <v>0</v>
      </c>
      <c r="AS7">
        <v>0</v>
      </c>
      <c r="AT7" s="2">
        <v>0</v>
      </c>
      <c r="AU7" s="1">
        <v>0</v>
      </c>
      <c r="AV7">
        <v>0</v>
      </c>
      <c r="AW7" s="4">
        <v>0</v>
      </c>
    </row>
    <row r="8" spans="1:49" x14ac:dyDescent="0.3">
      <c r="A8" s="3" t="s">
        <v>22</v>
      </c>
      <c r="B8" s="1">
        <v>2.1633884540000001</v>
      </c>
      <c r="C8">
        <v>0</v>
      </c>
      <c r="D8" s="2">
        <v>0</v>
      </c>
      <c r="E8" s="1">
        <v>1.0814404360000001</v>
      </c>
      <c r="F8">
        <v>0</v>
      </c>
      <c r="G8" s="2">
        <v>0</v>
      </c>
      <c r="H8" s="1">
        <v>0</v>
      </c>
      <c r="I8">
        <v>0</v>
      </c>
      <c r="J8" s="2">
        <v>0</v>
      </c>
      <c r="K8" s="1">
        <v>0</v>
      </c>
      <c r="L8">
        <v>0</v>
      </c>
      <c r="M8" s="2">
        <v>0</v>
      </c>
      <c r="N8" s="1">
        <v>0</v>
      </c>
      <c r="O8">
        <v>0</v>
      </c>
      <c r="P8" s="2">
        <v>0</v>
      </c>
      <c r="Q8" s="1">
        <v>0</v>
      </c>
      <c r="R8">
        <v>0</v>
      </c>
      <c r="S8" s="2">
        <v>3.4525379260000002</v>
      </c>
      <c r="T8" s="1">
        <v>0</v>
      </c>
      <c r="U8">
        <v>0</v>
      </c>
      <c r="V8" s="2">
        <v>0</v>
      </c>
      <c r="W8" s="1">
        <v>0</v>
      </c>
      <c r="X8">
        <v>0</v>
      </c>
      <c r="Y8" s="2">
        <v>0</v>
      </c>
      <c r="Z8" s="1">
        <v>0</v>
      </c>
      <c r="AA8">
        <v>0</v>
      </c>
      <c r="AB8" s="2">
        <v>0</v>
      </c>
      <c r="AC8" s="1">
        <v>0</v>
      </c>
      <c r="AD8">
        <v>0</v>
      </c>
      <c r="AE8" s="2">
        <v>0</v>
      </c>
      <c r="AF8" s="1">
        <v>0</v>
      </c>
      <c r="AG8">
        <v>0</v>
      </c>
      <c r="AH8" s="2">
        <v>0</v>
      </c>
      <c r="AI8" s="1">
        <v>2.0065360019999998</v>
      </c>
      <c r="AJ8">
        <v>0</v>
      </c>
      <c r="AK8" s="2">
        <v>0</v>
      </c>
      <c r="AL8" s="1">
        <v>0</v>
      </c>
      <c r="AM8">
        <v>0</v>
      </c>
      <c r="AN8" s="2">
        <v>0</v>
      </c>
      <c r="AO8" s="1">
        <v>0</v>
      </c>
      <c r="AP8">
        <v>0</v>
      </c>
      <c r="AQ8" s="2">
        <v>0</v>
      </c>
      <c r="AR8" s="1">
        <v>0</v>
      </c>
      <c r="AS8">
        <v>0</v>
      </c>
      <c r="AT8" s="2">
        <v>0</v>
      </c>
      <c r="AU8" s="1">
        <v>0</v>
      </c>
      <c r="AV8">
        <v>0</v>
      </c>
      <c r="AW8" s="4">
        <v>0</v>
      </c>
    </row>
    <row r="9" spans="1:49" x14ac:dyDescent="0.3">
      <c r="A9" s="3" t="s">
        <v>23</v>
      </c>
      <c r="B9" s="1">
        <v>16.225413410000002</v>
      </c>
      <c r="C9">
        <v>12.153014929999999</v>
      </c>
      <c r="D9" s="2">
        <v>11.57061152</v>
      </c>
      <c r="E9" s="1">
        <v>15.1401661</v>
      </c>
      <c r="F9">
        <v>9.8711815779999998</v>
      </c>
      <c r="G9" s="2">
        <v>4.986572819</v>
      </c>
      <c r="H9" s="1">
        <v>3.791388633</v>
      </c>
      <c r="I9">
        <v>6.3871247149999997</v>
      </c>
      <c r="J9" s="2">
        <v>3.5695887609999999</v>
      </c>
      <c r="K9" s="1">
        <v>2.8690056570000002</v>
      </c>
      <c r="L9">
        <v>9.0428529199999996</v>
      </c>
      <c r="M9" s="2">
        <v>2.2561639819999999</v>
      </c>
      <c r="N9" s="1">
        <v>5.8515301260000001</v>
      </c>
      <c r="O9">
        <v>2.2959722509999998</v>
      </c>
      <c r="P9" s="2">
        <v>1.7762968880000001</v>
      </c>
      <c r="Q9" s="1">
        <v>4.473203668</v>
      </c>
      <c r="R9">
        <v>0.63946966000000005</v>
      </c>
      <c r="S9" s="2">
        <v>0.86313448100000001</v>
      </c>
      <c r="T9" s="1">
        <v>4.0995287979999997</v>
      </c>
      <c r="U9">
        <v>0</v>
      </c>
      <c r="V9" s="2">
        <v>3.4045290879999999</v>
      </c>
      <c r="W9" s="1">
        <v>1.0478232300000001</v>
      </c>
      <c r="X9">
        <v>0</v>
      </c>
      <c r="Y9" s="2">
        <v>0</v>
      </c>
      <c r="Z9" s="1">
        <v>0</v>
      </c>
      <c r="AA9">
        <v>0</v>
      </c>
      <c r="AB9" s="2">
        <v>0</v>
      </c>
      <c r="AC9" s="1">
        <v>0</v>
      </c>
      <c r="AD9">
        <v>0</v>
      </c>
      <c r="AE9" s="2">
        <v>0</v>
      </c>
      <c r="AF9" s="1">
        <v>0</v>
      </c>
      <c r="AG9">
        <v>0</v>
      </c>
      <c r="AH9" s="2">
        <v>0</v>
      </c>
      <c r="AI9" s="1">
        <v>0</v>
      </c>
      <c r="AJ9">
        <v>0</v>
      </c>
      <c r="AK9" s="2">
        <v>0</v>
      </c>
      <c r="AL9" s="1">
        <v>0</v>
      </c>
      <c r="AM9">
        <v>0</v>
      </c>
      <c r="AN9" s="2">
        <v>0</v>
      </c>
      <c r="AO9" s="1">
        <v>0</v>
      </c>
      <c r="AP9">
        <v>0</v>
      </c>
      <c r="AQ9" s="2">
        <v>0</v>
      </c>
      <c r="AR9" s="1">
        <v>0</v>
      </c>
      <c r="AS9">
        <v>0</v>
      </c>
      <c r="AT9" s="2">
        <v>0</v>
      </c>
      <c r="AU9" s="1">
        <v>0</v>
      </c>
      <c r="AV9">
        <v>0</v>
      </c>
      <c r="AW9" s="4">
        <v>0</v>
      </c>
    </row>
    <row r="10" spans="1:49" x14ac:dyDescent="0.3">
      <c r="A10" s="3" t="s">
        <v>24</v>
      </c>
      <c r="B10" s="1">
        <v>59.493182490000002</v>
      </c>
      <c r="C10">
        <v>71.048394979999998</v>
      </c>
      <c r="D10" s="2">
        <v>74.763951359999993</v>
      </c>
      <c r="E10" s="1">
        <v>78.945151820000007</v>
      </c>
      <c r="F10">
        <v>28.516746779999998</v>
      </c>
      <c r="G10" s="2">
        <v>29.919436919999999</v>
      </c>
      <c r="H10" s="1">
        <v>69.508791610000003</v>
      </c>
      <c r="I10">
        <v>67.703521980000005</v>
      </c>
      <c r="J10" s="2">
        <v>66.037392089999997</v>
      </c>
      <c r="K10" s="1">
        <v>109.7394664</v>
      </c>
      <c r="L10">
        <v>115.7485174</v>
      </c>
      <c r="M10" s="2">
        <v>94.758887229999999</v>
      </c>
      <c r="N10" s="1">
        <v>90.698716950000005</v>
      </c>
      <c r="O10">
        <v>89.542917779999996</v>
      </c>
      <c r="P10" s="2">
        <v>88.814844399999998</v>
      </c>
      <c r="Q10" s="1">
        <v>122.69358630000001</v>
      </c>
      <c r="R10">
        <v>122.77817469999999</v>
      </c>
      <c r="S10" s="2">
        <v>127.7439033</v>
      </c>
      <c r="T10" s="1">
        <v>88.823123960000004</v>
      </c>
      <c r="U10">
        <v>91.072166559999999</v>
      </c>
      <c r="V10" s="2">
        <v>142.99022170000001</v>
      </c>
      <c r="W10" s="1">
        <v>240.99934289999999</v>
      </c>
      <c r="X10">
        <v>153.5795756</v>
      </c>
      <c r="Y10" s="2">
        <v>184.94544819999999</v>
      </c>
      <c r="Z10" s="1">
        <v>64.542608090000002</v>
      </c>
      <c r="AA10">
        <v>73.786017060000006</v>
      </c>
      <c r="AB10" s="2">
        <v>99.825531400000003</v>
      </c>
      <c r="AC10" s="1">
        <v>75.580021419999994</v>
      </c>
      <c r="AD10">
        <v>76.819473250000001</v>
      </c>
      <c r="AE10" s="2">
        <v>109.33488850000001</v>
      </c>
      <c r="AF10" s="1">
        <v>109.45841969999999</v>
      </c>
      <c r="AG10">
        <v>100.7113142</v>
      </c>
      <c r="AH10" s="2">
        <v>87.452623650000007</v>
      </c>
      <c r="AI10" s="1">
        <v>88.287584089999996</v>
      </c>
      <c r="AJ10">
        <v>100.529304</v>
      </c>
      <c r="AK10" s="2">
        <v>106.5898973</v>
      </c>
      <c r="AL10" s="1">
        <v>86.299362990000006</v>
      </c>
      <c r="AM10">
        <v>47.868183870000003</v>
      </c>
      <c r="AN10" s="2">
        <v>67.658008539999997</v>
      </c>
      <c r="AO10" s="1">
        <v>99.764559969999993</v>
      </c>
      <c r="AP10">
        <v>111.0465227</v>
      </c>
      <c r="AQ10" s="2">
        <v>104.0823855</v>
      </c>
      <c r="AR10" s="1">
        <v>61.610415250000003</v>
      </c>
      <c r="AS10">
        <v>46.289105399999997</v>
      </c>
      <c r="AT10" s="2">
        <v>53.706679610000002</v>
      </c>
      <c r="AU10" s="1">
        <v>38.272481740000003</v>
      </c>
      <c r="AV10">
        <v>72.605178230000007</v>
      </c>
      <c r="AW10" s="4">
        <v>52.12240293</v>
      </c>
    </row>
    <row r="11" spans="1:49" x14ac:dyDescent="0.3">
      <c r="A11" s="3" t="s">
        <v>25</v>
      </c>
      <c r="B11" s="1">
        <v>1.0816942270000001</v>
      </c>
      <c r="C11">
        <v>0</v>
      </c>
      <c r="D11" s="2">
        <v>0</v>
      </c>
      <c r="E11" s="1">
        <v>1.0814404360000001</v>
      </c>
      <c r="F11">
        <v>0</v>
      </c>
      <c r="G11" s="2">
        <v>0</v>
      </c>
      <c r="H11" s="1">
        <v>0</v>
      </c>
      <c r="I11">
        <v>0</v>
      </c>
      <c r="J11" s="2">
        <v>0</v>
      </c>
      <c r="K11" s="1">
        <v>0</v>
      </c>
      <c r="L11">
        <v>0</v>
      </c>
      <c r="M11" s="2">
        <v>0</v>
      </c>
      <c r="N11" s="1">
        <v>0</v>
      </c>
      <c r="O11">
        <v>0</v>
      </c>
      <c r="P11" s="2">
        <v>0</v>
      </c>
      <c r="Q11" s="1">
        <v>0</v>
      </c>
      <c r="R11">
        <v>0</v>
      </c>
      <c r="S11" s="2">
        <v>0</v>
      </c>
      <c r="T11" s="1">
        <v>2.7330191990000001</v>
      </c>
      <c r="U11">
        <v>0</v>
      </c>
      <c r="V11" s="2">
        <v>0</v>
      </c>
      <c r="W11" s="1">
        <v>0</v>
      </c>
      <c r="X11">
        <v>0</v>
      </c>
      <c r="Y11" s="2">
        <v>3.5566432350000001</v>
      </c>
      <c r="Z11" s="1">
        <v>0</v>
      </c>
      <c r="AA11">
        <v>0</v>
      </c>
      <c r="AB11" s="2">
        <v>0</v>
      </c>
      <c r="AC11" s="1">
        <v>0</v>
      </c>
      <c r="AD11">
        <v>0</v>
      </c>
      <c r="AE11" s="2">
        <v>0</v>
      </c>
      <c r="AF11" s="1">
        <v>0</v>
      </c>
      <c r="AG11">
        <v>0</v>
      </c>
      <c r="AH11" s="2">
        <v>0</v>
      </c>
      <c r="AI11" s="1">
        <v>0</v>
      </c>
      <c r="AJ11">
        <v>0</v>
      </c>
      <c r="AK11" s="2">
        <v>0</v>
      </c>
      <c r="AL11" s="1">
        <v>0</v>
      </c>
      <c r="AM11">
        <v>0</v>
      </c>
      <c r="AN11" s="2">
        <v>0</v>
      </c>
      <c r="AO11" s="1">
        <v>0</v>
      </c>
      <c r="AP11">
        <v>0</v>
      </c>
      <c r="AQ11" s="2">
        <v>0</v>
      </c>
      <c r="AR11" s="1">
        <v>0</v>
      </c>
      <c r="AS11">
        <v>0</v>
      </c>
      <c r="AT11" s="2">
        <v>0</v>
      </c>
      <c r="AU11" s="1">
        <v>0</v>
      </c>
      <c r="AV11">
        <v>0</v>
      </c>
      <c r="AW11" s="4">
        <v>0</v>
      </c>
    </row>
    <row r="12" spans="1:49" x14ac:dyDescent="0.3">
      <c r="A12" s="3" t="s">
        <v>26</v>
      </c>
      <c r="B12" s="1">
        <v>0</v>
      </c>
      <c r="C12">
        <v>1.8696946050000001</v>
      </c>
      <c r="D12" s="2">
        <v>1.78009408</v>
      </c>
      <c r="E12" s="1">
        <v>6.4886426159999999</v>
      </c>
      <c r="F12">
        <v>0</v>
      </c>
      <c r="G12" s="2">
        <v>1.246643205</v>
      </c>
      <c r="H12" s="1">
        <v>2.5275924220000001</v>
      </c>
      <c r="I12">
        <v>0</v>
      </c>
      <c r="J12" s="2">
        <v>0</v>
      </c>
      <c r="K12" s="1">
        <v>5.7380113149999996</v>
      </c>
      <c r="L12">
        <v>2.7128558759999999</v>
      </c>
      <c r="M12" s="2">
        <v>3.3842459730000001</v>
      </c>
      <c r="N12" s="1">
        <v>10.24017772</v>
      </c>
      <c r="O12">
        <v>8.0359028769999998</v>
      </c>
      <c r="P12" s="2">
        <v>14.2103751</v>
      </c>
      <c r="Q12" s="1">
        <v>6.3902909550000002</v>
      </c>
      <c r="R12">
        <v>3.1973482990000002</v>
      </c>
      <c r="S12" s="2">
        <v>8.6313448150000003</v>
      </c>
      <c r="T12" s="1">
        <v>2.7330191990000001</v>
      </c>
      <c r="U12">
        <v>10.245618739999999</v>
      </c>
      <c r="V12" s="2">
        <v>17.022645440000002</v>
      </c>
      <c r="W12" s="1">
        <v>0</v>
      </c>
      <c r="X12">
        <v>0.90875488500000001</v>
      </c>
      <c r="Y12" s="2">
        <v>9.4843819590000003</v>
      </c>
      <c r="Z12" s="1">
        <v>0</v>
      </c>
      <c r="AA12">
        <v>0</v>
      </c>
      <c r="AB12" s="2">
        <v>0</v>
      </c>
      <c r="AC12" s="1">
        <v>0</v>
      </c>
      <c r="AD12">
        <v>0</v>
      </c>
      <c r="AE12" s="2">
        <v>0</v>
      </c>
      <c r="AF12" s="1">
        <v>0</v>
      </c>
      <c r="AG12">
        <v>0</v>
      </c>
      <c r="AH12" s="2">
        <v>0</v>
      </c>
      <c r="AI12" s="1">
        <v>0</v>
      </c>
      <c r="AJ12">
        <v>0</v>
      </c>
      <c r="AK12" s="2">
        <v>0</v>
      </c>
      <c r="AL12" s="1">
        <v>0</v>
      </c>
      <c r="AM12">
        <v>0</v>
      </c>
      <c r="AN12" s="2">
        <v>0</v>
      </c>
      <c r="AO12" s="1">
        <v>0</v>
      </c>
      <c r="AP12">
        <v>0</v>
      </c>
      <c r="AQ12" s="2">
        <v>0</v>
      </c>
      <c r="AR12" s="1">
        <v>0</v>
      </c>
      <c r="AS12">
        <v>0</v>
      </c>
      <c r="AT12" s="2">
        <v>0</v>
      </c>
      <c r="AU12" s="1">
        <v>0</v>
      </c>
      <c r="AV12">
        <v>0</v>
      </c>
      <c r="AW12" s="4">
        <v>0</v>
      </c>
    </row>
    <row r="13" spans="1:49" x14ac:dyDescent="0.3">
      <c r="A13" s="3" t="s">
        <v>27</v>
      </c>
      <c r="B13" s="1">
        <v>0</v>
      </c>
      <c r="C13">
        <v>0</v>
      </c>
      <c r="D13" s="2">
        <v>1.78009408</v>
      </c>
      <c r="E13" s="1">
        <v>2.1628808720000001</v>
      </c>
      <c r="F13">
        <v>0</v>
      </c>
      <c r="G13" s="2">
        <v>0</v>
      </c>
      <c r="H13" s="1">
        <v>0</v>
      </c>
      <c r="I13">
        <v>0</v>
      </c>
      <c r="J13" s="2">
        <v>0</v>
      </c>
      <c r="K13" s="1">
        <v>0</v>
      </c>
      <c r="L13">
        <v>0</v>
      </c>
      <c r="M13" s="2">
        <v>0</v>
      </c>
      <c r="N13" s="1">
        <v>0</v>
      </c>
      <c r="O13">
        <v>0</v>
      </c>
      <c r="P13" s="2">
        <v>0</v>
      </c>
      <c r="Q13" s="1">
        <v>0</v>
      </c>
      <c r="R13">
        <v>0</v>
      </c>
      <c r="S13" s="2">
        <v>0</v>
      </c>
      <c r="T13" s="1">
        <v>0</v>
      </c>
      <c r="U13">
        <v>0</v>
      </c>
      <c r="V13" s="2">
        <v>0</v>
      </c>
      <c r="W13" s="1">
        <v>0</v>
      </c>
      <c r="X13">
        <v>0</v>
      </c>
      <c r="Y13" s="2">
        <v>0</v>
      </c>
      <c r="Z13" s="1">
        <v>0</v>
      </c>
      <c r="AA13">
        <v>0</v>
      </c>
      <c r="AB13" s="2">
        <v>0</v>
      </c>
      <c r="AC13" s="1">
        <v>0</v>
      </c>
      <c r="AD13">
        <v>0</v>
      </c>
      <c r="AE13" s="2">
        <v>0</v>
      </c>
      <c r="AF13" s="1">
        <v>0</v>
      </c>
      <c r="AG13">
        <v>1.258891427</v>
      </c>
      <c r="AH13" s="2">
        <v>0</v>
      </c>
      <c r="AI13" s="1">
        <v>0</v>
      </c>
      <c r="AJ13">
        <v>0</v>
      </c>
      <c r="AK13" s="2">
        <v>0</v>
      </c>
      <c r="AL13" s="1">
        <v>0</v>
      </c>
      <c r="AM13">
        <v>0</v>
      </c>
      <c r="AN13" s="2">
        <v>0</v>
      </c>
      <c r="AO13" s="1">
        <v>0</v>
      </c>
      <c r="AP13">
        <v>0.86755095900000001</v>
      </c>
      <c r="AQ13" s="2">
        <v>0</v>
      </c>
      <c r="AR13" s="1">
        <v>0</v>
      </c>
      <c r="AS13">
        <v>0</v>
      </c>
      <c r="AT13" s="2">
        <v>0</v>
      </c>
      <c r="AU13" s="1">
        <v>0</v>
      </c>
      <c r="AV13">
        <v>0</v>
      </c>
      <c r="AW13" s="4">
        <v>0</v>
      </c>
    </row>
    <row r="14" spans="1:49" x14ac:dyDescent="0.3">
      <c r="A14" s="3" t="s">
        <v>28</v>
      </c>
      <c r="B14" s="1">
        <v>1.0816942270000001</v>
      </c>
      <c r="C14">
        <v>0</v>
      </c>
      <c r="D14" s="2">
        <v>0</v>
      </c>
      <c r="E14" s="1">
        <v>0</v>
      </c>
      <c r="F14">
        <v>0</v>
      </c>
      <c r="G14" s="2">
        <v>0</v>
      </c>
      <c r="H14" s="1">
        <v>0</v>
      </c>
      <c r="I14">
        <v>0</v>
      </c>
      <c r="J14" s="2">
        <v>1.784794381</v>
      </c>
      <c r="K14" s="1">
        <v>0</v>
      </c>
      <c r="L14">
        <v>0</v>
      </c>
      <c r="M14" s="2">
        <v>0</v>
      </c>
      <c r="N14" s="1">
        <v>0</v>
      </c>
      <c r="O14">
        <v>0</v>
      </c>
      <c r="P14" s="2">
        <v>0</v>
      </c>
      <c r="Q14" s="1">
        <v>0</v>
      </c>
      <c r="R14">
        <v>0</v>
      </c>
      <c r="S14" s="2">
        <v>0</v>
      </c>
      <c r="T14" s="1">
        <v>0</v>
      </c>
      <c r="U14">
        <v>0</v>
      </c>
      <c r="V14" s="2">
        <v>0</v>
      </c>
      <c r="W14" s="1">
        <v>0</v>
      </c>
      <c r="X14">
        <v>0.90875488500000001</v>
      </c>
      <c r="Y14" s="2">
        <v>0</v>
      </c>
      <c r="Z14" s="1">
        <v>0</v>
      </c>
      <c r="AA14">
        <v>0</v>
      </c>
      <c r="AB14" s="2">
        <v>0</v>
      </c>
      <c r="AC14" s="1">
        <v>0</v>
      </c>
      <c r="AD14">
        <v>0</v>
      </c>
      <c r="AE14" s="2">
        <v>0</v>
      </c>
      <c r="AF14" s="1">
        <v>0</v>
      </c>
      <c r="AG14">
        <v>0</v>
      </c>
      <c r="AH14" s="2">
        <v>0</v>
      </c>
      <c r="AI14" s="1">
        <v>0</v>
      </c>
      <c r="AJ14">
        <v>0</v>
      </c>
      <c r="AK14" s="2">
        <v>0</v>
      </c>
      <c r="AL14" s="1">
        <v>0</v>
      </c>
      <c r="AM14">
        <v>0</v>
      </c>
      <c r="AN14" s="2">
        <v>0</v>
      </c>
      <c r="AO14" s="1">
        <v>0</v>
      </c>
      <c r="AP14">
        <v>0</v>
      </c>
      <c r="AQ14" s="2">
        <v>0</v>
      </c>
      <c r="AR14" s="1">
        <v>0</v>
      </c>
      <c r="AS14">
        <v>0</v>
      </c>
      <c r="AT14" s="2">
        <v>0</v>
      </c>
      <c r="AU14" s="1">
        <v>0</v>
      </c>
      <c r="AV14">
        <v>0</v>
      </c>
      <c r="AW14" s="4">
        <v>0</v>
      </c>
    </row>
    <row r="15" spans="1:49" x14ac:dyDescent="0.3">
      <c r="A15" s="3" t="s">
        <v>29</v>
      </c>
      <c r="B15" s="1">
        <v>0</v>
      </c>
      <c r="C15">
        <v>0</v>
      </c>
      <c r="D15" s="2">
        <v>0</v>
      </c>
      <c r="E15" s="1">
        <v>1.0814404360000001</v>
      </c>
      <c r="F15">
        <v>0</v>
      </c>
      <c r="G15" s="2">
        <v>0</v>
      </c>
      <c r="H15" s="1">
        <v>0</v>
      </c>
      <c r="I15">
        <v>0</v>
      </c>
      <c r="J15" s="2">
        <v>0</v>
      </c>
      <c r="K15" s="1">
        <v>0</v>
      </c>
      <c r="L15">
        <v>0</v>
      </c>
      <c r="M15" s="2">
        <v>0</v>
      </c>
      <c r="N15" s="1">
        <v>0</v>
      </c>
      <c r="O15">
        <v>0</v>
      </c>
      <c r="P15" s="2">
        <v>0</v>
      </c>
      <c r="Q15" s="1">
        <v>0</v>
      </c>
      <c r="R15">
        <v>0</v>
      </c>
      <c r="S15" s="2">
        <v>0</v>
      </c>
      <c r="T15" s="1">
        <v>2.7330191990000001</v>
      </c>
      <c r="U15">
        <v>0</v>
      </c>
      <c r="V15" s="2">
        <v>0</v>
      </c>
      <c r="W15" s="1">
        <v>0</v>
      </c>
      <c r="X15">
        <v>0</v>
      </c>
      <c r="Y15" s="2">
        <v>0</v>
      </c>
      <c r="Z15" s="1">
        <v>0</v>
      </c>
      <c r="AA15">
        <v>0</v>
      </c>
      <c r="AB15" s="2">
        <v>0</v>
      </c>
      <c r="AC15" s="1">
        <v>0</v>
      </c>
      <c r="AD15">
        <v>0</v>
      </c>
      <c r="AE15" s="2">
        <v>0</v>
      </c>
      <c r="AF15" s="1">
        <v>0</v>
      </c>
      <c r="AG15">
        <v>0</v>
      </c>
      <c r="AH15" s="2">
        <v>0</v>
      </c>
      <c r="AI15" s="1">
        <v>0</v>
      </c>
      <c r="AJ15">
        <v>0</v>
      </c>
      <c r="AK15" s="2">
        <v>0</v>
      </c>
      <c r="AL15" s="1">
        <v>0</v>
      </c>
      <c r="AM15">
        <v>0</v>
      </c>
      <c r="AN15" s="2">
        <v>0</v>
      </c>
      <c r="AO15" s="1">
        <v>0</v>
      </c>
      <c r="AP15">
        <v>0</v>
      </c>
      <c r="AQ15" s="2">
        <v>0</v>
      </c>
      <c r="AR15" s="1">
        <v>0</v>
      </c>
      <c r="AS15">
        <v>0</v>
      </c>
      <c r="AT15" s="2">
        <v>0</v>
      </c>
      <c r="AU15" s="1">
        <v>0</v>
      </c>
      <c r="AV15">
        <v>0</v>
      </c>
      <c r="AW15" s="4">
        <v>0</v>
      </c>
    </row>
    <row r="16" spans="1:49" x14ac:dyDescent="0.3">
      <c r="A16" s="3" t="s">
        <v>30</v>
      </c>
      <c r="B16" s="1">
        <v>2.1633884540000001</v>
      </c>
      <c r="C16">
        <v>0</v>
      </c>
      <c r="D16" s="2">
        <v>0</v>
      </c>
      <c r="E16" s="1">
        <v>0</v>
      </c>
      <c r="F16">
        <v>0</v>
      </c>
      <c r="G16" s="2">
        <v>0</v>
      </c>
      <c r="H16" s="1">
        <v>0</v>
      </c>
      <c r="I16">
        <v>0</v>
      </c>
      <c r="J16" s="2">
        <v>0</v>
      </c>
      <c r="K16" s="1">
        <v>0</v>
      </c>
      <c r="L16">
        <v>0.90428529199999996</v>
      </c>
      <c r="M16" s="2">
        <v>0</v>
      </c>
      <c r="N16" s="1">
        <v>0</v>
      </c>
      <c r="O16">
        <v>0</v>
      </c>
      <c r="P16" s="2">
        <v>0</v>
      </c>
      <c r="Q16" s="1">
        <v>0.63902909500000005</v>
      </c>
      <c r="R16">
        <v>0</v>
      </c>
      <c r="S16" s="2">
        <v>0</v>
      </c>
      <c r="T16" s="1">
        <v>4.0995287979999997</v>
      </c>
      <c r="U16">
        <v>1.138402082</v>
      </c>
      <c r="V16" s="2">
        <v>0</v>
      </c>
      <c r="W16" s="1">
        <v>0</v>
      </c>
      <c r="X16">
        <v>0.90875488500000001</v>
      </c>
      <c r="Y16" s="2">
        <v>0</v>
      </c>
      <c r="Z16" s="1">
        <v>0</v>
      </c>
      <c r="AA16">
        <v>0</v>
      </c>
      <c r="AB16" s="2">
        <v>0</v>
      </c>
      <c r="AC16" s="1">
        <v>0</v>
      </c>
      <c r="AD16">
        <v>0</v>
      </c>
      <c r="AE16" s="2">
        <v>0</v>
      </c>
      <c r="AF16" s="1">
        <v>0</v>
      </c>
      <c r="AG16">
        <v>0</v>
      </c>
      <c r="AH16" s="2">
        <v>0</v>
      </c>
      <c r="AI16" s="1">
        <v>0</v>
      </c>
      <c r="AJ16">
        <v>0</v>
      </c>
      <c r="AK16" s="2">
        <v>0</v>
      </c>
      <c r="AL16" s="1">
        <v>0</v>
      </c>
      <c r="AM16">
        <v>0</v>
      </c>
      <c r="AN16" s="2">
        <v>0</v>
      </c>
      <c r="AO16" s="1">
        <v>0</v>
      </c>
      <c r="AP16">
        <v>0</v>
      </c>
      <c r="AQ16" s="2">
        <v>0.97273257499999999</v>
      </c>
      <c r="AR16" s="1">
        <v>0</v>
      </c>
      <c r="AS16">
        <v>0</v>
      </c>
      <c r="AT16" s="2">
        <v>0</v>
      </c>
      <c r="AU16" s="1">
        <v>0</v>
      </c>
      <c r="AV16">
        <v>0</v>
      </c>
      <c r="AW16" s="4">
        <v>0</v>
      </c>
    </row>
    <row r="17" spans="1:49" x14ac:dyDescent="0.3">
      <c r="A17" s="3" t="s">
        <v>31</v>
      </c>
      <c r="B17" s="1">
        <v>0</v>
      </c>
      <c r="C17">
        <v>0</v>
      </c>
      <c r="D17" s="2">
        <v>0</v>
      </c>
      <c r="E17" s="1">
        <v>1.0814404360000001</v>
      </c>
      <c r="F17">
        <v>0</v>
      </c>
      <c r="G17" s="2">
        <v>0</v>
      </c>
      <c r="H17" s="1">
        <v>0</v>
      </c>
      <c r="I17">
        <v>0</v>
      </c>
      <c r="J17" s="2">
        <v>0</v>
      </c>
      <c r="K17" s="1">
        <v>0</v>
      </c>
      <c r="L17">
        <v>0</v>
      </c>
      <c r="M17" s="2">
        <v>0</v>
      </c>
      <c r="N17" s="1">
        <v>0</v>
      </c>
      <c r="O17">
        <v>0</v>
      </c>
      <c r="P17" s="2">
        <v>0</v>
      </c>
      <c r="Q17" s="1">
        <v>0</v>
      </c>
      <c r="R17">
        <v>0</v>
      </c>
      <c r="S17" s="2">
        <v>0</v>
      </c>
      <c r="T17" s="1">
        <v>2.7330191990000001</v>
      </c>
      <c r="U17">
        <v>0</v>
      </c>
      <c r="V17" s="2">
        <v>0</v>
      </c>
      <c r="W17" s="1">
        <v>0</v>
      </c>
      <c r="X17">
        <v>0.90875488500000001</v>
      </c>
      <c r="Y17" s="2">
        <v>0</v>
      </c>
      <c r="Z17" s="1">
        <v>0</v>
      </c>
      <c r="AA17">
        <v>0</v>
      </c>
      <c r="AB17" s="2">
        <v>0</v>
      </c>
      <c r="AC17" s="1">
        <v>0</v>
      </c>
      <c r="AD17">
        <v>1.3020249699999999</v>
      </c>
      <c r="AE17" s="2">
        <v>0</v>
      </c>
      <c r="AF17" s="1">
        <v>0</v>
      </c>
      <c r="AG17">
        <v>0</v>
      </c>
      <c r="AH17" s="2">
        <v>0</v>
      </c>
      <c r="AI17" s="1">
        <v>10.03268001</v>
      </c>
      <c r="AJ17">
        <v>8.3005847369999994</v>
      </c>
      <c r="AK17" s="2">
        <v>10.57089891</v>
      </c>
      <c r="AL17" s="1">
        <v>0</v>
      </c>
      <c r="AM17">
        <v>0</v>
      </c>
      <c r="AN17" s="2">
        <v>0</v>
      </c>
      <c r="AO17" s="1">
        <v>6.5882256579999998</v>
      </c>
      <c r="AP17">
        <v>0.86755095900000001</v>
      </c>
      <c r="AQ17" s="2">
        <v>1.94546515</v>
      </c>
      <c r="AR17" s="1">
        <v>0</v>
      </c>
      <c r="AS17">
        <v>0</v>
      </c>
      <c r="AT17" s="2">
        <v>0</v>
      </c>
      <c r="AU17" s="1">
        <v>0</v>
      </c>
      <c r="AV17">
        <v>0</v>
      </c>
      <c r="AW17" s="4">
        <v>1.5330118509999999</v>
      </c>
    </row>
    <row r="18" spans="1:49" x14ac:dyDescent="0.3">
      <c r="A18" s="3" t="s">
        <v>32</v>
      </c>
      <c r="B18" s="1">
        <v>48.676240219999997</v>
      </c>
      <c r="C18">
        <v>34.589350189999998</v>
      </c>
      <c r="D18" s="2">
        <v>35.601881599999999</v>
      </c>
      <c r="E18" s="1">
        <v>46.501938750000001</v>
      </c>
      <c r="F18">
        <v>47.162311979999998</v>
      </c>
      <c r="G18" s="2">
        <v>52.359014600000002</v>
      </c>
      <c r="H18" s="1">
        <v>42.96907118</v>
      </c>
      <c r="I18">
        <v>34.490473459999997</v>
      </c>
      <c r="J18" s="2">
        <v>23.20232695</v>
      </c>
      <c r="K18" s="1">
        <v>17.93128536</v>
      </c>
      <c r="L18">
        <v>9.9471382120000005</v>
      </c>
      <c r="M18" s="2">
        <v>9.0246559269999995</v>
      </c>
      <c r="N18" s="1">
        <v>29.257650630000001</v>
      </c>
      <c r="O18">
        <v>41.32750051</v>
      </c>
      <c r="P18" s="2">
        <v>26.64445332</v>
      </c>
      <c r="Q18" s="1">
        <v>11.502523719999999</v>
      </c>
      <c r="R18">
        <v>5.1157572790000003</v>
      </c>
      <c r="S18" s="2">
        <v>8.6313448150000003</v>
      </c>
      <c r="T18" s="1">
        <v>13.665095989999999</v>
      </c>
      <c r="U18">
        <v>12.5224229</v>
      </c>
      <c r="V18" s="2">
        <v>25.533968160000001</v>
      </c>
      <c r="W18" s="1">
        <v>23.052111060000001</v>
      </c>
      <c r="X18">
        <v>20.901362349999999</v>
      </c>
      <c r="Y18" s="2">
        <v>15.412120679999999</v>
      </c>
      <c r="Z18" s="1">
        <v>119.8648436</v>
      </c>
      <c r="AA18">
        <v>202.5190681</v>
      </c>
      <c r="AB18" s="2">
        <v>159.99434479999999</v>
      </c>
      <c r="AC18" s="1">
        <v>46.87874746</v>
      </c>
      <c r="AD18">
        <v>55.987073719999998</v>
      </c>
      <c r="AE18" s="2">
        <v>81.119433409999999</v>
      </c>
      <c r="AF18" s="1">
        <v>158.97532390000001</v>
      </c>
      <c r="AG18">
        <v>153.5847541</v>
      </c>
      <c r="AH18" s="2">
        <v>210.25843560000001</v>
      </c>
      <c r="AI18" s="1">
        <v>38.124184040000003</v>
      </c>
      <c r="AJ18">
        <v>31.35776456</v>
      </c>
      <c r="AK18" s="2">
        <v>41.402687389999997</v>
      </c>
      <c r="AL18" s="1">
        <v>150.32792259999999</v>
      </c>
      <c r="AM18">
        <v>87.758337089999998</v>
      </c>
      <c r="AN18" s="2">
        <v>137.64905189999999</v>
      </c>
      <c r="AO18" s="1">
        <v>39.529353950000001</v>
      </c>
      <c r="AP18">
        <v>42.509996989999998</v>
      </c>
      <c r="AQ18" s="2">
        <v>46.691163609999997</v>
      </c>
      <c r="AR18" s="1">
        <v>92.415622880000001</v>
      </c>
      <c r="AS18">
        <v>148.12513730000001</v>
      </c>
      <c r="AT18" s="2">
        <v>252.42139409999999</v>
      </c>
      <c r="AU18" s="1">
        <v>47.840602169999997</v>
      </c>
      <c r="AV18">
        <v>48.40345215</v>
      </c>
      <c r="AW18" s="4">
        <v>55.188426630000002</v>
      </c>
    </row>
    <row r="19" spans="1:49" x14ac:dyDescent="0.3">
      <c r="A19" s="3" t="s">
        <v>33</v>
      </c>
      <c r="B19" s="1">
        <v>0</v>
      </c>
      <c r="C19">
        <v>0</v>
      </c>
      <c r="D19" s="2">
        <v>0</v>
      </c>
      <c r="E19" s="1">
        <v>1.0814404360000001</v>
      </c>
      <c r="F19">
        <v>0</v>
      </c>
      <c r="G19" s="2">
        <v>0</v>
      </c>
      <c r="H19" s="1">
        <v>0</v>
      </c>
      <c r="I19">
        <v>0</v>
      </c>
      <c r="J19" s="2">
        <v>1.784794381</v>
      </c>
      <c r="K19" s="1">
        <v>0</v>
      </c>
      <c r="L19">
        <v>0</v>
      </c>
      <c r="M19" s="2">
        <v>0</v>
      </c>
      <c r="N19" s="1">
        <v>0</v>
      </c>
      <c r="O19">
        <v>0</v>
      </c>
      <c r="P19" s="2">
        <v>0</v>
      </c>
      <c r="Q19" s="1">
        <v>0</v>
      </c>
      <c r="R19">
        <v>0</v>
      </c>
      <c r="S19" s="2">
        <v>0</v>
      </c>
      <c r="T19" s="1">
        <v>0</v>
      </c>
      <c r="U19">
        <v>0</v>
      </c>
      <c r="V19" s="2">
        <v>0</v>
      </c>
      <c r="W19" s="1">
        <v>0</v>
      </c>
      <c r="X19">
        <v>0</v>
      </c>
      <c r="Y19" s="2">
        <v>4.7421909800000002</v>
      </c>
      <c r="Z19" s="1">
        <v>0</v>
      </c>
      <c r="AA19">
        <v>0</v>
      </c>
      <c r="AB19" s="2">
        <v>0</v>
      </c>
      <c r="AC19" s="1">
        <v>0</v>
      </c>
      <c r="AD19">
        <v>0</v>
      </c>
      <c r="AE19" s="2">
        <v>0</v>
      </c>
      <c r="AF19" s="1">
        <v>0</v>
      </c>
      <c r="AG19">
        <v>0</v>
      </c>
      <c r="AH19" s="2">
        <v>0</v>
      </c>
      <c r="AI19" s="1">
        <v>0</v>
      </c>
      <c r="AJ19">
        <v>0</v>
      </c>
      <c r="AK19" s="2">
        <v>0</v>
      </c>
      <c r="AL19" s="1">
        <v>0</v>
      </c>
      <c r="AM19">
        <v>0</v>
      </c>
      <c r="AN19" s="2">
        <v>0</v>
      </c>
      <c r="AO19" s="1">
        <v>0</v>
      </c>
      <c r="AP19">
        <v>0</v>
      </c>
      <c r="AQ19" s="2">
        <v>0</v>
      </c>
      <c r="AR19" s="1">
        <v>0</v>
      </c>
      <c r="AS19">
        <v>0</v>
      </c>
      <c r="AT19" s="2">
        <v>0</v>
      </c>
      <c r="AU19" s="1">
        <v>0</v>
      </c>
      <c r="AV19">
        <v>0</v>
      </c>
      <c r="AW19" s="4">
        <v>0</v>
      </c>
    </row>
    <row r="20" spans="1:49" x14ac:dyDescent="0.3">
      <c r="A20" s="3" t="s">
        <v>34</v>
      </c>
      <c r="B20" s="1">
        <v>4.3267769080000003</v>
      </c>
      <c r="C20">
        <v>0.93484730199999999</v>
      </c>
      <c r="D20" s="2">
        <v>0</v>
      </c>
      <c r="E20" s="1">
        <v>5.4072021799999996</v>
      </c>
      <c r="F20">
        <v>10.967979529999999</v>
      </c>
      <c r="G20" s="2">
        <v>14.959718459999999</v>
      </c>
      <c r="H20" s="1">
        <v>3.791388633</v>
      </c>
      <c r="I20">
        <v>2.554849886</v>
      </c>
      <c r="J20" s="2">
        <v>3.5695887609999999</v>
      </c>
      <c r="K20" s="1">
        <v>18.64853677</v>
      </c>
      <c r="L20">
        <v>28.032844050000001</v>
      </c>
      <c r="M20" s="2">
        <v>23.689721810000002</v>
      </c>
      <c r="N20" s="1">
        <v>1.462882531</v>
      </c>
      <c r="O20">
        <v>4.5919445010000004</v>
      </c>
      <c r="P20" s="2">
        <v>3.5525937760000001</v>
      </c>
      <c r="Q20" s="1">
        <v>28.1172802</v>
      </c>
      <c r="R20">
        <v>49.878633469999997</v>
      </c>
      <c r="S20" s="2">
        <v>37.114782699999999</v>
      </c>
      <c r="T20" s="1">
        <v>5.4660383970000002</v>
      </c>
      <c r="U20">
        <v>4.5536083280000001</v>
      </c>
      <c r="V20" s="2">
        <v>1.7022645439999999</v>
      </c>
      <c r="W20" s="1">
        <v>7.3347626100000003</v>
      </c>
      <c r="X20">
        <v>14.54007816</v>
      </c>
      <c r="Y20" s="2">
        <v>13.041025189999999</v>
      </c>
      <c r="Z20" s="1">
        <v>40.339130060000002</v>
      </c>
      <c r="AA20">
        <v>83.205508600000002</v>
      </c>
      <c r="AB20" s="2">
        <v>43.75913705</v>
      </c>
      <c r="AC20" s="1">
        <v>105.2380045</v>
      </c>
      <c r="AD20">
        <v>147.12882160000001</v>
      </c>
      <c r="AE20" s="2">
        <v>177.5222383</v>
      </c>
      <c r="AF20" s="1">
        <v>18.24306996</v>
      </c>
      <c r="AG20">
        <v>59.167897080000003</v>
      </c>
      <c r="AH20" s="2">
        <v>16.74624708</v>
      </c>
      <c r="AI20" s="1">
        <v>174.5686322</v>
      </c>
      <c r="AJ20">
        <v>236.10552139999999</v>
      </c>
      <c r="AK20" s="2">
        <v>154.1589424</v>
      </c>
      <c r="AL20" s="1">
        <v>8.3515512570000006</v>
      </c>
      <c r="AM20">
        <v>0</v>
      </c>
      <c r="AN20" s="2">
        <v>4.666069555</v>
      </c>
      <c r="AO20" s="1">
        <v>270.11725200000001</v>
      </c>
      <c r="AP20">
        <v>208.2122301</v>
      </c>
      <c r="AQ20" s="2">
        <v>176.06459609999999</v>
      </c>
      <c r="AR20" s="1">
        <v>0</v>
      </c>
      <c r="AS20">
        <v>4.6289105399999997</v>
      </c>
      <c r="AT20" s="2">
        <v>16.11200388</v>
      </c>
      <c r="AU20" s="1">
        <v>916.14753159999998</v>
      </c>
      <c r="AV20">
        <v>759.93419879999999</v>
      </c>
      <c r="AW20" s="4">
        <v>676.05822620000004</v>
      </c>
    </row>
    <row r="21" spans="1:49" x14ac:dyDescent="0.3">
      <c r="A21" s="3" t="s">
        <v>35</v>
      </c>
      <c r="B21" s="1">
        <v>0</v>
      </c>
      <c r="C21">
        <v>0</v>
      </c>
      <c r="D21" s="2">
        <v>0</v>
      </c>
      <c r="E21" s="1">
        <v>1.0814404360000001</v>
      </c>
      <c r="F21">
        <v>0</v>
      </c>
      <c r="G21" s="2">
        <v>0</v>
      </c>
      <c r="H21" s="1">
        <v>0</v>
      </c>
      <c r="I21">
        <v>1.277424943</v>
      </c>
      <c r="J21" s="2">
        <v>0</v>
      </c>
      <c r="K21" s="1">
        <v>0</v>
      </c>
      <c r="L21">
        <v>0</v>
      </c>
      <c r="M21" s="2">
        <v>0</v>
      </c>
      <c r="N21" s="1">
        <v>0</v>
      </c>
      <c r="O21">
        <v>0</v>
      </c>
      <c r="P21" s="2">
        <v>0</v>
      </c>
      <c r="Q21" s="1">
        <v>0</v>
      </c>
      <c r="R21">
        <v>0</v>
      </c>
      <c r="S21" s="2">
        <v>0</v>
      </c>
      <c r="T21" s="1">
        <v>2.7330191990000001</v>
      </c>
      <c r="U21">
        <v>0</v>
      </c>
      <c r="V21" s="2">
        <v>0</v>
      </c>
      <c r="W21" s="1">
        <v>0</v>
      </c>
      <c r="X21">
        <v>0</v>
      </c>
      <c r="Y21" s="2">
        <v>0</v>
      </c>
      <c r="Z21" s="1">
        <v>0</v>
      </c>
      <c r="AA21">
        <v>0</v>
      </c>
      <c r="AB21" s="2">
        <v>0</v>
      </c>
      <c r="AC21" s="1">
        <v>0</v>
      </c>
      <c r="AD21">
        <v>0</v>
      </c>
      <c r="AE21" s="2">
        <v>0</v>
      </c>
      <c r="AF21" s="1">
        <v>0</v>
      </c>
      <c r="AG21">
        <v>0</v>
      </c>
      <c r="AH21" s="2">
        <v>0</v>
      </c>
      <c r="AI21" s="1">
        <v>0</v>
      </c>
      <c r="AJ21">
        <v>0</v>
      </c>
      <c r="AK21" s="2">
        <v>0</v>
      </c>
      <c r="AL21" s="1">
        <v>0</v>
      </c>
      <c r="AM21">
        <v>0</v>
      </c>
      <c r="AN21" s="2">
        <v>0</v>
      </c>
      <c r="AO21" s="1">
        <v>0</v>
      </c>
      <c r="AP21">
        <v>0</v>
      </c>
      <c r="AQ21" s="2">
        <v>0</v>
      </c>
      <c r="AR21" s="1">
        <v>0</v>
      </c>
      <c r="AS21">
        <v>0</v>
      </c>
      <c r="AT21" s="2">
        <v>0</v>
      </c>
      <c r="AU21" s="1">
        <v>0</v>
      </c>
      <c r="AV21">
        <v>0</v>
      </c>
      <c r="AW21" s="4">
        <v>0</v>
      </c>
    </row>
    <row r="22" spans="1:49" x14ac:dyDescent="0.3">
      <c r="A22" s="3" t="s">
        <v>36</v>
      </c>
      <c r="B22" s="1">
        <v>0</v>
      </c>
      <c r="C22">
        <v>1.8696946050000001</v>
      </c>
      <c r="D22" s="2">
        <v>0</v>
      </c>
      <c r="E22" s="1">
        <v>0</v>
      </c>
      <c r="F22">
        <v>0</v>
      </c>
      <c r="G22" s="2">
        <v>0</v>
      </c>
      <c r="H22" s="1">
        <v>0</v>
      </c>
      <c r="I22">
        <v>0</v>
      </c>
      <c r="J22" s="2">
        <v>3.5695887609999999</v>
      </c>
      <c r="K22" s="1">
        <v>0</v>
      </c>
      <c r="L22">
        <v>0</v>
      </c>
      <c r="M22" s="2">
        <v>0</v>
      </c>
      <c r="N22" s="1">
        <v>0</v>
      </c>
      <c r="O22">
        <v>0</v>
      </c>
      <c r="P22" s="2">
        <v>1.7762968880000001</v>
      </c>
      <c r="Q22" s="1">
        <v>0</v>
      </c>
      <c r="R22">
        <v>0</v>
      </c>
      <c r="S22" s="2">
        <v>0.86313448100000001</v>
      </c>
      <c r="T22" s="1">
        <v>2.7330191990000001</v>
      </c>
      <c r="U22">
        <v>0</v>
      </c>
      <c r="V22" s="2">
        <v>3.4045290879999999</v>
      </c>
      <c r="W22" s="1">
        <v>0</v>
      </c>
      <c r="X22">
        <v>0</v>
      </c>
      <c r="Y22" s="2">
        <v>0</v>
      </c>
      <c r="Z22" s="1">
        <v>0</v>
      </c>
      <c r="AA22">
        <v>0</v>
      </c>
      <c r="AB22" s="2">
        <v>0</v>
      </c>
      <c r="AC22" s="1">
        <v>0</v>
      </c>
      <c r="AD22">
        <v>0</v>
      </c>
      <c r="AE22" s="2">
        <v>0</v>
      </c>
      <c r="AF22" s="1">
        <v>0</v>
      </c>
      <c r="AG22">
        <v>0</v>
      </c>
      <c r="AH22" s="2">
        <v>0</v>
      </c>
      <c r="AI22" s="1">
        <v>0</v>
      </c>
      <c r="AJ22">
        <v>0</v>
      </c>
      <c r="AK22" s="2">
        <v>0</v>
      </c>
      <c r="AL22" s="1">
        <v>0</v>
      </c>
      <c r="AM22">
        <v>0</v>
      </c>
      <c r="AN22" s="2">
        <v>0</v>
      </c>
      <c r="AO22" s="1">
        <v>0</v>
      </c>
      <c r="AP22">
        <v>0</v>
      </c>
      <c r="AQ22" s="2">
        <v>0</v>
      </c>
      <c r="AR22" s="1">
        <v>0</v>
      </c>
      <c r="AS22">
        <v>0</v>
      </c>
      <c r="AT22" s="2">
        <v>0</v>
      </c>
      <c r="AU22" s="1">
        <v>0</v>
      </c>
      <c r="AV22">
        <v>0</v>
      </c>
      <c r="AW22" s="4">
        <v>0</v>
      </c>
    </row>
    <row r="23" spans="1:49" x14ac:dyDescent="0.3">
      <c r="A23" s="3" t="s">
        <v>37</v>
      </c>
      <c r="B23" s="1">
        <v>0</v>
      </c>
      <c r="C23">
        <v>0</v>
      </c>
      <c r="D23" s="2">
        <v>0</v>
      </c>
      <c r="E23" s="1">
        <v>0</v>
      </c>
      <c r="F23">
        <v>0</v>
      </c>
      <c r="G23" s="2">
        <v>0</v>
      </c>
      <c r="H23" s="1">
        <v>0</v>
      </c>
      <c r="I23">
        <v>0</v>
      </c>
      <c r="J23" s="2">
        <v>0</v>
      </c>
      <c r="K23" s="1">
        <v>0</v>
      </c>
      <c r="L23">
        <v>0</v>
      </c>
      <c r="M23" s="2">
        <v>0</v>
      </c>
      <c r="N23" s="1">
        <v>0</v>
      </c>
      <c r="O23">
        <v>0</v>
      </c>
      <c r="P23" s="2">
        <v>0</v>
      </c>
      <c r="Q23" s="1">
        <v>0</v>
      </c>
      <c r="R23">
        <v>0</v>
      </c>
      <c r="S23" s="2">
        <v>0</v>
      </c>
      <c r="T23" s="1">
        <v>1.366509599</v>
      </c>
      <c r="U23">
        <v>0</v>
      </c>
      <c r="V23" s="2">
        <v>0</v>
      </c>
      <c r="W23" s="1">
        <v>0</v>
      </c>
      <c r="X23">
        <v>0</v>
      </c>
      <c r="Y23" s="2">
        <v>0</v>
      </c>
      <c r="Z23" s="1">
        <v>0</v>
      </c>
      <c r="AA23">
        <v>0</v>
      </c>
      <c r="AB23" s="2">
        <v>0</v>
      </c>
      <c r="AC23" s="1">
        <v>0</v>
      </c>
      <c r="AD23">
        <v>0</v>
      </c>
      <c r="AE23" s="2">
        <v>0</v>
      </c>
      <c r="AF23" s="1">
        <v>0</v>
      </c>
      <c r="AG23">
        <v>0</v>
      </c>
      <c r="AH23" s="2">
        <v>0</v>
      </c>
      <c r="AI23" s="1">
        <v>0</v>
      </c>
      <c r="AJ23">
        <v>0</v>
      </c>
      <c r="AK23" s="2">
        <v>0</v>
      </c>
      <c r="AL23" s="1">
        <v>0</v>
      </c>
      <c r="AM23">
        <v>0</v>
      </c>
      <c r="AN23" s="2">
        <v>0</v>
      </c>
      <c r="AO23" s="1">
        <v>0</v>
      </c>
      <c r="AP23">
        <v>0</v>
      </c>
      <c r="AQ23" s="2">
        <v>0</v>
      </c>
      <c r="AR23" s="1">
        <v>0</v>
      </c>
      <c r="AS23">
        <v>0</v>
      </c>
      <c r="AT23" s="2">
        <v>0</v>
      </c>
      <c r="AU23" s="1">
        <v>0</v>
      </c>
      <c r="AV23">
        <v>0</v>
      </c>
      <c r="AW23" s="4">
        <v>0</v>
      </c>
    </row>
    <row r="24" spans="1:49" x14ac:dyDescent="0.3">
      <c r="A24" s="3" t="s">
        <v>38</v>
      </c>
      <c r="B24" s="1">
        <v>3.245082681</v>
      </c>
      <c r="C24">
        <v>0</v>
      </c>
      <c r="D24" s="2">
        <v>0</v>
      </c>
      <c r="E24" s="1">
        <v>3.244321308</v>
      </c>
      <c r="F24">
        <v>0</v>
      </c>
      <c r="G24" s="2">
        <v>0</v>
      </c>
      <c r="H24" s="1">
        <v>0</v>
      </c>
      <c r="I24">
        <v>0</v>
      </c>
      <c r="J24" s="2">
        <v>0</v>
      </c>
      <c r="K24" s="1">
        <v>0</v>
      </c>
      <c r="L24">
        <v>0</v>
      </c>
      <c r="M24" s="2">
        <v>0</v>
      </c>
      <c r="N24" s="1">
        <v>0</v>
      </c>
      <c r="O24">
        <v>0</v>
      </c>
      <c r="P24" s="2">
        <v>0</v>
      </c>
      <c r="Q24" s="1">
        <v>0</v>
      </c>
      <c r="R24">
        <v>0</v>
      </c>
      <c r="S24" s="2">
        <v>0</v>
      </c>
      <c r="T24" s="1">
        <v>0</v>
      </c>
      <c r="U24">
        <v>0</v>
      </c>
      <c r="V24" s="2">
        <v>0</v>
      </c>
      <c r="W24" s="1">
        <v>0</v>
      </c>
      <c r="X24">
        <v>0</v>
      </c>
      <c r="Y24" s="2">
        <v>4.7421909800000002</v>
      </c>
      <c r="Z24" s="1">
        <v>0</v>
      </c>
      <c r="AA24">
        <v>0</v>
      </c>
      <c r="AB24" s="2">
        <v>0</v>
      </c>
      <c r="AC24" s="1">
        <v>0</v>
      </c>
      <c r="AD24">
        <v>0</v>
      </c>
      <c r="AE24" s="2">
        <v>0</v>
      </c>
      <c r="AF24" s="1">
        <v>0</v>
      </c>
      <c r="AG24">
        <v>0</v>
      </c>
      <c r="AH24" s="2">
        <v>0</v>
      </c>
      <c r="AI24" s="1">
        <v>0</v>
      </c>
      <c r="AJ24">
        <v>0</v>
      </c>
      <c r="AK24" s="2">
        <v>0</v>
      </c>
      <c r="AL24" s="1">
        <v>0</v>
      </c>
      <c r="AM24">
        <v>0</v>
      </c>
      <c r="AN24" s="2">
        <v>0</v>
      </c>
      <c r="AO24" s="1">
        <v>0</v>
      </c>
      <c r="AP24">
        <v>0</v>
      </c>
      <c r="AQ24" s="2">
        <v>0</v>
      </c>
      <c r="AR24" s="1">
        <v>0</v>
      </c>
      <c r="AS24">
        <v>0</v>
      </c>
      <c r="AT24" s="2">
        <v>0</v>
      </c>
      <c r="AU24" s="1">
        <v>0</v>
      </c>
      <c r="AV24">
        <v>0</v>
      </c>
      <c r="AW24" s="4">
        <v>0</v>
      </c>
    </row>
    <row r="25" spans="1:49" x14ac:dyDescent="0.3">
      <c r="A25" s="3" t="s">
        <v>39</v>
      </c>
      <c r="B25" s="1">
        <v>0</v>
      </c>
      <c r="C25">
        <v>0</v>
      </c>
      <c r="D25" s="2">
        <v>0</v>
      </c>
      <c r="E25" s="1">
        <v>0</v>
      </c>
      <c r="F25">
        <v>0</v>
      </c>
      <c r="G25" s="2">
        <v>0</v>
      </c>
      <c r="H25" s="1">
        <v>0</v>
      </c>
      <c r="I25">
        <v>0</v>
      </c>
      <c r="J25" s="2">
        <v>0</v>
      </c>
      <c r="K25" s="1">
        <v>0</v>
      </c>
      <c r="L25">
        <v>0</v>
      </c>
      <c r="M25" s="2">
        <v>1.128081991</v>
      </c>
      <c r="N25" s="1">
        <v>0</v>
      </c>
      <c r="O25">
        <v>0</v>
      </c>
      <c r="P25" s="2">
        <v>1.7762968880000001</v>
      </c>
      <c r="Q25" s="1">
        <v>0.63902909500000005</v>
      </c>
      <c r="R25">
        <v>0</v>
      </c>
      <c r="S25" s="2">
        <v>0.86313448100000001</v>
      </c>
      <c r="T25" s="1">
        <v>1.366509599</v>
      </c>
      <c r="U25">
        <v>0</v>
      </c>
      <c r="V25" s="2">
        <v>0</v>
      </c>
      <c r="W25" s="1">
        <v>0</v>
      </c>
      <c r="X25">
        <v>0</v>
      </c>
      <c r="Y25" s="2">
        <v>1.185547745</v>
      </c>
      <c r="Z25" s="1">
        <v>0</v>
      </c>
      <c r="AA25">
        <v>0</v>
      </c>
      <c r="AB25" s="2">
        <v>0</v>
      </c>
      <c r="AC25" s="1">
        <v>0</v>
      </c>
      <c r="AD25">
        <v>0</v>
      </c>
      <c r="AE25" s="2">
        <v>0</v>
      </c>
      <c r="AF25" s="1">
        <v>0</v>
      </c>
      <c r="AG25">
        <v>1.258891427</v>
      </c>
      <c r="AH25" s="2">
        <v>0</v>
      </c>
      <c r="AI25" s="1">
        <v>0</v>
      </c>
      <c r="AJ25">
        <v>0</v>
      </c>
      <c r="AK25" s="2">
        <v>0</v>
      </c>
      <c r="AL25" s="1">
        <v>0</v>
      </c>
      <c r="AM25">
        <v>0</v>
      </c>
      <c r="AN25" s="2">
        <v>0</v>
      </c>
      <c r="AO25" s="1">
        <v>0.94117509399999999</v>
      </c>
      <c r="AP25">
        <v>0</v>
      </c>
      <c r="AQ25" s="2">
        <v>0</v>
      </c>
      <c r="AR25" s="1">
        <v>0</v>
      </c>
      <c r="AS25">
        <v>0</v>
      </c>
      <c r="AT25" s="2">
        <v>0</v>
      </c>
      <c r="AU25" s="1">
        <v>0</v>
      </c>
      <c r="AV25">
        <v>0</v>
      </c>
      <c r="AW25" s="4">
        <v>0</v>
      </c>
    </row>
    <row r="26" spans="1:49" x14ac:dyDescent="0.3">
      <c r="A26" s="3" t="s">
        <v>40</v>
      </c>
      <c r="B26" s="1">
        <v>19.470496090000001</v>
      </c>
      <c r="C26">
        <v>11.21816763</v>
      </c>
      <c r="D26" s="2">
        <v>11.57061152</v>
      </c>
      <c r="E26" s="1">
        <v>28.117451330000002</v>
      </c>
      <c r="F26">
        <v>15.35517134</v>
      </c>
      <c r="G26" s="2">
        <v>18.699648069999999</v>
      </c>
      <c r="H26" s="1">
        <v>8.8465734769999997</v>
      </c>
      <c r="I26">
        <v>15.329099319999999</v>
      </c>
      <c r="J26" s="2">
        <v>21.417532569999999</v>
      </c>
      <c r="K26" s="1">
        <v>5.7380113149999996</v>
      </c>
      <c r="L26">
        <v>9.0428529199999996</v>
      </c>
      <c r="M26" s="2">
        <v>11.28081991</v>
      </c>
      <c r="N26" s="1">
        <v>7.3144126570000001</v>
      </c>
      <c r="O26">
        <v>12.62784738</v>
      </c>
      <c r="P26" s="2">
        <v>12.43407822</v>
      </c>
      <c r="Q26" s="1">
        <v>25.561163820000001</v>
      </c>
      <c r="R26">
        <v>12.14992354</v>
      </c>
      <c r="S26" s="2">
        <v>13.8101517</v>
      </c>
      <c r="T26" s="1">
        <v>15.03160559</v>
      </c>
      <c r="U26">
        <v>10.245618739999999</v>
      </c>
      <c r="V26" s="2">
        <v>13.618116349999999</v>
      </c>
      <c r="W26" s="1">
        <v>27.24340398</v>
      </c>
      <c r="X26">
        <v>25.445136779999999</v>
      </c>
      <c r="Y26" s="2">
        <v>35.566432349999999</v>
      </c>
      <c r="Z26" s="1">
        <v>33.423850620000003</v>
      </c>
      <c r="AA26">
        <v>31.398305130000001</v>
      </c>
      <c r="AB26" s="2">
        <v>23.24704156</v>
      </c>
      <c r="AC26" s="1">
        <v>15.307346109999999</v>
      </c>
      <c r="AD26">
        <v>28.644549349999998</v>
      </c>
      <c r="AE26" s="2">
        <v>16.459015480000001</v>
      </c>
      <c r="AF26" s="1">
        <v>36.486139909999999</v>
      </c>
      <c r="AG26">
        <v>60.426788510000002</v>
      </c>
      <c r="AH26" s="2">
        <v>72.567070689999994</v>
      </c>
      <c r="AI26" s="1">
        <v>25.08170002</v>
      </c>
      <c r="AJ26">
        <v>23.057179829999999</v>
      </c>
      <c r="AK26" s="2">
        <v>14.97544012</v>
      </c>
      <c r="AL26" s="1">
        <v>11.135401679999999</v>
      </c>
      <c r="AM26">
        <v>18.61540484</v>
      </c>
      <c r="AN26" s="2">
        <v>30.329452109999998</v>
      </c>
      <c r="AO26" s="1">
        <v>13.17645132</v>
      </c>
      <c r="AP26">
        <v>10.410611510000001</v>
      </c>
      <c r="AQ26" s="2">
        <v>10.700058329999999</v>
      </c>
      <c r="AR26" s="1">
        <v>11.55195286</v>
      </c>
      <c r="AS26">
        <v>4.6289105399999997</v>
      </c>
      <c r="AT26" s="2">
        <v>21.482671839999998</v>
      </c>
      <c r="AU26" s="1">
        <v>4.7840602170000004</v>
      </c>
      <c r="AV26">
        <v>26.621898680000001</v>
      </c>
      <c r="AW26" s="4">
        <v>4.5990355530000002</v>
      </c>
    </row>
    <row r="27" spans="1:49" x14ac:dyDescent="0.3">
      <c r="A27" s="3" t="s">
        <v>41</v>
      </c>
      <c r="B27" s="1">
        <v>0</v>
      </c>
      <c r="C27">
        <v>5.6090838139999999</v>
      </c>
      <c r="D27" s="2">
        <v>7.1203763200000001</v>
      </c>
      <c r="E27" s="1">
        <v>8.6515234880000005</v>
      </c>
      <c r="F27">
        <v>4.3871918120000002</v>
      </c>
      <c r="G27" s="2">
        <v>4.986572819</v>
      </c>
      <c r="H27" s="1">
        <v>0</v>
      </c>
      <c r="I27">
        <v>1.277424943</v>
      </c>
      <c r="J27" s="2">
        <v>0</v>
      </c>
      <c r="K27" s="1">
        <v>0.71725141400000003</v>
      </c>
      <c r="L27">
        <v>0</v>
      </c>
      <c r="M27" s="2">
        <v>0</v>
      </c>
      <c r="N27" s="1">
        <v>0</v>
      </c>
      <c r="O27">
        <v>0</v>
      </c>
      <c r="P27" s="2">
        <v>8.8814844399999995</v>
      </c>
      <c r="Q27" s="1">
        <v>0</v>
      </c>
      <c r="R27">
        <v>1.2789393200000001</v>
      </c>
      <c r="S27" s="2">
        <v>1.7262689630000001</v>
      </c>
      <c r="T27" s="1">
        <v>1.366509599</v>
      </c>
      <c r="U27">
        <v>0</v>
      </c>
      <c r="V27" s="2">
        <v>0</v>
      </c>
      <c r="W27" s="1">
        <v>0</v>
      </c>
      <c r="X27">
        <v>0</v>
      </c>
      <c r="Y27" s="2">
        <v>1.185547745</v>
      </c>
      <c r="Z27" s="1">
        <v>0</v>
      </c>
      <c r="AA27">
        <v>0</v>
      </c>
      <c r="AB27" s="2">
        <v>0</v>
      </c>
      <c r="AC27" s="1">
        <v>0</v>
      </c>
      <c r="AD27">
        <v>0</v>
      </c>
      <c r="AE27" s="2">
        <v>0</v>
      </c>
      <c r="AF27" s="1">
        <v>0</v>
      </c>
      <c r="AG27">
        <v>0</v>
      </c>
      <c r="AH27" s="2">
        <v>0</v>
      </c>
      <c r="AI27" s="1">
        <v>0</v>
      </c>
      <c r="AJ27">
        <v>0</v>
      </c>
      <c r="AK27" s="2">
        <v>0</v>
      </c>
      <c r="AL27" s="1">
        <v>0</v>
      </c>
      <c r="AM27">
        <v>0</v>
      </c>
      <c r="AN27" s="2">
        <v>0</v>
      </c>
      <c r="AO27" s="1">
        <v>0</v>
      </c>
      <c r="AP27">
        <v>0</v>
      </c>
      <c r="AQ27" s="2">
        <v>0</v>
      </c>
      <c r="AR27" s="1">
        <v>0</v>
      </c>
      <c r="AS27">
        <v>0</v>
      </c>
      <c r="AT27" s="2">
        <v>0</v>
      </c>
      <c r="AU27" s="1">
        <v>0</v>
      </c>
      <c r="AV27">
        <v>0</v>
      </c>
      <c r="AW27" s="4">
        <v>0</v>
      </c>
    </row>
    <row r="28" spans="1:49" x14ac:dyDescent="0.3">
      <c r="A28" s="3" t="s">
        <v>42</v>
      </c>
      <c r="B28" s="1">
        <v>0</v>
      </c>
      <c r="C28">
        <v>0</v>
      </c>
      <c r="D28" s="2">
        <v>0</v>
      </c>
      <c r="E28" s="1">
        <v>2.1628808720000001</v>
      </c>
      <c r="F28">
        <v>0</v>
      </c>
      <c r="G28" s="2">
        <v>0</v>
      </c>
      <c r="H28" s="1">
        <v>0</v>
      </c>
      <c r="I28">
        <v>0</v>
      </c>
      <c r="J28" s="2">
        <v>0</v>
      </c>
      <c r="K28" s="1">
        <v>0</v>
      </c>
      <c r="L28">
        <v>0</v>
      </c>
      <c r="M28" s="2">
        <v>0</v>
      </c>
      <c r="N28" s="1">
        <v>1.462882531</v>
      </c>
      <c r="O28">
        <v>0</v>
      </c>
      <c r="P28" s="2">
        <v>0</v>
      </c>
      <c r="Q28" s="1">
        <v>0</v>
      </c>
      <c r="R28">
        <v>0.63946966000000005</v>
      </c>
      <c r="S28" s="2">
        <v>3.4525379260000002</v>
      </c>
      <c r="T28" s="1">
        <v>1.366509599</v>
      </c>
      <c r="U28">
        <v>0</v>
      </c>
      <c r="V28" s="2">
        <v>0</v>
      </c>
      <c r="W28" s="1">
        <v>1.0478232300000001</v>
      </c>
      <c r="X28">
        <v>0</v>
      </c>
      <c r="Y28" s="2">
        <v>0</v>
      </c>
      <c r="Z28" s="1">
        <v>0</v>
      </c>
      <c r="AA28">
        <v>3.1398305130000002</v>
      </c>
      <c r="AB28" s="2">
        <v>0</v>
      </c>
      <c r="AC28" s="1">
        <v>0</v>
      </c>
      <c r="AD28">
        <v>0</v>
      </c>
      <c r="AE28" s="2">
        <v>0</v>
      </c>
      <c r="AF28" s="1">
        <v>7.8184585520000001</v>
      </c>
      <c r="AG28">
        <v>2.5177828550000001</v>
      </c>
      <c r="AH28" s="2">
        <v>0</v>
      </c>
      <c r="AI28" s="1">
        <v>5.016340005</v>
      </c>
      <c r="AJ28">
        <v>0</v>
      </c>
      <c r="AK28" s="2">
        <v>1.761816485</v>
      </c>
      <c r="AL28" s="1">
        <v>0</v>
      </c>
      <c r="AM28">
        <v>0</v>
      </c>
      <c r="AN28" s="2">
        <v>0</v>
      </c>
      <c r="AO28" s="1">
        <v>4.7058754699999996</v>
      </c>
      <c r="AP28">
        <v>6.0728567120000001</v>
      </c>
      <c r="AQ28" s="2">
        <v>7.781860601</v>
      </c>
      <c r="AR28" s="1">
        <v>7.7013019070000004</v>
      </c>
      <c r="AS28">
        <v>4.6289105399999997</v>
      </c>
      <c r="AT28" s="2">
        <v>0</v>
      </c>
      <c r="AU28" s="1">
        <v>4.7840602170000004</v>
      </c>
      <c r="AV28">
        <v>2.4201726080000001</v>
      </c>
      <c r="AW28" s="4">
        <v>16.86313036</v>
      </c>
    </row>
    <row r="29" spans="1:49" x14ac:dyDescent="0.3">
      <c r="A29" s="3" t="s">
        <v>43</v>
      </c>
      <c r="B29" s="1">
        <v>758.26765320000004</v>
      </c>
      <c r="C29">
        <v>797.42474890000005</v>
      </c>
      <c r="D29" s="2">
        <v>771.67078370000002</v>
      </c>
      <c r="E29" s="1">
        <v>603.4437633</v>
      </c>
      <c r="F29">
        <v>912.53589699999998</v>
      </c>
      <c r="G29" s="2">
        <v>579.68909029999998</v>
      </c>
      <c r="H29" s="1">
        <v>720.36384029999999</v>
      </c>
      <c r="I29">
        <v>978.50750630000005</v>
      </c>
      <c r="J29" s="2">
        <v>858.48609710000005</v>
      </c>
      <c r="K29" s="1">
        <v>561.60785739999994</v>
      </c>
      <c r="L29">
        <v>570.60401920000004</v>
      </c>
      <c r="M29" s="2">
        <v>703.92316229999994</v>
      </c>
      <c r="N29" s="1">
        <v>683.16614219999997</v>
      </c>
      <c r="O29">
        <v>719.78730059999998</v>
      </c>
      <c r="P29" s="2">
        <v>678.54541119999999</v>
      </c>
      <c r="Q29" s="1">
        <v>699.73685950000004</v>
      </c>
      <c r="R29">
        <v>599.18307130000005</v>
      </c>
      <c r="S29" s="2">
        <v>645.62459209999997</v>
      </c>
      <c r="T29" s="1">
        <v>713.31801089999999</v>
      </c>
      <c r="U29">
        <v>582.86186599999996</v>
      </c>
      <c r="V29" s="2">
        <v>592.3880613</v>
      </c>
      <c r="W29" s="1">
        <v>848.73681629999999</v>
      </c>
      <c r="X29">
        <v>765.17161309999995</v>
      </c>
      <c r="Y29" s="2">
        <v>917.61395449999998</v>
      </c>
      <c r="Z29" s="1">
        <v>593.56148510000003</v>
      </c>
      <c r="AA29">
        <v>461.55508550000002</v>
      </c>
      <c r="AB29" s="2">
        <v>470.41072329999997</v>
      </c>
      <c r="AC29" s="1">
        <v>440.08620070000001</v>
      </c>
      <c r="AD29">
        <v>565.07883709999999</v>
      </c>
      <c r="AE29" s="2">
        <v>473.78451690000003</v>
      </c>
      <c r="AF29" s="1">
        <v>667.17512980000004</v>
      </c>
      <c r="AG29">
        <v>814.50275339999996</v>
      </c>
      <c r="AH29" s="2">
        <v>900.57595419999996</v>
      </c>
      <c r="AI29" s="1">
        <v>1324.3137610000001</v>
      </c>
      <c r="AJ29">
        <v>1394.4982359999999</v>
      </c>
      <c r="AK29" s="2">
        <v>1293.1732999999999</v>
      </c>
      <c r="AL29" s="1">
        <v>818.45202319999999</v>
      </c>
      <c r="AM29">
        <v>930.77024189999997</v>
      </c>
      <c r="AN29" s="2">
        <v>863.22286759999997</v>
      </c>
      <c r="AO29" s="1">
        <v>1647.9975899999999</v>
      </c>
      <c r="AP29">
        <v>1836.60538</v>
      </c>
      <c r="AQ29" s="2">
        <v>1740.2185770000001</v>
      </c>
      <c r="AR29" s="1">
        <v>1070.480965</v>
      </c>
      <c r="AS29">
        <v>1110.9385299999999</v>
      </c>
      <c r="AT29" s="2">
        <v>1460.8216849999999</v>
      </c>
      <c r="AU29" s="1">
        <v>4166.9164490000003</v>
      </c>
      <c r="AV29">
        <v>4808.882971</v>
      </c>
      <c r="AW29" s="4">
        <v>3259.1831950000001</v>
      </c>
    </row>
    <row r="30" spans="1:49" x14ac:dyDescent="0.3">
      <c r="A30" s="3" t="s">
        <v>44</v>
      </c>
      <c r="B30" s="1">
        <v>0</v>
      </c>
      <c r="C30">
        <v>0</v>
      </c>
      <c r="D30" s="2">
        <v>0.89004704000000001</v>
      </c>
      <c r="E30" s="1">
        <v>0</v>
      </c>
      <c r="F30">
        <v>0</v>
      </c>
      <c r="G30" s="2">
        <v>0</v>
      </c>
      <c r="H30" s="1">
        <v>0</v>
      </c>
      <c r="I30">
        <v>0</v>
      </c>
      <c r="J30" s="2">
        <v>0</v>
      </c>
      <c r="K30" s="1">
        <v>0</v>
      </c>
      <c r="L30">
        <v>0.90428529199999996</v>
      </c>
      <c r="M30" s="2">
        <v>0</v>
      </c>
      <c r="N30" s="1">
        <v>0</v>
      </c>
      <c r="O30">
        <v>0</v>
      </c>
      <c r="P30" s="2">
        <v>0</v>
      </c>
      <c r="Q30" s="1">
        <v>0</v>
      </c>
      <c r="R30">
        <v>0</v>
      </c>
      <c r="S30" s="2">
        <v>0</v>
      </c>
      <c r="T30" s="1">
        <v>0</v>
      </c>
      <c r="U30">
        <v>0</v>
      </c>
      <c r="V30" s="2">
        <v>0</v>
      </c>
      <c r="W30" s="1">
        <v>0</v>
      </c>
      <c r="X30">
        <v>0</v>
      </c>
      <c r="Y30" s="2">
        <v>0</v>
      </c>
      <c r="Z30" s="1">
        <v>0</v>
      </c>
      <c r="AA30">
        <v>1.5699152569999999</v>
      </c>
      <c r="AB30" s="2">
        <v>0</v>
      </c>
      <c r="AC30" s="1">
        <v>0</v>
      </c>
      <c r="AD30">
        <v>0</v>
      </c>
      <c r="AE30" s="2">
        <v>3.526931888</v>
      </c>
      <c r="AF30" s="1">
        <v>0</v>
      </c>
      <c r="AG30">
        <v>0</v>
      </c>
      <c r="AH30" s="2">
        <v>1.86069412</v>
      </c>
      <c r="AI30" s="1">
        <v>0</v>
      </c>
      <c r="AJ30">
        <v>0</v>
      </c>
      <c r="AK30" s="2">
        <v>0</v>
      </c>
      <c r="AL30" s="1">
        <v>0</v>
      </c>
      <c r="AM30">
        <v>0</v>
      </c>
      <c r="AN30" s="2">
        <v>0</v>
      </c>
      <c r="AO30" s="1">
        <v>0</v>
      </c>
      <c r="AP30">
        <v>0</v>
      </c>
      <c r="AQ30" s="2">
        <v>0</v>
      </c>
      <c r="AR30" s="1">
        <v>0</v>
      </c>
      <c r="AS30">
        <v>0</v>
      </c>
      <c r="AT30" s="2">
        <v>0</v>
      </c>
      <c r="AU30" s="1">
        <v>0</v>
      </c>
      <c r="AV30">
        <v>0</v>
      </c>
      <c r="AW30" s="4">
        <v>0</v>
      </c>
    </row>
    <row r="31" spans="1:49" x14ac:dyDescent="0.3">
      <c r="A31" s="3" t="s">
        <v>45</v>
      </c>
      <c r="B31" s="1">
        <v>6.4901653619999999</v>
      </c>
      <c r="C31">
        <v>0</v>
      </c>
      <c r="D31" s="2">
        <v>0</v>
      </c>
      <c r="E31" s="1">
        <v>0</v>
      </c>
      <c r="F31">
        <v>0</v>
      </c>
      <c r="G31" s="2">
        <v>1.246643205</v>
      </c>
      <c r="H31" s="1">
        <v>3.791388633</v>
      </c>
      <c r="I31">
        <v>3.8322748290000002</v>
      </c>
      <c r="J31" s="2">
        <v>0</v>
      </c>
      <c r="K31" s="1">
        <v>1.4345028289999999</v>
      </c>
      <c r="L31">
        <v>0</v>
      </c>
      <c r="M31" s="2">
        <v>0</v>
      </c>
      <c r="N31" s="1">
        <v>0</v>
      </c>
      <c r="O31">
        <v>0</v>
      </c>
      <c r="P31" s="2">
        <v>0</v>
      </c>
      <c r="Q31" s="1">
        <v>0</v>
      </c>
      <c r="R31">
        <v>1.2789393200000001</v>
      </c>
      <c r="S31" s="2">
        <v>0</v>
      </c>
      <c r="T31" s="1">
        <v>0</v>
      </c>
      <c r="U31">
        <v>0</v>
      </c>
      <c r="V31" s="2">
        <v>0</v>
      </c>
      <c r="W31" s="1">
        <v>5.2391161500000001</v>
      </c>
      <c r="X31">
        <v>0</v>
      </c>
      <c r="Y31" s="2">
        <v>1.185547745</v>
      </c>
      <c r="Z31" s="1">
        <v>0</v>
      </c>
      <c r="AA31">
        <v>0</v>
      </c>
      <c r="AB31" s="2">
        <v>0</v>
      </c>
      <c r="AC31" s="1">
        <v>0</v>
      </c>
      <c r="AD31">
        <v>0</v>
      </c>
      <c r="AE31" s="2">
        <v>0</v>
      </c>
      <c r="AF31" s="1">
        <v>0</v>
      </c>
      <c r="AG31">
        <v>1.258891427</v>
      </c>
      <c r="AH31" s="2">
        <v>0</v>
      </c>
      <c r="AI31" s="1">
        <v>0</v>
      </c>
      <c r="AJ31">
        <v>0</v>
      </c>
      <c r="AK31" s="2">
        <v>0</v>
      </c>
      <c r="AL31" s="1">
        <v>0</v>
      </c>
      <c r="AM31">
        <v>0</v>
      </c>
      <c r="AN31" s="2">
        <v>2.3330347769999999</v>
      </c>
      <c r="AO31" s="1">
        <v>0</v>
      </c>
      <c r="AP31">
        <v>0</v>
      </c>
      <c r="AQ31" s="2">
        <v>0</v>
      </c>
      <c r="AR31" s="1">
        <v>0</v>
      </c>
      <c r="AS31">
        <v>0</v>
      </c>
      <c r="AT31" s="2">
        <v>0</v>
      </c>
      <c r="AU31" s="1">
        <v>0</v>
      </c>
      <c r="AV31">
        <v>0</v>
      </c>
      <c r="AW31" s="4">
        <v>0</v>
      </c>
    </row>
    <row r="32" spans="1:49" x14ac:dyDescent="0.3">
      <c r="A32" s="3" t="s">
        <v>46</v>
      </c>
      <c r="B32" s="1">
        <v>0</v>
      </c>
      <c r="C32">
        <v>0</v>
      </c>
      <c r="D32" s="2">
        <v>2.6701411199999998</v>
      </c>
      <c r="E32" s="1">
        <v>2.1628808720000001</v>
      </c>
      <c r="F32">
        <v>4.3871918120000002</v>
      </c>
      <c r="G32" s="2">
        <v>2.4932864100000001</v>
      </c>
      <c r="H32" s="1">
        <v>7.5827772659999999</v>
      </c>
      <c r="I32">
        <v>1.277424943</v>
      </c>
      <c r="J32" s="2">
        <v>7.1391775229999999</v>
      </c>
      <c r="K32" s="1">
        <v>10.758771210000001</v>
      </c>
      <c r="L32">
        <v>14.468564669999999</v>
      </c>
      <c r="M32" s="2">
        <v>13.53698389</v>
      </c>
      <c r="N32" s="1">
        <v>2.9257650630000001</v>
      </c>
      <c r="O32">
        <v>16.071805749999999</v>
      </c>
      <c r="P32" s="2">
        <v>15.98667199</v>
      </c>
      <c r="Q32" s="1">
        <v>23.64407653</v>
      </c>
      <c r="R32">
        <v>37.728709930000001</v>
      </c>
      <c r="S32" s="2">
        <v>40.567320629999998</v>
      </c>
      <c r="T32" s="1">
        <v>46.461326380000003</v>
      </c>
      <c r="U32">
        <v>100.1793832</v>
      </c>
      <c r="V32" s="2">
        <v>52.770200860000003</v>
      </c>
      <c r="W32" s="1">
        <v>110.02143909999999</v>
      </c>
      <c r="X32">
        <v>59.069067519999997</v>
      </c>
      <c r="Y32" s="2">
        <v>69.947316950000001</v>
      </c>
      <c r="Z32" s="1">
        <v>8.0678260109999993</v>
      </c>
      <c r="AA32">
        <v>7.8495762830000002</v>
      </c>
      <c r="AB32" s="2">
        <v>6.8373651640000004</v>
      </c>
      <c r="AC32" s="1">
        <v>5.740254792</v>
      </c>
      <c r="AD32">
        <v>7.8121498220000003</v>
      </c>
      <c r="AE32" s="2">
        <v>1.175643963</v>
      </c>
      <c r="AF32" s="1">
        <v>1.303076425</v>
      </c>
      <c r="AG32">
        <v>3.7766742820000001</v>
      </c>
      <c r="AH32" s="2">
        <v>1.86069412</v>
      </c>
      <c r="AI32" s="1">
        <v>62.202616059999997</v>
      </c>
      <c r="AJ32">
        <v>71.016113860000004</v>
      </c>
      <c r="AK32" s="2">
        <v>69.591751149999993</v>
      </c>
      <c r="AL32" s="1">
        <v>5.5677008380000004</v>
      </c>
      <c r="AM32">
        <v>2.6593435479999998</v>
      </c>
      <c r="AN32" s="2">
        <v>0</v>
      </c>
      <c r="AO32" s="1">
        <v>80.941058089999999</v>
      </c>
      <c r="AP32">
        <v>89.357748770000001</v>
      </c>
      <c r="AQ32" s="2">
        <v>61.282152240000002</v>
      </c>
      <c r="AR32" s="1">
        <v>3.8506509530000002</v>
      </c>
      <c r="AS32">
        <v>0</v>
      </c>
      <c r="AT32" s="2">
        <v>10.741335919999999</v>
      </c>
      <c r="AU32" s="1">
        <v>47.840602169999997</v>
      </c>
      <c r="AV32">
        <v>87.126213870000001</v>
      </c>
      <c r="AW32" s="4">
        <v>45.990355530000002</v>
      </c>
    </row>
    <row r="33" spans="1:49" x14ac:dyDescent="0.3">
      <c r="A33" s="3" t="s">
        <v>47</v>
      </c>
      <c r="B33" s="1">
        <v>4.3267769080000003</v>
      </c>
      <c r="C33">
        <v>0</v>
      </c>
      <c r="D33" s="2">
        <v>3.56018816</v>
      </c>
      <c r="E33" s="1">
        <v>0</v>
      </c>
      <c r="F33">
        <v>0</v>
      </c>
      <c r="G33" s="2">
        <v>0</v>
      </c>
      <c r="H33" s="1">
        <v>0</v>
      </c>
      <c r="I33">
        <v>0</v>
      </c>
      <c r="J33" s="2">
        <v>0</v>
      </c>
      <c r="K33" s="1">
        <v>1.4345028289999999</v>
      </c>
      <c r="L33">
        <v>1.8085705839999999</v>
      </c>
      <c r="M33" s="2">
        <v>2.2561639819999999</v>
      </c>
      <c r="N33" s="1">
        <v>1.462882531</v>
      </c>
      <c r="O33">
        <v>5.7399306269999997</v>
      </c>
      <c r="P33" s="2">
        <v>7.1051875520000003</v>
      </c>
      <c r="Q33" s="1">
        <v>3.1951454770000001</v>
      </c>
      <c r="R33">
        <v>1.2789393200000001</v>
      </c>
      <c r="S33" s="2">
        <v>3.4525379260000002</v>
      </c>
      <c r="T33" s="1">
        <v>2.7330191990000001</v>
      </c>
      <c r="U33">
        <v>2.2768041640000001</v>
      </c>
      <c r="V33" s="2">
        <v>8.5113227190000007</v>
      </c>
      <c r="W33" s="1">
        <v>2.0956464600000002</v>
      </c>
      <c r="X33">
        <v>0.90875488500000001</v>
      </c>
      <c r="Y33" s="2">
        <v>3.5566432350000001</v>
      </c>
      <c r="Z33" s="1">
        <v>0</v>
      </c>
      <c r="AA33">
        <v>0</v>
      </c>
      <c r="AB33" s="2">
        <v>0</v>
      </c>
      <c r="AC33" s="1">
        <v>1.9134182639999999</v>
      </c>
      <c r="AD33">
        <v>2.604049941</v>
      </c>
      <c r="AE33" s="2">
        <v>0</v>
      </c>
      <c r="AF33" s="1">
        <v>0</v>
      </c>
      <c r="AG33">
        <v>3.7766742820000001</v>
      </c>
      <c r="AH33" s="2">
        <v>0</v>
      </c>
      <c r="AI33" s="1">
        <v>38.124184040000003</v>
      </c>
      <c r="AJ33">
        <v>56.25951877</v>
      </c>
      <c r="AK33" s="2">
        <v>49.330861570000003</v>
      </c>
      <c r="AL33" s="1">
        <v>0</v>
      </c>
      <c r="AM33">
        <v>5.3186870959999997</v>
      </c>
      <c r="AN33" s="2">
        <v>4.666069555</v>
      </c>
      <c r="AO33" s="1">
        <v>51.764630169999997</v>
      </c>
      <c r="AP33">
        <v>95.430605479999997</v>
      </c>
      <c r="AQ33" s="2">
        <v>64.200349959999997</v>
      </c>
      <c r="AR33" s="1">
        <v>0</v>
      </c>
      <c r="AS33">
        <v>4.6289105399999997</v>
      </c>
      <c r="AT33" s="2">
        <v>16.11200388</v>
      </c>
      <c r="AU33" s="1">
        <v>74.15293337</v>
      </c>
      <c r="AV33">
        <v>135.52966599999999</v>
      </c>
      <c r="AW33" s="4">
        <v>36.792284420000001</v>
      </c>
    </row>
    <row r="34" spans="1:49" x14ac:dyDescent="0.3">
      <c r="A34" s="3" t="s">
        <v>48</v>
      </c>
      <c r="B34" s="1">
        <v>0</v>
      </c>
      <c r="C34">
        <v>0.93484730199999999</v>
      </c>
      <c r="D34" s="2">
        <v>2.6701411199999998</v>
      </c>
      <c r="E34" s="1">
        <v>0</v>
      </c>
      <c r="F34">
        <v>1.096797953</v>
      </c>
      <c r="G34" s="2">
        <v>0</v>
      </c>
      <c r="H34" s="1">
        <v>0</v>
      </c>
      <c r="I34">
        <v>1.277424943</v>
      </c>
      <c r="J34" s="2">
        <v>1.784794381</v>
      </c>
      <c r="K34" s="1">
        <v>0</v>
      </c>
      <c r="L34">
        <v>0.90428529199999996</v>
      </c>
      <c r="M34" s="2">
        <v>0</v>
      </c>
      <c r="N34" s="1">
        <v>1.462882531</v>
      </c>
      <c r="O34">
        <v>1.1479861250000001</v>
      </c>
      <c r="P34" s="2">
        <v>0</v>
      </c>
      <c r="Q34" s="1">
        <v>1.278058191</v>
      </c>
      <c r="R34">
        <v>3.1973482990000002</v>
      </c>
      <c r="S34" s="2">
        <v>0</v>
      </c>
      <c r="T34" s="1">
        <v>0</v>
      </c>
      <c r="U34">
        <v>0</v>
      </c>
      <c r="V34" s="2">
        <v>0</v>
      </c>
      <c r="W34" s="1">
        <v>2.0956464600000002</v>
      </c>
      <c r="X34">
        <v>1.81750977</v>
      </c>
      <c r="Y34" s="2">
        <v>1.185547745</v>
      </c>
      <c r="Z34" s="1">
        <v>0</v>
      </c>
      <c r="AA34">
        <v>0</v>
      </c>
      <c r="AB34" s="2">
        <v>0</v>
      </c>
      <c r="AC34" s="1">
        <v>0</v>
      </c>
      <c r="AD34">
        <v>1.3020249699999999</v>
      </c>
      <c r="AE34" s="2">
        <v>0</v>
      </c>
      <c r="AF34" s="1">
        <v>0</v>
      </c>
      <c r="AG34">
        <v>1.258891427</v>
      </c>
      <c r="AH34" s="2">
        <v>0</v>
      </c>
      <c r="AI34" s="1">
        <v>0</v>
      </c>
      <c r="AJ34">
        <v>0</v>
      </c>
      <c r="AK34" s="2">
        <v>1.761816485</v>
      </c>
      <c r="AL34" s="1">
        <v>0</v>
      </c>
      <c r="AM34">
        <v>0</v>
      </c>
      <c r="AN34" s="2">
        <v>0</v>
      </c>
      <c r="AO34" s="1">
        <v>0</v>
      </c>
      <c r="AP34">
        <v>0.86755095900000001</v>
      </c>
      <c r="AQ34" s="2">
        <v>0</v>
      </c>
      <c r="AR34" s="1">
        <v>0</v>
      </c>
      <c r="AS34">
        <v>0</v>
      </c>
      <c r="AT34" s="2">
        <v>0</v>
      </c>
      <c r="AU34" s="1">
        <v>0</v>
      </c>
      <c r="AV34">
        <v>0</v>
      </c>
      <c r="AW34" s="4">
        <v>0</v>
      </c>
    </row>
    <row r="35" spans="1:49" x14ac:dyDescent="0.3">
      <c r="A35" s="3" t="s">
        <v>49</v>
      </c>
      <c r="B35" s="1">
        <v>50.839628670000003</v>
      </c>
      <c r="C35">
        <v>36.45904479</v>
      </c>
      <c r="D35" s="2">
        <v>54.292869439999997</v>
      </c>
      <c r="E35" s="1">
        <v>87.596675309999995</v>
      </c>
      <c r="F35">
        <v>57.033493559999997</v>
      </c>
      <c r="G35" s="2">
        <v>56.09894422</v>
      </c>
      <c r="H35" s="1">
        <v>58.134625710000002</v>
      </c>
      <c r="I35">
        <v>48.542147829999998</v>
      </c>
      <c r="J35" s="2">
        <v>55.328625799999998</v>
      </c>
      <c r="K35" s="1">
        <v>45.904090519999997</v>
      </c>
      <c r="L35">
        <v>36.171411679999999</v>
      </c>
      <c r="M35" s="2">
        <v>34.97054172</v>
      </c>
      <c r="N35" s="1">
        <v>29.257650630000001</v>
      </c>
      <c r="O35">
        <v>63.139236889999999</v>
      </c>
      <c r="P35" s="2">
        <v>40.854828419999997</v>
      </c>
      <c r="Q35" s="1">
        <v>72.849316880000003</v>
      </c>
      <c r="R35">
        <v>60.110148019999997</v>
      </c>
      <c r="S35" s="2">
        <v>72.50329644</v>
      </c>
      <c r="T35" s="1">
        <v>56.026893569999999</v>
      </c>
      <c r="U35">
        <v>54.643299929999998</v>
      </c>
      <c r="V35" s="2">
        <v>52.770200860000003</v>
      </c>
      <c r="W35" s="1">
        <v>46.104222120000003</v>
      </c>
      <c r="X35">
        <v>35.44144051</v>
      </c>
      <c r="Y35" s="2">
        <v>41.49417107</v>
      </c>
      <c r="Z35" s="1">
        <v>89.898632699999993</v>
      </c>
      <c r="AA35">
        <v>53.377118729999999</v>
      </c>
      <c r="AB35" s="2">
        <v>67.006178610000006</v>
      </c>
      <c r="AC35" s="1">
        <v>56.445838780000003</v>
      </c>
      <c r="AD35">
        <v>24.738474440000001</v>
      </c>
      <c r="AE35" s="2">
        <v>39.971894730000002</v>
      </c>
      <c r="AF35" s="1">
        <v>119.8830311</v>
      </c>
      <c r="AG35">
        <v>129.665817</v>
      </c>
      <c r="AH35" s="2">
        <v>85.591929530000002</v>
      </c>
      <c r="AI35" s="1">
        <v>52.169936049999997</v>
      </c>
      <c r="AJ35">
        <v>34.124626139999997</v>
      </c>
      <c r="AK35" s="2">
        <v>46.688136849999999</v>
      </c>
      <c r="AL35" s="1">
        <v>50.109307540000003</v>
      </c>
      <c r="AM35">
        <v>53.18687096</v>
      </c>
      <c r="AN35" s="2">
        <v>72.324078099999994</v>
      </c>
      <c r="AO35" s="1">
        <v>49.88227998</v>
      </c>
      <c r="AP35">
        <v>35.569589319999999</v>
      </c>
      <c r="AQ35" s="2">
        <v>53.50029164</v>
      </c>
      <c r="AR35" s="1">
        <v>96.266273839999997</v>
      </c>
      <c r="AS35">
        <v>55.546926480000003</v>
      </c>
      <c r="AT35" s="2">
        <v>37.594675719999998</v>
      </c>
      <c r="AU35" s="1">
        <v>33.488421520000003</v>
      </c>
      <c r="AV35">
        <v>33.882416509999999</v>
      </c>
      <c r="AW35" s="4">
        <v>22.995177760000001</v>
      </c>
    </row>
    <row r="36" spans="1:49" x14ac:dyDescent="0.3">
      <c r="A36" s="3" t="s">
        <v>50</v>
      </c>
      <c r="B36" s="1">
        <v>0</v>
      </c>
      <c r="C36">
        <v>0</v>
      </c>
      <c r="D36" s="2">
        <v>0</v>
      </c>
      <c r="E36" s="1">
        <v>0</v>
      </c>
      <c r="F36">
        <v>0</v>
      </c>
      <c r="G36" s="2">
        <v>0</v>
      </c>
      <c r="H36" s="1">
        <v>0</v>
      </c>
      <c r="I36">
        <v>0</v>
      </c>
      <c r="J36" s="2">
        <v>0</v>
      </c>
      <c r="K36" s="1">
        <v>0</v>
      </c>
      <c r="L36">
        <v>0</v>
      </c>
      <c r="M36" s="2">
        <v>0</v>
      </c>
      <c r="N36" s="1">
        <v>0</v>
      </c>
      <c r="O36">
        <v>0</v>
      </c>
      <c r="P36" s="2">
        <v>0</v>
      </c>
      <c r="Q36" s="1">
        <v>0</v>
      </c>
      <c r="R36">
        <v>0.63946966000000005</v>
      </c>
      <c r="S36" s="2">
        <v>0</v>
      </c>
      <c r="T36" s="1">
        <v>0</v>
      </c>
      <c r="U36">
        <v>0</v>
      </c>
      <c r="V36" s="2">
        <v>0</v>
      </c>
      <c r="W36" s="1">
        <v>0</v>
      </c>
      <c r="X36">
        <v>0</v>
      </c>
      <c r="Y36" s="2">
        <v>0</v>
      </c>
      <c r="Z36" s="1">
        <v>0</v>
      </c>
      <c r="AA36">
        <v>0</v>
      </c>
      <c r="AB36" s="2">
        <v>0</v>
      </c>
      <c r="AC36" s="1">
        <v>0</v>
      </c>
      <c r="AD36">
        <v>0</v>
      </c>
      <c r="AE36" s="2">
        <v>0</v>
      </c>
      <c r="AF36" s="1">
        <v>0</v>
      </c>
      <c r="AG36">
        <v>0</v>
      </c>
      <c r="AH36" s="2">
        <v>0</v>
      </c>
      <c r="AI36" s="1">
        <v>0</v>
      </c>
      <c r="AJ36">
        <v>0</v>
      </c>
      <c r="AK36" s="2">
        <v>0</v>
      </c>
      <c r="AL36" s="1">
        <v>0</v>
      </c>
      <c r="AM36">
        <v>0</v>
      </c>
      <c r="AN36" s="2">
        <v>0</v>
      </c>
      <c r="AO36" s="1">
        <v>0</v>
      </c>
      <c r="AP36">
        <v>0</v>
      </c>
      <c r="AQ36" s="2">
        <v>0</v>
      </c>
      <c r="AR36" s="1">
        <v>0</v>
      </c>
      <c r="AS36">
        <v>0</v>
      </c>
      <c r="AT36" s="2">
        <v>0</v>
      </c>
      <c r="AU36" s="1">
        <v>0</v>
      </c>
      <c r="AV36">
        <v>0</v>
      </c>
      <c r="AW36" s="4">
        <v>0</v>
      </c>
    </row>
    <row r="37" spans="1:49" x14ac:dyDescent="0.3">
      <c r="A37" s="3" t="s">
        <v>51</v>
      </c>
      <c r="B37" s="1">
        <v>28.124049899999999</v>
      </c>
      <c r="C37">
        <v>20.56664065</v>
      </c>
      <c r="D37" s="2">
        <v>32.041693440000003</v>
      </c>
      <c r="E37" s="1">
        <v>33.52465351</v>
      </c>
      <c r="F37">
        <v>19.74236316</v>
      </c>
      <c r="G37" s="2">
        <v>9.9731456390000002</v>
      </c>
      <c r="H37" s="1">
        <v>16.42935074</v>
      </c>
      <c r="I37">
        <v>16.60652426</v>
      </c>
      <c r="J37" s="2">
        <v>23.20232695</v>
      </c>
      <c r="K37" s="1">
        <v>10.758771210000001</v>
      </c>
      <c r="L37">
        <v>17.181420549999999</v>
      </c>
      <c r="M37" s="2">
        <v>13.53698389</v>
      </c>
      <c r="N37" s="1">
        <v>19.017472909999999</v>
      </c>
      <c r="O37">
        <v>14.923819630000001</v>
      </c>
      <c r="P37" s="2">
        <v>15.98667199</v>
      </c>
      <c r="Q37" s="1">
        <v>13.419611</v>
      </c>
      <c r="R37">
        <v>14.06833252</v>
      </c>
      <c r="S37" s="2">
        <v>7.7682103329999999</v>
      </c>
      <c r="T37" s="1">
        <v>23.230663190000001</v>
      </c>
      <c r="U37">
        <v>33.013660379999997</v>
      </c>
      <c r="V37" s="2">
        <v>25.533968160000001</v>
      </c>
      <c r="W37" s="1">
        <v>18.860818139999999</v>
      </c>
      <c r="X37">
        <v>12.722568389999999</v>
      </c>
      <c r="Y37" s="2">
        <v>8.2988342139999993</v>
      </c>
      <c r="Z37" s="1">
        <v>58.779875230000002</v>
      </c>
      <c r="AA37">
        <v>50.237288210000003</v>
      </c>
      <c r="AB37" s="2">
        <v>49.229029179999998</v>
      </c>
      <c r="AC37" s="1">
        <v>58.359257049999997</v>
      </c>
      <c r="AD37">
        <v>44.268848990000002</v>
      </c>
      <c r="AE37" s="2">
        <v>37.620606799999997</v>
      </c>
      <c r="AF37" s="1">
        <v>29.97075778</v>
      </c>
      <c r="AG37">
        <v>45.320091380000001</v>
      </c>
      <c r="AH37" s="2">
        <v>63.263600089999997</v>
      </c>
      <c r="AI37" s="1">
        <v>35.11438003</v>
      </c>
      <c r="AJ37">
        <v>24.90175421</v>
      </c>
      <c r="AK37" s="2">
        <v>18.49907309</v>
      </c>
      <c r="AL37" s="1">
        <v>147.54407219999999</v>
      </c>
      <c r="AM37">
        <v>103.71439839999999</v>
      </c>
      <c r="AN37" s="2">
        <v>195.97492130000001</v>
      </c>
      <c r="AO37" s="1">
        <v>23.529377350000001</v>
      </c>
      <c r="AP37">
        <v>27.76163069</v>
      </c>
      <c r="AQ37" s="2">
        <v>25.291046949999998</v>
      </c>
      <c r="AR37" s="1">
        <v>204.08450049999999</v>
      </c>
      <c r="AS37">
        <v>143.49622669999999</v>
      </c>
      <c r="AT37" s="2">
        <v>241.68005819999999</v>
      </c>
      <c r="AU37" s="1">
        <v>31.096391409999999</v>
      </c>
      <c r="AV37">
        <v>50.823624760000001</v>
      </c>
      <c r="AW37" s="4">
        <v>18.396142210000001</v>
      </c>
    </row>
    <row r="38" spans="1:49" x14ac:dyDescent="0.3">
      <c r="A38" s="3" t="s">
        <v>52</v>
      </c>
      <c r="B38" s="1">
        <v>0</v>
      </c>
      <c r="C38">
        <v>0</v>
      </c>
      <c r="D38" s="2">
        <v>0</v>
      </c>
      <c r="E38" s="1">
        <v>0</v>
      </c>
      <c r="F38">
        <v>0</v>
      </c>
      <c r="G38" s="2">
        <v>0</v>
      </c>
      <c r="H38" s="1">
        <v>0</v>
      </c>
      <c r="I38">
        <v>0</v>
      </c>
      <c r="J38" s="2">
        <v>0</v>
      </c>
      <c r="K38" s="1">
        <v>0</v>
      </c>
      <c r="L38">
        <v>0</v>
      </c>
      <c r="M38" s="2">
        <v>0</v>
      </c>
      <c r="N38" s="1">
        <v>0</v>
      </c>
      <c r="O38">
        <v>3.4439583759999999</v>
      </c>
      <c r="P38" s="2">
        <v>1.7762968880000001</v>
      </c>
      <c r="Q38" s="1">
        <v>0</v>
      </c>
      <c r="R38">
        <v>0.63946966000000005</v>
      </c>
      <c r="S38" s="2">
        <v>0</v>
      </c>
      <c r="T38" s="1">
        <v>0</v>
      </c>
      <c r="U38">
        <v>0</v>
      </c>
      <c r="V38" s="2">
        <v>0</v>
      </c>
      <c r="W38" s="1">
        <v>0</v>
      </c>
      <c r="X38">
        <v>0</v>
      </c>
      <c r="Y38" s="2">
        <v>4.7421909800000002</v>
      </c>
      <c r="Z38" s="1">
        <v>0</v>
      </c>
      <c r="AA38">
        <v>0</v>
      </c>
      <c r="AB38" s="2">
        <v>0</v>
      </c>
      <c r="AC38" s="1">
        <v>0</v>
      </c>
      <c r="AD38">
        <v>0</v>
      </c>
      <c r="AE38" s="2">
        <v>0</v>
      </c>
      <c r="AF38" s="1">
        <v>0</v>
      </c>
      <c r="AG38">
        <v>0</v>
      </c>
      <c r="AH38" s="2">
        <v>0</v>
      </c>
      <c r="AI38" s="1">
        <v>0</v>
      </c>
      <c r="AJ38">
        <v>0</v>
      </c>
      <c r="AK38" s="2">
        <v>0</v>
      </c>
      <c r="AL38" s="1">
        <v>0</v>
      </c>
      <c r="AM38">
        <v>0</v>
      </c>
      <c r="AN38" s="2">
        <v>0</v>
      </c>
      <c r="AO38" s="1">
        <v>0</v>
      </c>
      <c r="AP38">
        <v>0</v>
      </c>
      <c r="AQ38" s="2">
        <v>0</v>
      </c>
      <c r="AR38" s="1">
        <v>0</v>
      </c>
      <c r="AS38">
        <v>0</v>
      </c>
      <c r="AT38" s="2">
        <v>0</v>
      </c>
      <c r="AU38" s="1">
        <v>0</v>
      </c>
      <c r="AV38">
        <v>0</v>
      </c>
      <c r="AW38" s="4">
        <v>0</v>
      </c>
    </row>
    <row r="39" spans="1:49" x14ac:dyDescent="0.3">
      <c r="A39" s="3" t="s">
        <v>53</v>
      </c>
      <c r="B39" s="1">
        <v>0</v>
      </c>
      <c r="C39">
        <v>0</v>
      </c>
      <c r="D39" s="2">
        <v>0</v>
      </c>
      <c r="E39" s="1">
        <v>0</v>
      </c>
      <c r="F39">
        <v>0</v>
      </c>
      <c r="G39" s="2">
        <v>0</v>
      </c>
      <c r="H39" s="1">
        <v>0</v>
      </c>
      <c r="I39">
        <v>0</v>
      </c>
      <c r="J39" s="2">
        <v>0</v>
      </c>
      <c r="K39" s="1">
        <v>0</v>
      </c>
      <c r="L39">
        <v>0</v>
      </c>
      <c r="M39" s="2">
        <v>0</v>
      </c>
      <c r="N39" s="1">
        <v>0</v>
      </c>
      <c r="O39">
        <v>0</v>
      </c>
      <c r="P39" s="2">
        <v>0</v>
      </c>
      <c r="Q39" s="1">
        <v>0</v>
      </c>
      <c r="R39">
        <v>0</v>
      </c>
      <c r="S39" s="2">
        <v>0</v>
      </c>
      <c r="T39" s="1">
        <v>4.0995287979999997</v>
      </c>
      <c r="U39">
        <v>3.4152062459999999</v>
      </c>
      <c r="V39" s="2">
        <v>0</v>
      </c>
      <c r="W39" s="1">
        <v>0</v>
      </c>
      <c r="X39">
        <v>0</v>
      </c>
      <c r="Y39" s="2">
        <v>2.3710954900000001</v>
      </c>
      <c r="Z39" s="1">
        <v>0</v>
      </c>
      <c r="AA39">
        <v>0</v>
      </c>
      <c r="AB39" s="2">
        <v>0</v>
      </c>
      <c r="AC39" s="1">
        <v>0</v>
      </c>
      <c r="AD39">
        <v>0</v>
      </c>
      <c r="AE39" s="2">
        <v>0</v>
      </c>
      <c r="AF39" s="1">
        <v>0</v>
      </c>
      <c r="AG39">
        <v>0</v>
      </c>
      <c r="AH39" s="2">
        <v>0</v>
      </c>
      <c r="AI39" s="1">
        <v>0</v>
      </c>
      <c r="AJ39">
        <v>0</v>
      </c>
      <c r="AK39" s="2">
        <v>0</v>
      </c>
      <c r="AL39" s="1">
        <v>0</v>
      </c>
      <c r="AM39">
        <v>0</v>
      </c>
      <c r="AN39" s="2">
        <v>0</v>
      </c>
      <c r="AO39" s="1">
        <v>0</v>
      </c>
      <c r="AP39">
        <v>0</v>
      </c>
      <c r="AQ39" s="2">
        <v>0</v>
      </c>
      <c r="AR39" s="1">
        <v>0</v>
      </c>
      <c r="AS39">
        <v>0</v>
      </c>
      <c r="AT39" s="2">
        <v>0</v>
      </c>
      <c r="AU39" s="1">
        <v>0</v>
      </c>
      <c r="AV39">
        <v>0</v>
      </c>
      <c r="AW39" s="4">
        <v>0</v>
      </c>
    </row>
    <row r="40" spans="1:49" x14ac:dyDescent="0.3">
      <c r="A40" s="3" t="s">
        <v>54</v>
      </c>
      <c r="B40" s="1">
        <v>0</v>
      </c>
      <c r="C40">
        <v>0.93484730199999999</v>
      </c>
      <c r="D40" s="2">
        <v>0</v>
      </c>
      <c r="E40" s="1">
        <v>0</v>
      </c>
      <c r="F40">
        <v>0</v>
      </c>
      <c r="G40" s="2">
        <v>0</v>
      </c>
      <c r="H40" s="1">
        <v>0</v>
      </c>
      <c r="I40">
        <v>0</v>
      </c>
      <c r="J40" s="2">
        <v>0</v>
      </c>
      <c r="K40" s="1">
        <v>0</v>
      </c>
      <c r="L40">
        <v>0.90428529199999996</v>
      </c>
      <c r="M40" s="2">
        <v>2.2561639819999999</v>
      </c>
      <c r="N40" s="1">
        <v>0</v>
      </c>
      <c r="O40">
        <v>0</v>
      </c>
      <c r="P40" s="2">
        <v>0</v>
      </c>
      <c r="Q40" s="1">
        <v>0</v>
      </c>
      <c r="R40">
        <v>0</v>
      </c>
      <c r="S40" s="2">
        <v>1.7262689630000001</v>
      </c>
      <c r="T40" s="1">
        <v>0</v>
      </c>
      <c r="U40">
        <v>0</v>
      </c>
      <c r="V40" s="2">
        <v>0</v>
      </c>
      <c r="W40" s="1">
        <v>0</v>
      </c>
      <c r="X40">
        <v>0</v>
      </c>
      <c r="Y40" s="2">
        <v>0</v>
      </c>
      <c r="Z40" s="1">
        <v>3.4576397189999999</v>
      </c>
      <c r="AA40">
        <v>0</v>
      </c>
      <c r="AB40" s="2">
        <v>1.367473033</v>
      </c>
      <c r="AC40" s="1">
        <v>0</v>
      </c>
      <c r="AD40">
        <v>0</v>
      </c>
      <c r="AE40" s="2">
        <v>0</v>
      </c>
      <c r="AF40" s="1">
        <v>0</v>
      </c>
      <c r="AG40">
        <v>0</v>
      </c>
      <c r="AH40" s="2">
        <v>0</v>
      </c>
      <c r="AI40" s="1">
        <v>0</v>
      </c>
      <c r="AJ40">
        <v>0</v>
      </c>
      <c r="AK40" s="2">
        <v>0</v>
      </c>
      <c r="AL40" s="1">
        <v>0</v>
      </c>
      <c r="AM40">
        <v>0</v>
      </c>
      <c r="AN40" s="2">
        <v>0</v>
      </c>
      <c r="AO40" s="1">
        <v>0</v>
      </c>
      <c r="AP40">
        <v>0</v>
      </c>
      <c r="AQ40" s="2">
        <v>0</v>
      </c>
      <c r="AR40" s="1">
        <v>0</v>
      </c>
      <c r="AS40">
        <v>0</v>
      </c>
      <c r="AT40" s="2">
        <v>0</v>
      </c>
      <c r="AU40" s="1">
        <v>0</v>
      </c>
      <c r="AV40">
        <v>0</v>
      </c>
      <c r="AW40" s="4">
        <v>0</v>
      </c>
    </row>
    <row r="41" spans="1:49" x14ac:dyDescent="0.3">
      <c r="A41" s="3" t="s">
        <v>55</v>
      </c>
      <c r="B41" s="1">
        <v>12.98033072</v>
      </c>
      <c r="C41">
        <v>8.4136257210000007</v>
      </c>
      <c r="D41" s="2">
        <v>7.1203763200000001</v>
      </c>
      <c r="E41" s="1">
        <v>3.244321308</v>
      </c>
      <c r="F41">
        <v>7.6775856720000002</v>
      </c>
      <c r="G41" s="2">
        <v>0</v>
      </c>
      <c r="H41" s="1">
        <v>18.956943169999999</v>
      </c>
      <c r="I41">
        <v>20.43879909</v>
      </c>
      <c r="J41" s="2">
        <v>21.417532569999999</v>
      </c>
      <c r="K41" s="1">
        <v>15.77953112</v>
      </c>
      <c r="L41">
        <v>10.851423499999999</v>
      </c>
      <c r="M41" s="2">
        <v>19.177393850000001</v>
      </c>
      <c r="N41" s="1">
        <v>27.794768099999999</v>
      </c>
      <c r="O41">
        <v>29.847639260000001</v>
      </c>
      <c r="P41" s="2">
        <v>21.315562660000001</v>
      </c>
      <c r="Q41" s="1">
        <v>27.478251109999999</v>
      </c>
      <c r="R41">
        <v>15.347271839999999</v>
      </c>
      <c r="S41" s="2">
        <v>10.357613779999999</v>
      </c>
      <c r="T41" s="1">
        <v>27.330191989999999</v>
      </c>
      <c r="U41">
        <v>59.196908260000001</v>
      </c>
      <c r="V41" s="2">
        <v>22.12943907</v>
      </c>
      <c r="W41" s="1">
        <v>82.778035169999995</v>
      </c>
      <c r="X41">
        <v>134.495723</v>
      </c>
      <c r="Y41" s="2">
        <v>52.164100779999998</v>
      </c>
      <c r="Z41" s="1">
        <v>11.525465730000001</v>
      </c>
      <c r="AA41">
        <v>17.26906782</v>
      </c>
      <c r="AB41" s="2">
        <v>6.8373651640000004</v>
      </c>
      <c r="AC41" s="1">
        <v>0.95670913199999996</v>
      </c>
      <c r="AD41">
        <v>20.83239953</v>
      </c>
      <c r="AE41" s="2">
        <v>4.7025758499999997</v>
      </c>
      <c r="AF41" s="1">
        <v>14.33384068</v>
      </c>
      <c r="AG41">
        <v>21.401154259999998</v>
      </c>
      <c r="AH41" s="2">
        <v>22.328329440000001</v>
      </c>
      <c r="AI41" s="1">
        <v>5.016340005</v>
      </c>
      <c r="AJ41">
        <v>16.601169469999999</v>
      </c>
      <c r="AK41" s="2">
        <v>14.97544012</v>
      </c>
      <c r="AL41" s="1">
        <v>52.893157960000003</v>
      </c>
      <c r="AM41">
        <v>53.18687096</v>
      </c>
      <c r="AN41" s="2">
        <v>58.325869429999997</v>
      </c>
      <c r="AO41" s="1">
        <v>8.4705758459999991</v>
      </c>
      <c r="AP41">
        <v>17.351019180000002</v>
      </c>
      <c r="AQ41" s="2">
        <v>17.50918635</v>
      </c>
      <c r="AR41" s="1">
        <v>34.65585858</v>
      </c>
      <c r="AS41">
        <v>18.515642159999999</v>
      </c>
      <c r="AT41" s="2">
        <v>37.594675719999998</v>
      </c>
      <c r="AU41" s="1">
        <v>11.960150540000001</v>
      </c>
      <c r="AV41">
        <v>12.10086304</v>
      </c>
      <c r="AW41" s="4">
        <v>12.26409481</v>
      </c>
    </row>
    <row r="42" spans="1:49" x14ac:dyDescent="0.3">
      <c r="A42" s="3" t="s">
        <v>56</v>
      </c>
      <c r="B42" s="1">
        <v>0</v>
      </c>
      <c r="C42">
        <v>0</v>
      </c>
      <c r="D42" s="2">
        <v>0</v>
      </c>
      <c r="E42" s="1">
        <v>0</v>
      </c>
      <c r="F42">
        <v>0</v>
      </c>
      <c r="G42" s="2">
        <v>0</v>
      </c>
      <c r="H42" s="1">
        <v>0</v>
      </c>
      <c r="I42">
        <v>0</v>
      </c>
      <c r="J42" s="2">
        <v>0</v>
      </c>
      <c r="K42" s="1">
        <v>0</v>
      </c>
      <c r="L42">
        <v>0</v>
      </c>
      <c r="M42" s="2">
        <v>0</v>
      </c>
      <c r="N42" s="1">
        <v>0</v>
      </c>
      <c r="O42">
        <v>0</v>
      </c>
      <c r="P42" s="2">
        <v>1.7762968880000001</v>
      </c>
      <c r="Q42" s="1">
        <v>0</v>
      </c>
      <c r="R42">
        <v>0.63946966000000005</v>
      </c>
      <c r="S42" s="2">
        <v>0</v>
      </c>
      <c r="T42" s="1">
        <v>1.366509599</v>
      </c>
      <c r="U42">
        <v>0</v>
      </c>
      <c r="V42" s="2">
        <v>0</v>
      </c>
      <c r="W42" s="1">
        <v>0</v>
      </c>
      <c r="X42">
        <v>0</v>
      </c>
      <c r="Y42" s="2">
        <v>3.5566432350000001</v>
      </c>
      <c r="Z42" s="1">
        <v>0</v>
      </c>
      <c r="AA42">
        <v>0</v>
      </c>
      <c r="AB42" s="2">
        <v>0</v>
      </c>
      <c r="AC42" s="1">
        <v>0</v>
      </c>
      <c r="AD42">
        <v>0</v>
      </c>
      <c r="AE42" s="2">
        <v>0</v>
      </c>
      <c r="AF42" s="1">
        <v>0</v>
      </c>
      <c r="AG42">
        <v>0</v>
      </c>
      <c r="AH42" s="2">
        <v>0</v>
      </c>
      <c r="AI42" s="1">
        <v>0</v>
      </c>
      <c r="AJ42">
        <v>0</v>
      </c>
      <c r="AK42" s="2">
        <v>0</v>
      </c>
      <c r="AL42" s="1">
        <v>0</v>
      </c>
      <c r="AM42">
        <v>0</v>
      </c>
      <c r="AN42" s="2">
        <v>0</v>
      </c>
      <c r="AO42" s="1">
        <v>0</v>
      </c>
      <c r="AP42">
        <v>0</v>
      </c>
      <c r="AQ42" s="2">
        <v>0</v>
      </c>
      <c r="AR42" s="1">
        <v>0</v>
      </c>
      <c r="AS42">
        <v>0</v>
      </c>
      <c r="AT42" s="2">
        <v>0</v>
      </c>
      <c r="AU42" s="1">
        <v>0</v>
      </c>
      <c r="AV42">
        <v>0</v>
      </c>
      <c r="AW42" s="4">
        <v>0</v>
      </c>
    </row>
    <row r="43" spans="1:49" x14ac:dyDescent="0.3">
      <c r="A43" s="3" t="s">
        <v>57</v>
      </c>
      <c r="B43" s="1">
        <v>23.79727299</v>
      </c>
      <c r="C43">
        <v>23.371182560000001</v>
      </c>
      <c r="D43" s="2">
        <v>16.91089376</v>
      </c>
      <c r="E43" s="1">
        <v>12.97728523</v>
      </c>
      <c r="F43">
        <v>13.16157544</v>
      </c>
      <c r="G43" s="2">
        <v>4.986572819</v>
      </c>
      <c r="H43" s="1">
        <v>22.748331799999999</v>
      </c>
      <c r="I43">
        <v>25.548498859999999</v>
      </c>
      <c r="J43" s="2">
        <v>26.771915709999998</v>
      </c>
      <c r="K43" s="1">
        <v>17.21403394</v>
      </c>
      <c r="L43">
        <v>26.22427347</v>
      </c>
      <c r="M43" s="2">
        <v>32.714377740000003</v>
      </c>
      <c r="N43" s="1">
        <v>24.869003039999999</v>
      </c>
      <c r="O43">
        <v>10.33187513</v>
      </c>
      <c r="P43" s="2">
        <v>26.64445332</v>
      </c>
      <c r="Q43" s="1">
        <v>7.6683491459999997</v>
      </c>
      <c r="R43">
        <v>12.789393199999999</v>
      </c>
      <c r="S43" s="2">
        <v>14.673286190000001</v>
      </c>
      <c r="T43" s="1">
        <v>10.93207679</v>
      </c>
      <c r="U43">
        <v>13.660824979999999</v>
      </c>
      <c r="V43" s="2">
        <v>15.320380889999999</v>
      </c>
      <c r="W43" s="1">
        <v>5.2391161500000001</v>
      </c>
      <c r="X43">
        <v>17.266342810000001</v>
      </c>
      <c r="Y43" s="2">
        <v>16.597668429999999</v>
      </c>
      <c r="Z43" s="1">
        <v>9.2203725839999997</v>
      </c>
      <c r="AA43">
        <v>12.55932205</v>
      </c>
      <c r="AB43" s="2">
        <v>10.93978426</v>
      </c>
      <c r="AC43" s="1">
        <v>8.6103821870000008</v>
      </c>
      <c r="AD43">
        <v>18.22834958</v>
      </c>
      <c r="AE43" s="2">
        <v>8.2295077380000006</v>
      </c>
      <c r="AF43" s="1">
        <v>10.4246114</v>
      </c>
      <c r="AG43">
        <v>0</v>
      </c>
      <c r="AH43" s="2">
        <v>7.4427764810000001</v>
      </c>
      <c r="AI43" s="1">
        <v>3.0098040030000002</v>
      </c>
      <c r="AJ43">
        <v>4.6114359650000001</v>
      </c>
      <c r="AK43" s="2">
        <v>0.88090824199999995</v>
      </c>
      <c r="AL43" s="1">
        <v>2.7838504190000002</v>
      </c>
      <c r="AM43">
        <v>7.9780306449999996</v>
      </c>
      <c r="AN43" s="2">
        <v>6.9991043319999999</v>
      </c>
      <c r="AO43" s="1">
        <v>1.882350188</v>
      </c>
      <c r="AP43">
        <v>0.86755095900000001</v>
      </c>
      <c r="AQ43" s="2">
        <v>1.94546515</v>
      </c>
      <c r="AR43" s="1">
        <v>11.55195286</v>
      </c>
      <c r="AS43">
        <v>4.6289105399999997</v>
      </c>
      <c r="AT43" s="2">
        <v>0</v>
      </c>
      <c r="AU43" s="1">
        <v>0</v>
      </c>
      <c r="AV43">
        <v>2.4201726080000001</v>
      </c>
      <c r="AW43" s="4">
        <v>3.0660237019999999</v>
      </c>
    </row>
    <row r="44" spans="1:49" x14ac:dyDescent="0.3">
      <c r="A44" s="3" t="s">
        <v>58</v>
      </c>
      <c r="B44" s="1">
        <v>0</v>
      </c>
      <c r="C44">
        <v>0</v>
      </c>
      <c r="D44" s="2">
        <v>0</v>
      </c>
      <c r="E44" s="1">
        <v>1.0814404360000001</v>
      </c>
      <c r="F44">
        <v>0</v>
      </c>
      <c r="G44" s="2">
        <v>0</v>
      </c>
      <c r="H44" s="1">
        <v>0</v>
      </c>
      <c r="I44">
        <v>0</v>
      </c>
      <c r="J44" s="2">
        <v>0</v>
      </c>
      <c r="K44" s="1">
        <v>0</v>
      </c>
      <c r="L44">
        <v>0</v>
      </c>
      <c r="M44" s="2">
        <v>0</v>
      </c>
      <c r="N44" s="1">
        <v>0</v>
      </c>
      <c r="O44">
        <v>0</v>
      </c>
      <c r="P44" s="2">
        <v>1.7762968880000001</v>
      </c>
      <c r="Q44" s="1">
        <v>0</v>
      </c>
      <c r="R44">
        <v>0</v>
      </c>
      <c r="S44" s="2">
        <v>0</v>
      </c>
      <c r="T44" s="1">
        <v>0</v>
      </c>
      <c r="U44">
        <v>2.2768041640000001</v>
      </c>
      <c r="V44" s="2">
        <v>1.7022645439999999</v>
      </c>
      <c r="W44" s="1">
        <v>0</v>
      </c>
      <c r="X44">
        <v>0</v>
      </c>
      <c r="Y44" s="2">
        <v>0</v>
      </c>
      <c r="Z44" s="1">
        <v>0</v>
      </c>
      <c r="AA44">
        <v>0</v>
      </c>
      <c r="AB44" s="2">
        <v>1.367473033</v>
      </c>
      <c r="AC44" s="1">
        <v>0</v>
      </c>
      <c r="AD44">
        <v>0</v>
      </c>
      <c r="AE44" s="2">
        <v>1.175643963</v>
      </c>
      <c r="AF44" s="1">
        <v>0</v>
      </c>
      <c r="AG44">
        <v>0</v>
      </c>
      <c r="AH44" s="2">
        <v>0</v>
      </c>
      <c r="AI44" s="1">
        <v>0</v>
      </c>
      <c r="AJ44">
        <v>0</v>
      </c>
      <c r="AK44" s="2">
        <v>0</v>
      </c>
      <c r="AL44" s="1">
        <v>0</v>
      </c>
      <c r="AM44">
        <v>0</v>
      </c>
      <c r="AN44" s="2">
        <v>0</v>
      </c>
      <c r="AO44" s="1">
        <v>0</v>
      </c>
      <c r="AP44">
        <v>0.86755095900000001</v>
      </c>
      <c r="AQ44" s="2">
        <v>0</v>
      </c>
      <c r="AR44" s="1">
        <v>0</v>
      </c>
      <c r="AS44">
        <v>0</v>
      </c>
      <c r="AT44" s="2">
        <v>0</v>
      </c>
      <c r="AU44" s="1">
        <v>4.7840602170000004</v>
      </c>
      <c r="AV44">
        <v>0</v>
      </c>
      <c r="AW44" s="4">
        <v>3.0660237019999999</v>
      </c>
    </row>
    <row r="45" spans="1:49" x14ac:dyDescent="0.3">
      <c r="A45" s="3" t="s">
        <v>59</v>
      </c>
      <c r="B45" s="1">
        <v>0</v>
      </c>
      <c r="C45">
        <v>1.8696946050000001</v>
      </c>
      <c r="D45" s="2">
        <v>0</v>
      </c>
      <c r="E45" s="1">
        <v>0</v>
      </c>
      <c r="F45">
        <v>0</v>
      </c>
      <c r="G45" s="2">
        <v>1.246643205</v>
      </c>
      <c r="H45" s="1">
        <v>6.3189810550000001</v>
      </c>
      <c r="I45">
        <v>6.3871247149999997</v>
      </c>
      <c r="J45" s="2">
        <v>5.3543831419999997</v>
      </c>
      <c r="K45" s="1">
        <v>3.586257072</v>
      </c>
      <c r="L45">
        <v>1.8085705839999999</v>
      </c>
      <c r="M45" s="2">
        <v>2.2561639819999999</v>
      </c>
      <c r="N45" s="1">
        <v>4.388647594</v>
      </c>
      <c r="O45">
        <v>2.2959722509999998</v>
      </c>
      <c r="P45" s="2">
        <v>3.5525937760000001</v>
      </c>
      <c r="Q45" s="1">
        <v>0.63902909500000005</v>
      </c>
      <c r="R45">
        <v>0</v>
      </c>
      <c r="S45" s="2">
        <v>0.86313448100000001</v>
      </c>
      <c r="T45" s="1">
        <v>2.7330191990000001</v>
      </c>
      <c r="U45">
        <v>3.4152062459999999</v>
      </c>
      <c r="V45" s="2">
        <v>3.4045290879999999</v>
      </c>
      <c r="W45" s="1">
        <v>1.0478232300000001</v>
      </c>
      <c r="X45">
        <v>0</v>
      </c>
      <c r="Y45" s="2">
        <v>0</v>
      </c>
      <c r="Z45" s="1">
        <v>3.4576397189999999</v>
      </c>
      <c r="AA45">
        <v>0</v>
      </c>
      <c r="AB45" s="2">
        <v>1.367473033</v>
      </c>
      <c r="AC45" s="1">
        <v>0</v>
      </c>
      <c r="AD45">
        <v>0</v>
      </c>
      <c r="AE45" s="2">
        <v>2.3512879249999998</v>
      </c>
      <c r="AF45" s="1">
        <v>2.606152851</v>
      </c>
      <c r="AG45">
        <v>2.5177828550000001</v>
      </c>
      <c r="AH45" s="2">
        <v>0</v>
      </c>
      <c r="AI45" s="1">
        <v>0</v>
      </c>
      <c r="AJ45">
        <v>1.8445743859999999</v>
      </c>
      <c r="AK45" s="2">
        <v>0</v>
      </c>
      <c r="AL45" s="1">
        <v>0</v>
      </c>
      <c r="AM45">
        <v>0</v>
      </c>
      <c r="AN45" s="2">
        <v>0</v>
      </c>
      <c r="AO45" s="1">
        <v>0</v>
      </c>
      <c r="AP45">
        <v>0</v>
      </c>
      <c r="AQ45" s="2">
        <v>0</v>
      </c>
      <c r="AR45" s="1">
        <v>0</v>
      </c>
      <c r="AS45">
        <v>0</v>
      </c>
      <c r="AT45" s="2">
        <v>0</v>
      </c>
      <c r="AU45" s="1">
        <v>0</v>
      </c>
      <c r="AV45">
        <v>0</v>
      </c>
      <c r="AW45" s="4">
        <v>0</v>
      </c>
    </row>
    <row r="46" spans="1:49" x14ac:dyDescent="0.3">
      <c r="A46" s="3" t="s">
        <v>60</v>
      </c>
      <c r="B46" s="1">
        <v>0</v>
      </c>
      <c r="C46">
        <v>0</v>
      </c>
      <c r="D46" s="2">
        <v>0</v>
      </c>
      <c r="E46" s="1">
        <v>1.0814404360000001</v>
      </c>
      <c r="F46">
        <v>0</v>
      </c>
      <c r="G46" s="2">
        <v>0</v>
      </c>
      <c r="H46" s="1">
        <v>0</v>
      </c>
      <c r="I46">
        <v>0</v>
      </c>
      <c r="J46" s="2">
        <v>0</v>
      </c>
      <c r="K46" s="1">
        <v>0</v>
      </c>
      <c r="L46">
        <v>0</v>
      </c>
      <c r="M46" s="2">
        <v>0</v>
      </c>
      <c r="N46" s="1">
        <v>0</v>
      </c>
      <c r="O46">
        <v>0</v>
      </c>
      <c r="P46" s="2">
        <v>1.7762968880000001</v>
      </c>
      <c r="Q46" s="1">
        <v>0</v>
      </c>
      <c r="R46">
        <v>0</v>
      </c>
      <c r="S46" s="2">
        <v>0</v>
      </c>
      <c r="T46" s="1">
        <v>4.0995287979999997</v>
      </c>
      <c r="U46">
        <v>0</v>
      </c>
      <c r="V46" s="2">
        <v>0</v>
      </c>
      <c r="W46" s="1">
        <v>0</v>
      </c>
      <c r="X46">
        <v>0</v>
      </c>
      <c r="Y46" s="2">
        <v>0</v>
      </c>
      <c r="Z46" s="1">
        <v>0</v>
      </c>
      <c r="AA46">
        <v>0</v>
      </c>
      <c r="AB46" s="2">
        <v>0</v>
      </c>
      <c r="AC46" s="1">
        <v>0</v>
      </c>
      <c r="AD46">
        <v>0</v>
      </c>
      <c r="AE46" s="2">
        <v>0</v>
      </c>
      <c r="AF46" s="1">
        <v>0</v>
      </c>
      <c r="AG46">
        <v>0</v>
      </c>
      <c r="AH46" s="2">
        <v>0</v>
      </c>
      <c r="AI46" s="1">
        <v>0</v>
      </c>
      <c r="AJ46">
        <v>0</v>
      </c>
      <c r="AK46" s="2">
        <v>0</v>
      </c>
      <c r="AL46" s="1">
        <v>0</v>
      </c>
      <c r="AM46">
        <v>0</v>
      </c>
      <c r="AN46" s="2">
        <v>0</v>
      </c>
      <c r="AO46" s="1">
        <v>0</v>
      </c>
      <c r="AP46">
        <v>0</v>
      </c>
      <c r="AQ46" s="2">
        <v>0</v>
      </c>
      <c r="AR46" s="1">
        <v>0</v>
      </c>
      <c r="AS46">
        <v>0</v>
      </c>
      <c r="AT46" s="2">
        <v>0</v>
      </c>
      <c r="AU46" s="1">
        <v>0</v>
      </c>
      <c r="AV46">
        <v>0</v>
      </c>
      <c r="AW46" s="4">
        <v>0</v>
      </c>
    </row>
    <row r="47" spans="1:49" x14ac:dyDescent="0.3">
      <c r="A47" s="3" t="s">
        <v>61</v>
      </c>
      <c r="B47" s="1">
        <v>0</v>
      </c>
      <c r="C47">
        <v>0.93484730199999999</v>
      </c>
      <c r="D47" s="2">
        <v>0</v>
      </c>
      <c r="E47" s="1">
        <v>0</v>
      </c>
      <c r="F47">
        <v>0</v>
      </c>
      <c r="G47" s="2">
        <v>0</v>
      </c>
      <c r="H47" s="1">
        <v>1.2637962110000001</v>
      </c>
      <c r="I47">
        <v>0</v>
      </c>
      <c r="J47" s="2">
        <v>0</v>
      </c>
      <c r="K47" s="1">
        <v>0</v>
      </c>
      <c r="L47">
        <v>0</v>
      </c>
      <c r="M47" s="2">
        <v>0</v>
      </c>
      <c r="N47" s="1">
        <v>0</v>
      </c>
      <c r="O47">
        <v>0</v>
      </c>
      <c r="P47" s="2">
        <v>0</v>
      </c>
      <c r="Q47" s="1">
        <v>0</v>
      </c>
      <c r="R47">
        <v>0</v>
      </c>
      <c r="S47" s="2">
        <v>0</v>
      </c>
      <c r="T47" s="1">
        <v>0</v>
      </c>
      <c r="U47">
        <v>0</v>
      </c>
      <c r="V47" s="2">
        <v>0</v>
      </c>
      <c r="W47" s="1">
        <v>0</v>
      </c>
      <c r="X47">
        <v>0</v>
      </c>
      <c r="Y47" s="2">
        <v>1.185547745</v>
      </c>
      <c r="Z47" s="1">
        <v>0</v>
      </c>
      <c r="AA47">
        <v>0</v>
      </c>
      <c r="AB47" s="2">
        <v>0</v>
      </c>
      <c r="AC47" s="1">
        <v>0</v>
      </c>
      <c r="AD47">
        <v>0</v>
      </c>
      <c r="AE47" s="2">
        <v>0</v>
      </c>
      <c r="AF47" s="1">
        <v>0</v>
      </c>
      <c r="AG47">
        <v>0</v>
      </c>
      <c r="AH47" s="2">
        <v>0</v>
      </c>
      <c r="AI47" s="1">
        <v>0</v>
      </c>
      <c r="AJ47">
        <v>0</v>
      </c>
      <c r="AK47" s="2">
        <v>0</v>
      </c>
      <c r="AL47" s="1">
        <v>0</v>
      </c>
      <c r="AM47">
        <v>0</v>
      </c>
      <c r="AN47" s="2">
        <v>0</v>
      </c>
      <c r="AO47" s="1">
        <v>0</v>
      </c>
      <c r="AP47">
        <v>0</v>
      </c>
      <c r="AQ47" s="2">
        <v>0</v>
      </c>
      <c r="AR47" s="1">
        <v>0</v>
      </c>
      <c r="AS47">
        <v>0</v>
      </c>
      <c r="AT47" s="2">
        <v>0</v>
      </c>
      <c r="AU47" s="1">
        <v>0</v>
      </c>
      <c r="AV47">
        <v>0</v>
      </c>
      <c r="AW47" s="4">
        <v>0</v>
      </c>
    </row>
    <row r="48" spans="1:49" x14ac:dyDescent="0.3">
      <c r="A48" s="3" t="s">
        <v>62</v>
      </c>
      <c r="B48" s="1">
        <v>406.7170294</v>
      </c>
      <c r="C48">
        <v>501.07815410000001</v>
      </c>
      <c r="D48" s="2">
        <v>457.48417849999998</v>
      </c>
      <c r="E48" s="1">
        <v>183.8448741</v>
      </c>
      <c r="F48">
        <v>456.26794849999999</v>
      </c>
      <c r="G48" s="2">
        <v>190.73641029999999</v>
      </c>
      <c r="H48" s="1">
        <v>159.2383226</v>
      </c>
      <c r="I48">
        <v>168.6200925</v>
      </c>
      <c r="J48" s="2">
        <v>201.68176500000001</v>
      </c>
      <c r="K48" s="1">
        <v>81.766661229999997</v>
      </c>
      <c r="L48">
        <v>177.23991720000001</v>
      </c>
      <c r="M48" s="2">
        <v>173.72462659999999</v>
      </c>
      <c r="N48" s="1">
        <v>492.99141309999999</v>
      </c>
      <c r="O48">
        <v>370.79951849999998</v>
      </c>
      <c r="P48" s="2">
        <v>444.07422200000002</v>
      </c>
      <c r="Q48" s="1">
        <v>148.2547501</v>
      </c>
      <c r="R48">
        <v>129.1728713</v>
      </c>
      <c r="S48" s="2">
        <v>196.7946618</v>
      </c>
      <c r="T48" s="1">
        <v>284.23399669999998</v>
      </c>
      <c r="U48">
        <v>261.83247890000001</v>
      </c>
      <c r="V48" s="2">
        <v>331.94158609999999</v>
      </c>
      <c r="W48" s="1">
        <v>212.70811570000001</v>
      </c>
      <c r="X48">
        <v>170.84591839999999</v>
      </c>
      <c r="Y48" s="2">
        <v>310.61350920000001</v>
      </c>
      <c r="Z48" s="1">
        <v>1912.0747650000001</v>
      </c>
      <c r="AA48">
        <v>2502.444919</v>
      </c>
      <c r="AB48" s="2">
        <v>2068.986699</v>
      </c>
      <c r="AC48" s="1">
        <v>1666.5873079999999</v>
      </c>
      <c r="AD48">
        <v>1704.350686</v>
      </c>
      <c r="AE48" s="2">
        <v>1351.9905570000001</v>
      </c>
      <c r="AF48" s="1">
        <v>1723.9701110000001</v>
      </c>
      <c r="AG48">
        <v>1515.7052779999999</v>
      </c>
      <c r="AH48" s="2">
        <v>2273.7682150000001</v>
      </c>
      <c r="AI48" s="1">
        <v>813.65034879999996</v>
      </c>
      <c r="AJ48">
        <v>690.79310759999998</v>
      </c>
      <c r="AK48" s="2">
        <v>658.03845709999996</v>
      </c>
      <c r="AL48" s="1">
        <v>2711.4703079999999</v>
      </c>
      <c r="AM48">
        <v>2178.0023660000002</v>
      </c>
      <c r="AN48" s="2">
        <v>3044.6103840000001</v>
      </c>
      <c r="AO48" s="1">
        <v>561.88153109999996</v>
      </c>
      <c r="AP48">
        <v>405.14629780000001</v>
      </c>
      <c r="AQ48" s="2">
        <v>250.9650044</v>
      </c>
      <c r="AR48" s="1">
        <v>1655.77991</v>
      </c>
      <c r="AS48">
        <v>2027.4628170000001</v>
      </c>
      <c r="AT48" s="2">
        <v>2594.0326249999998</v>
      </c>
      <c r="AU48" s="1">
        <v>413.82120880000002</v>
      </c>
      <c r="AV48">
        <v>409.00917070000003</v>
      </c>
      <c r="AW48" s="4">
        <v>358.72477309999999</v>
      </c>
    </row>
    <row r="49" spans="1:49" x14ac:dyDescent="0.3">
      <c r="A49" s="3" t="s">
        <v>63</v>
      </c>
      <c r="B49" s="1">
        <v>0</v>
      </c>
      <c r="C49">
        <v>4.6742365120000002</v>
      </c>
      <c r="D49" s="2">
        <v>0</v>
      </c>
      <c r="E49" s="1">
        <v>0</v>
      </c>
      <c r="F49">
        <v>0</v>
      </c>
      <c r="G49" s="2">
        <v>0</v>
      </c>
      <c r="H49" s="1">
        <v>0</v>
      </c>
      <c r="I49">
        <v>0</v>
      </c>
      <c r="J49" s="2">
        <v>0</v>
      </c>
      <c r="K49" s="1">
        <v>0.71725141400000003</v>
      </c>
      <c r="L49">
        <v>0</v>
      </c>
      <c r="M49" s="2">
        <v>0</v>
      </c>
      <c r="N49" s="1">
        <v>0</v>
      </c>
      <c r="O49">
        <v>0</v>
      </c>
      <c r="P49" s="2">
        <v>0</v>
      </c>
      <c r="Q49" s="1">
        <v>0</v>
      </c>
      <c r="R49">
        <v>0</v>
      </c>
      <c r="S49" s="2">
        <v>0</v>
      </c>
      <c r="T49" s="1">
        <v>2.7330191990000001</v>
      </c>
      <c r="U49">
        <v>0</v>
      </c>
      <c r="V49" s="2">
        <v>0</v>
      </c>
      <c r="W49" s="1">
        <v>0</v>
      </c>
      <c r="X49">
        <v>0</v>
      </c>
      <c r="Y49" s="2">
        <v>0</v>
      </c>
      <c r="Z49" s="1">
        <v>0</v>
      </c>
      <c r="AA49">
        <v>1.5699152569999999</v>
      </c>
      <c r="AB49" s="2">
        <v>0</v>
      </c>
      <c r="AC49" s="1">
        <v>0</v>
      </c>
      <c r="AD49">
        <v>0</v>
      </c>
      <c r="AE49" s="2">
        <v>0</v>
      </c>
      <c r="AF49" s="1">
        <v>0</v>
      </c>
      <c r="AG49">
        <v>0</v>
      </c>
      <c r="AH49" s="2">
        <v>0</v>
      </c>
      <c r="AI49" s="1">
        <v>0</v>
      </c>
      <c r="AJ49">
        <v>0</v>
      </c>
      <c r="AK49" s="2">
        <v>0</v>
      </c>
      <c r="AL49" s="1">
        <v>0</v>
      </c>
      <c r="AM49">
        <v>0</v>
      </c>
      <c r="AN49" s="2">
        <v>0</v>
      </c>
      <c r="AO49" s="1">
        <v>0</v>
      </c>
      <c r="AP49">
        <v>0</v>
      </c>
      <c r="AQ49" s="2">
        <v>0</v>
      </c>
      <c r="AR49" s="1">
        <v>0</v>
      </c>
      <c r="AS49">
        <v>0</v>
      </c>
      <c r="AT49" s="2">
        <v>5.3706679609999997</v>
      </c>
      <c r="AU49" s="1">
        <v>0</v>
      </c>
      <c r="AV49">
        <v>0</v>
      </c>
      <c r="AW49" s="4">
        <v>0</v>
      </c>
    </row>
    <row r="50" spans="1:49" x14ac:dyDescent="0.3">
      <c r="A50" s="3" t="s">
        <v>64</v>
      </c>
      <c r="B50" s="1">
        <v>0</v>
      </c>
      <c r="C50">
        <v>0</v>
      </c>
      <c r="D50" s="2">
        <v>0</v>
      </c>
      <c r="E50" s="1">
        <v>2.1628808720000001</v>
      </c>
      <c r="F50">
        <v>1.096797953</v>
      </c>
      <c r="G50" s="2">
        <v>0</v>
      </c>
      <c r="H50" s="1">
        <v>0</v>
      </c>
      <c r="I50">
        <v>0</v>
      </c>
      <c r="J50" s="2">
        <v>0</v>
      </c>
      <c r="K50" s="1">
        <v>0</v>
      </c>
      <c r="L50">
        <v>0</v>
      </c>
      <c r="M50" s="2">
        <v>0</v>
      </c>
      <c r="N50" s="1">
        <v>0</v>
      </c>
      <c r="O50">
        <v>0</v>
      </c>
      <c r="P50" s="2">
        <v>0</v>
      </c>
      <c r="Q50" s="1">
        <v>0</v>
      </c>
      <c r="R50">
        <v>0</v>
      </c>
      <c r="S50" s="2">
        <v>0</v>
      </c>
      <c r="T50" s="1">
        <v>1.366509599</v>
      </c>
      <c r="U50">
        <v>0</v>
      </c>
      <c r="V50" s="2">
        <v>0</v>
      </c>
      <c r="W50" s="1">
        <v>0</v>
      </c>
      <c r="X50">
        <v>0.90875488500000001</v>
      </c>
      <c r="Y50" s="2">
        <v>0</v>
      </c>
      <c r="Z50" s="1">
        <v>0</v>
      </c>
      <c r="AA50">
        <v>0</v>
      </c>
      <c r="AB50" s="2">
        <v>1.367473033</v>
      </c>
      <c r="AC50" s="1">
        <v>0.95670913199999996</v>
      </c>
      <c r="AD50">
        <v>0</v>
      </c>
      <c r="AE50" s="2">
        <v>2.3512879249999998</v>
      </c>
      <c r="AF50" s="1">
        <v>0</v>
      </c>
      <c r="AG50">
        <v>0</v>
      </c>
      <c r="AH50" s="2">
        <v>0</v>
      </c>
      <c r="AI50" s="1">
        <v>0</v>
      </c>
      <c r="AJ50">
        <v>0</v>
      </c>
      <c r="AK50" s="2">
        <v>0</v>
      </c>
      <c r="AL50" s="1">
        <v>0</v>
      </c>
      <c r="AM50">
        <v>0</v>
      </c>
      <c r="AN50" s="2">
        <v>0</v>
      </c>
      <c r="AO50" s="1">
        <v>2.8235252819999999</v>
      </c>
      <c r="AP50">
        <v>0.86755095900000001</v>
      </c>
      <c r="AQ50" s="2">
        <v>0</v>
      </c>
      <c r="AR50" s="1">
        <v>0</v>
      </c>
      <c r="AS50">
        <v>0</v>
      </c>
      <c r="AT50" s="2">
        <v>0</v>
      </c>
      <c r="AU50" s="1">
        <v>0</v>
      </c>
      <c r="AV50">
        <v>7.2605178229999998</v>
      </c>
      <c r="AW50" s="4">
        <v>9.1980711050000004</v>
      </c>
    </row>
    <row r="51" spans="1:49" x14ac:dyDescent="0.3">
      <c r="A51" s="3" t="s">
        <v>65</v>
      </c>
      <c r="B51" s="1">
        <v>1.0816942270000001</v>
      </c>
      <c r="C51">
        <v>0.93484730199999999</v>
      </c>
      <c r="D51" s="2">
        <v>0</v>
      </c>
      <c r="E51" s="1">
        <v>0</v>
      </c>
      <c r="F51">
        <v>0</v>
      </c>
      <c r="G51" s="2">
        <v>0</v>
      </c>
      <c r="H51" s="1">
        <v>0</v>
      </c>
      <c r="I51">
        <v>0</v>
      </c>
      <c r="J51" s="2">
        <v>0</v>
      </c>
      <c r="K51" s="1">
        <v>0</v>
      </c>
      <c r="L51">
        <v>0</v>
      </c>
      <c r="M51" s="2">
        <v>0</v>
      </c>
      <c r="N51" s="1">
        <v>0</v>
      </c>
      <c r="O51">
        <v>0</v>
      </c>
      <c r="P51" s="2">
        <v>0</v>
      </c>
      <c r="Q51" s="1">
        <v>0</v>
      </c>
      <c r="R51">
        <v>0</v>
      </c>
      <c r="S51" s="2">
        <v>0.86313448100000001</v>
      </c>
      <c r="T51" s="1">
        <v>0</v>
      </c>
      <c r="U51">
        <v>0</v>
      </c>
      <c r="V51" s="2">
        <v>0</v>
      </c>
      <c r="W51" s="1">
        <v>1.0478232300000001</v>
      </c>
      <c r="X51">
        <v>0</v>
      </c>
      <c r="Y51" s="2">
        <v>0</v>
      </c>
      <c r="Z51" s="1">
        <v>0</v>
      </c>
      <c r="AA51">
        <v>0</v>
      </c>
      <c r="AB51" s="2">
        <v>0</v>
      </c>
      <c r="AC51" s="1">
        <v>0</v>
      </c>
      <c r="AD51">
        <v>0</v>
      </c>
      <c r="AE51" s="2">
        <v>0</v>
      </c>
      <c r="AF51" s="1">
        <v>0</v>
      </c>
      <c r="AG51">
        <v>0</v>
      </c>
      <c r="AH51" s="2">
        <v>0</v>
      </c>
      <c r="AI51" s="1">
        <v>0</v>
      </c>
      <c r="AJ51">
        <v>0</v>
      </c>
      <c r="AK51" s="2">
        <v>0</v>
      </c>
      <c r="AL51" s="1">
        <v>0</v>
      </c>
      <c r="AM51">
        <v>0</v>
      </c>
      <c r="AN51" s="2">
        <v>0</v>
      </c>
      <c r="AO51" s="1">
        <v>0</v>
      </c>
      <c r="AP51">
        <v>0</v>
      </c>
      <c r="AQ51" s="2">
        <v>0</v>
      </c>
      <c r="AR51" s="1">
        <v>0</v>
      </c>
      <c r="AS51">
        <v>0</v>
      </c>
      <c r="AT51" s="2">
        <v>0</v>
      </c>
      <c r="AU51" s="1">
        <v>0</v>
      </c>
      <c r="AV51">
        <v>0</v>
      </c>
      <c r="AW51" s="4">
        <v>0</v>
      </c>
    </row>
    <row r="52" spans="1:49" x14ac:dyDescent="0.3">
      <c r="A52" s="3" t="s">
        <v>66</v>
      </c>
      <c r="B52" s="1">
        <v>1711.2402669999999</v>
      </c>
      <c r="C52">
        <v>1855.6718949999999</v>
      </c>
      <c r="D52" s="2">
        <v>1373.3425830000001</v>
      </c>
      <c r="E52" s="1">
        <v>1409.116888</v>
      </c>
      <c r="F52">
        <v>1124.2179020000001</v>
      </c>
      <c r="G52" s="2">
        <v>863.92374099999995</v>
      </c>
      <c r="H52" s="1">
        <v>1797.1182120000001</v>
      </c>
      <c r="I52">
        <v>1748.7947469999999</v>
      </c>
      <c r="J52" s="2">
        <v>1972.1977910000001</v>
      </c>
      <c r="K52" s="1">
        <v>682.10609499999998</v>
      </c>
      <c r="L52">
        <v>831.94246859999998</v>
      </c>
      <c r="M52" s="2">
        <v>1154.027877</v>
      </c>
      <c r="N52" s="1">
        <v>1713.0354440000001</v>
      </c>
      <c r="O52">
        <v>1376.4353639999999</v>
      </c>
      <c r="P52" s="2">
        <v>1406.827135</v>
      </c>
      <c r="Q52" s="1">
        <v>573.20909859999995</v>
      </c>
      <c r="R52">
        <v>512.85466719999999</v>
      </c>
      <c r="S52" s="2">
        <v>547.22726130000001</v>
      </c>
      <c r="T52" s="1">
        <v>1317.3152540000001</v>
      </c>
      <c r="U52">
        <v>998.37862589999997</v>
      </c>
      <c r="V52" s="2">
        <v>1132.0059220000001</v>
      </c>
      <c r="W52" s="1">
        <v>531.24637759999996</v>
      </c>
      <c r="X52">
        <v>629.76713519999998</v>
      </c>
      <c r="Y52" s="2">
        <v>609.37154090000001</v>
      </c>
      <c r="Z52" s="1">
        <v>456.40844290000001</v>
      </c>
      <c r="AA52">
        <v>492.95339059999998</v>
      </c>
      <c r="AB52" s="2">
        <v>545.62174010000001</v>
      </c>
      <c r="AC52" s="1">
        <v>331.02135959999998</v>
      </c>
      <c r="AD52">
        <v>363.2649667</v>
      </c>
      <c r="AE52" s="2">
        <v>420.88053860000002</v>
      </c>
      <c r="AF52" s="1">
        <v>212.4014573</v>
      </c>
      <c r="AG52">
        <v>284.50946260000001</v>
      </c>
      <c r="AH52" s="2">
        <v>394.46715349999999</v>
      </c>
      <c r="AI52" s="1">
        <v>124.40523210000001</v>
      </c>
      <c r="AJ52">
        <v>128.19791979999999</v>
      </c>
      <c r="AK52" s="2">
        <v>106.5898973</v>
      </c>
      <c r="AL52" s="1">
        <v>370.25210570000002</v>
      </c>
      <c r="AM52">
        <v>515.9126483</v>
      </c>
      <c r="AN52" s="2">
        <v>354.62128619999999</v>
      </c>
      <c r="AO52" s="1">
        <v>63.99990639</v>
      </c>
      <c r="AP52">
        <v>50.317955619999999</v>
      </c>
      <c r="AQ52" s="2">
        <v>52.527559060000002</v>
      </c>
      <c r="AR52" s="1">
        <v>204.08450049999999</v>
      </c>
      <c r="AS52">
        <v>337.91046940000001</v>
      </c>
      <c r="AT52" s="2">
        <v>386.68809320000003</v>
      </c>
      <c r="AU52" s="1">
        <v>21.528270979999999</v>
      </c>
      <c r="AV52">
        <v>31.462243900000001</v>
      </c>
      <c r="AW52" s="4">
        <v>15.33011851</v>
      </c>
    </row>
    <row r="53" spans="1:49" x14ac:dyDescent="0.3">
      <c r="A53" s="3" t="s">
        <v>67</v>
      </c>
      <c r="B53" s="1">
        <v>0</v>
      </c>
      <c r="C53">
        <v>0</v>
      </c>
      <c r="D53" s="2">
        <v>0</v>
      </c>
      <c r="E53" s="1">
        <v>1.0814404360000001</v>
      </c>
      <c r="F53">
        <v>0</v>
      </c>
      <c r="G53" s="2">
        <v>0</v>
      </c>
      <c r="H53" s="1">
        <v>2.5275924220000001</v>
      </c>
      <c r="I53">
        <v>0</v>
      </c>
      <c r="J53" s="2">
        <v>0</v>
      </c>
      <c r="K53" s="1">
        <v>1.4345028289999999</v>
      </c>
      <c r="L53">
        <v>0</v>
      </c>
      <c r="M53" s="2">
        <v>0</v>
      </c>
      <c r="N53" s="1">
        <v>0</v>
      </c>
      <c r="O53">
        <v>0</v>
      </c>
      <c r="P53" s="2">
        <v>0</v>
      </c>
      <c r="Q53" s="1">
        <v>0</v>
      </c>
      <c r="R53">
        <v>0</v>
      </c>
      <c r="S53" s="2">
        <v>0</v>
      </c>
      <c r="T53" s="1">
        <v>0</v>
      </c>
      <c r="U53">
        <v>0</v>
      </c>
      <c r="V53" s="2">
        <v>0</v>
      </c>
      <c r="W53" s="1">
        <v>1.0478232300000001</v>
      </c>
      <c r="X53">
        <v>0</v>
      </c>
      <c r="Y53" s="2">
        <v>1.185547745</v>
      </c>
      <c r="Z53" s="1">
        <v>0</v>
      </c>
      <c r="AA53">
        <v>0</v>
      </c>
      <c r="AB53" s="2">
        <v>0</v>
      </c>
      <c r="AC53" s="1">
        <v>0</v>
      </c>
      <c r="AD53">
        <v>0</v>
      </c>
      <c r="AE53" s="2">
        <v>0</v>
      </c>
      <c r="AF53" s="1">
        <v>0</v>
      </c>
      <c r="AG53">
        <v>0</v>
      </c>
      <c r="AH53" s="2">
        <v>0</v>
      </c>
      <c r="AI53" s="1">
        <v>0</v>
      </c>
      <c r="AJ53">
        <v>0</v>
      </c>
      <c r="AK53" s="2">
        <v>0</v>
      </c>
      <c r="AL53" s="1">
        <v>0</v>
      </c>
      <c r="AM53">
        <v>0</v>
      </c>
      <c r="AN53" s="2">
        <v>0</v>
      </c>
      <c r="AO53" s="1">
        <v>0</v>
      </c>
      <c r="AP53">
        <v>0</v>
      </c>
      <c r="AQ53" s="2">
        <v>0</v>
      </c>
      <c r="AR53" s="1">
        <v>0</v>
      </c>
      <c r="AS53">
        <v>0</v>
      </c>
      <c r="AT53" s="2">
        <v>0</v>
      </c>
      <c r="AU53" s="1">
        <v>0</v>
      </c>
      <c r="AV53">
        <v>0</v>
      </c>
      <c r="AW53" s="4">
        <v>0</v>
      </c>
    </row>
    <row r="54" spans="1:49" x14ac:dyDescent="0.3">
      <c r="A54" s="3" t="s">
        <v>68</v>
      </c>
      <c r="B54" s="1">
        <v>45.431157540000001</v>
      </c>
      <c r="C54">
        <v>43.937823209999998</v>
      </c>
      <c r="D54" s="2">
        <v>58.743104639999999</v>
      </c>
      <c r="E54" s="1">
        <v>102.7368414</v>
      </c>
      <c r="F54">
        <v>88.840634199999997</v>
      </c>
      <c r="G54" s="2">
        <v>103.471386</v>
      </c>
      <c r="H54" s="1">
        <v>56.870829499999999</v>
      </c>
      <c r="I54">
        <v>31.935623570000001</v>
      </c>
      <c r="J54" s="2">
        <v>33.911093229999999</v>
      </c>
      <c r="K54" s="1">
        <v>192.22337899999999</v>
      </c>
      <c r="L54">
        <v>176.33563190000001</v>
      </c>
      <c r="M54" s="2">
        <v>199.67051240000001</v>
      </c>
      <c r="N54" s="1">
        <v>33.646298219999998</v>
      </c>
      <c r="O54">
        <v>52.80736177</v>
      </c>
      <c r="P54" s="2">
        <v>53.28890664</v>
      </c>
      <c r="Q54" s="1">
        <v>288.84115120000001</v>
      </c>
      <c r="R54">
        <v>334.44263210000003</v>
      </c>
      <c r="S54" s="2">
        <v>278.79243750000001</v>
      </c>
      <c r="T54" s="1">
        <v>58.75991277</v>
      </c>
      <c r="U54">
        <v>81.964949899999993</v>
      </c>
      <c r="V54" s="2">
        <v>62.98378812</v>
      </c>
      <c r="W54" s="1">
        <v>381.40765570000002</v>
      </c>
      <c r="X54">
        <v>326.24300369999997</v>
      </c>
      <c r="Y54" s="2">
        <v>205.09975990000001</v>
      </c>
      <c r="Z54" s="1">
        <v>27.661117749999999</v>
      </c>
      <c r="AA54">
        <v>56.516949240000002</v>
      </c>
      <c r="AB54" s="2">
        <v>27.349460659999998</v>
      </c>
      <c r="AC54" s="1">
        <v>123.41547799999999</v>
      </c>
      <c r="AD54">
        <v>210.92804520000001</v>
      </c>
      <c r="AE54" s="2">
        <v>181.04917019999999</v>
      </c>
      <c r="AF54" s="1">
        <v>31.27383421</v>
      </c>
      <c r="AG54">
        <v>49.096765660000003</v>
      </c>
      <c r="AH54" s="2">
        <v>29.77110592</v>
      </c>
      <c r="AI54" s="1">
        <v>378.23203640000003</v>
      </c>
      <c r="AJ54">
        <v>341.24626139999998</v>
      </c>
      <c r="AK54" s="2">
        <v>332.1024074</v>
      </c>
      <c r="AL54" s="1">
        <v>30.622354609999999</v>
      </c>
      <c r="AM54">
        <v>55.846214510000003</v>
      </c>
      <c r="AN54" s="2">
        <v>23.330347769999999</v>
      </c>
      <c r="AO54" s="1">
        <v>337.88185879999997</v>
      </c>
      <c r="AP54">
        <v>311.45079420000002</v>
      </c>
      <c r="AQ54" s="2">
        <v>249.0195392</v>
      </c>
      <c r="AR54" s="1">
        <v>57.759764300000001</v>
      </c>
      <c r="AS54">
        <v>37.031284319999997</v>
      </c>
      <c r="AT54" s="2">
        <v>80.560019409999995</v>
      </c>
      <c r="AU54" s="1">
        <v>495.15023250000002</v>
      </c>
      <c r="AV54">
        <v>484.03452149999998</v>
      </c>
      <c r="AW54" s="4">
        <v>447.63946049999998</v>
      </c>
    </row>
    <row r="55" spans="1:49" x14ac:dyDescent="0.3">
      <c r="A55" s="3" t="s">
        <v>69</v>
      </c>
      <c r="B55" s="1">
        <v>59.493182490000002</v>
      </c>
      <c r="C55">
        <v>78.527173399999995</v>
      </c>
      <c r="D55" s="2">
        <v>72.983857279999995</v>
      </c>
      <c r="E55" s="1">
        <v>57.316343109999998</v>
      </c>
      <c r="F55">
        <v>59.227089470000003</v>
      </c>
      <c r="G55" s="2">
        <v>56.09894422</v>
      </c>
      <c r="H55" s="1">
        <v>366.50090119999999</v>
      </c>
      <c r="I55">
        <v>167.3426675</v>
      </c>
      <c r="J55" s="2">
        <v>226.66888639999999</v>
      </c>
      <c r="K55" s="1">
        <v>126.23624890000001</v>
      </c>
      <c r="L55">
        <v>129.3127968</v>
      </c>
      <c r="M55" s="2">
        <v>117.32052710000001</v>
      </c>
      <c r="N55" s="1">
        <v>62.903948849999999</v>
      </c>
      <c r="O55">
        <v>104.4667374</v>
      </c>
      <c r="P55" s="2">
        <v>131.44596970000001</v>
      </c>
      <c r="Q55" s="1">
        <v>62.624851360000001</v>
      </c>
      <c r="R55">
        <v>70.341662580000005</v>
      </c>
      <c r="S55" s="2">
        <v>65.598220589999997</v>
      </c>
      <c r="T55" s="1">
        <v>95.655671949999999</v>
      </c>
      <c r="U55">
        <v>128.6394353</v>
      </c>
      <c r="V55" s="2">
        <v>81.708698100000007</v>
      </c>
      <c r="W55" s="1">
        <v>162.41260059999999</v>
      </c>
      <c r="X55">
        <v>116.3206253</v>
      </c>
      <c r="Y55" s="2">
        <v>73.503960180000007</v>
      </c>
      <c r="Z55" s="1">
        <v>106.0342847</v>
      </c>
      <c r="AA55">
        <v>94.194915399999999</v>
      </c>
      <c r="AB55" s="2">
        <v>123.07257300000001</v>
      </c>
      <c r="AC55" s="1">
        <v>73.666603159999994</v>
      </c>
      <c r="AD55">
        <v>75.517448279999996</v>
      </c>
      <c r="AE55" s="2">
        <v>71.714281709999995</v>
      </c>
      <c r="AF55" s="1">
        <v>52.123057009999997</v>
      </c>
      <c r="AG55">
        <v>56.65011423</v>
      </c>
      <c r="AH55" s="2">
        <v>29.77110592</v>
      </c>
      <c r="AI55" s="1">
        <v>43.140524040000003</v>
      </c>
      <c r="AJ55">
        <v>31.35776456</v>
      </c>
      <c r="AK55" s="2">
        <v>20.26088957</v>
      </c>
      <c r="AL55" s="1">
        <v>61.244709219999997</v>
      </c>
      <c r="AM55">
        <v>58.505558059999998</v>
      </c>
      <c r="AN55" s="2">
        <v>62.991938990000001</v>
      </c>
      <c r="AO55" s="1">
        <v>32.941128290000002</v>
      </c>
      <c r="AP55">
        <v>13.013264380000001</v>
      </c>
      <c r="AQ55" s="2">
        <v>15.5637212</v>
      </c>
      <c r="AR55" s="1">
        <v>19.253254770000002</v>
      </c>
      <c r="AS55">
        <v>9.2578210799999994</v>
      </c>
      <c r="AT55" s="2">
        <v>37.594675719999998</v>
      </c>
      <c r="AU55" s="1">
        <v>4.7840602170000004</v>
      </c>
      <c r="AV55">
        <v>12.10086304</v>
      </c>
      <c r="AW55" s="4">
        <v>7.665059254</v>
      </c>
    </row>
    <row r="56" spans="1:49" x14ac:dyDescent="0.3">
      <c r="A56" s="3" t="s">
        <v>70</v>
      </c>
      <c r="B56" s="1">
        <v>0</v>
      </c>
      <c r="C56">
        <v>0</v>
      </c>
      <c r="D56" s="2">
        <v>0</v>
      </c>
      <c r="E56" s="1">
        <v>0</v>
      </c>
      <c r="F56">
        <v>0</v>
      </c>
      <c r="G56" s="2">
        <v>0</v>
      </c>
      <c r="H56" s="1">
        <v>3.791388633</v>
      </c>
      <c r="I56">
        <v>0</v>
      </c>
      <c r="J56" s="2">
        <v>0</v>
      </c>
      <c r="K56" s="1">
        <v>0</v>
      </c>
      <c r="L56">
        <v>0</v>
      </c>
      <c r="M56" s="2">
        <v>0</v>
      </c>
      <c r="N56" s="1">
        <v>0</v>
      </c>
      <c r="O56">
        <v>0</v>
      </c>
      <c r="P56" s="2">
        <v>3.5525937760000001</v>
      </c>
      <c r="Q56" s="1">
        <v>0</v>
      </c>
      <c r="R56">
        <v>0</v>
      </c>
      <c r="S56" s="2">
        <v>0.86313448100000001</v>
      </c>
      <c r="T56" s="1">
        <v>1.366509599</v>
      </c>
      <c r="U56">
        <v>0</v>
      </c>
      <c r="V56" s="2">
        <v>1.7022645439999999</v>
      </c>
      <c r="W56" s="1">
        <v>0</v>
      </c>
      <c r="X56">
        <v>0</v>
      </c>
      <c r="Y56" s="2">
        <v>2.3710954900000001</v>
      </c>
      <c r="Z56" s="1">
        <v>0</v>
      </c>
      <c r="AA56">
        <v>0</v>
      </c>
      <c r="AB56" s="2">
        <v>0</v>
      </c>
      <c r="AC56" s="1">
        <v>0</v>
      </c>
      <c r="AD56">
        <v>0</v>
      </c>
      <c r="AE56" s="2">
        <v>0</v>
      </c>
      <c r="AF56" s="1">
        <v>0</v>
      </c>
      <c r="AG56">
        <v>0</v>
      </c>
      <c r="AH56" s="2">
        <v>0</v>
      </c>
      <c r="AI56" s="1">
        <v>0</v>
      </c>
      <c r="AJ56">
        <v>0</v>
      </c>
      <c r="AK56" s="2">
        <v>0</v>
      </c>
      <c r="AL56" s="1">
        <v>0</v>
      </c>
      <c r="AM56">
        <v>0</v>
      </c>
      <c r="AN56" s="2">
        <v>0</v>
      </c>
      <c r="AO56" s="1">
        <v>0</v>
      </c>
      <c r="AP56">
        <v>0</v>
      </c>
      <c r="AQ56" s="2">
        <v>0</v>
      </c>
      <c r="AR56" s="1">
        <v>0</v>
      </c>
      <c r="AS56">
        <v>0</v>
      </c>
      <c r="AT56" s="2">
        <v>0</v>
      </c>
      <c r="AU56" s="1">
        <v>0</v>
      </c>
      <c r="AV56">
        <v>0</v>
      </c>
      <c r="AW56" s="4">
        <v>0</v>
      </c>
    </row>
    <row r="57" spans="1:49" x14ac:dyDescent="0.3">
      <c r="A57" s="3" t="s">
        <v>71</v>
      </c>
      <c r="B57" s="1">
        <v>0</v>
      </c>
      <c r="C57">
        <v>0</v>
      </c>
      <c r="D57" s="2">
        <v>0</v>
      </c>
      <c r="E57" s="1">
        <v>0</v>
      </c>
      <c r="F57">
        <v>0</v>
      </c>
      <c r="G57" s="2">
        <v>0</v>
      </c>
      <c r="H57" s="1">
        <v>0</v>
      </c>
      <c r="I57">
        <v>0</v>
      </c>
      <c r="J57" s="2">
        <v>0</v>
      </c>
      <c r="K57" s="1">
        <v>0</v>
      </c>
      <c r="L57">
        <v>0</v>
      </c>
      <c r="M57" s="2">
        <v>0</v>
      </c>
      <c r="N57" s="1">
        <v>1.462882531</v>
      </c>
      <c r="O57">
        <v>0</v>
      </c>
      <c r="P57" s="2">
        <v>0</v>
      </c>
      <c r="Q57" s="1">
        <v>0</v>
      </c>
      <c r="R57">
        <v>0</v>
      </c>
      <c r="S57" s="2">
        <v>0</v>
      </c>
      <c r="T57" s="1">
        <v>4.0995287979999997</v>
      </c>
      <c r="U57">
        <v>1.138402082</v>
      </c>
      <c r="V57" s="2">
        <v>0</v>
      </c>
      <c r="W57" s="1">
        <v>1.0478232300000001</v>
      </c>
      <c r="X57">
        <v>1.81750977</v>
      </c>
      <c r="Y57" s="2">
        <v>0</v>
      </c>
      <c r="Z57" s="1">
        <v>0</v>
      </c>
      <c r="AA57">
        <v>0</v>
      </c>
      <c r="AB57" s="2">
        <v>0</v>
      </c>
      <c r="AC57" s="1">
        <v>0</v>
      </c>
      <c r="AD57">
        <v>0</v>
      </c>
      <c r="AE57" s="2">
        <v>0</v>
      </c>
      <c r="AF57" s="1">
        <v>0</v>
      </c>
      <c r="AG57">
        <v>0</v>
      </c>
      <c r="AH57" s="2">
        <v>0</v>
      </c>
      <c r="AI57" s="1">
        <v>0</v>
      </c>
      <c r="AJ57">
        <v>0</v>
      </c>
      <c r="AK57" s="2">
        <v>0</v>
      </c>
      <c r="AL57" s="1">
        <v>0</v>
      </c>
      <c r="AM57">
        <v>0</v>
      </c>
      <c r="AN57" s="2">
        <v>0</v>
      </c>
      <c r="AO57" s="1">
        <v>0</v>
      </c>
      <c r="AP57">
        <v>0</v>
      </c>
      <c r="AQ57" s="2">
        <v>0</v>
      </c>
      <c r="AR57" s="1">
        <v>0</v>
      </c>
      <c r="AS57">
        <v>0</v>
      </c>
      <c r="AT57" s="2">
        <v>0</v>
      </c>
      <c r="AU57" s="1">
        <v>0</v>
      </c>
      <c r="AV57">
        <v>0</v>
      </c>
      <c r="AW57" s="4">
        <v>0</v>
      </c>
    </row>
    <row r="58" spans="1:49" x14ac:dyDescent="0.3">
      <c r="A58" s="3" t="s">
        <v>72</v>
      </c>
      <c r="B58" s="1">
        <v>11.8986365</v>
      </c>
      <c r="C58">
        <v>0.93484730199999999</v>
      </c>
      <c r="D58" s="2">
        <v>1.78009408</v>
      </c>
      <c r="E58" s="1">
        <v>5.4072021799999996</v>
      </c>
      <c r="F58">
        <v>4.3871918120000002</v>
      </c>
      <c r="G58" s="2">
        <v>0</v>
      </c>
      <c r="H58" s="1">
        <v>2.5275924220000001</v>
      </c>
      <c r="I58">
        <v>1.277424943</v>
      </c>
      <c r="J58" s="2">
        <v>0</v>
      </c>
      <c r="K58" s="1">
        <v>0</v>
      </c>
      <c r="L58">
        <v>0</v>
      </c>
      <c r="M58" s="2">
        <v>6.7684919450000001</v>
      </c>
      <c r="N58" s="1">
        <v>1.462882531</v>
      </c>
      <c r="O58">
        <v>8.0359028769999998</v>
      </c>
      <c r="P58" s="2">
        <v>0</v>
      </c>
      <c r="Q58" s="1">
        <v>0.63902909500000005</v>
      </c>
      <c r="R58">
        <v>1.2789393200000001</v>
      </c>
      <c r="S58" s="2">
        <v>1.7262689630000001</v>
      </c>
      <c r="T58" s="1">
        <v>0</v>
      </c>
      <c r="U58">
        <v>0</v>
      </c>
      <c r="V58" s="2">
        <v>0</v>
      </c>
      <c r="W58" s="1">
        <v>0</v>
      </c>
      <c r="X58">
        <v>0.90875488500000001</v>
      </c>
      <c r="Y58" s="2">
        <v>1.185547745</v>
      </c>
      <c r="Z58" s="1">
        <v>0</v>
      </c>
      <c r="AA58">
        <v>1.5699152569999999</v>
      </c>
      <c r="AB58" s="2">
        <v>2.734946066</v>
      </c>
      <c r="AC58" s="1">
        <v>1.9134182639999999</v>
      </c>
      <c r="AD58">
        <v>0</v>
      </c>
      <c r="AE58" s="2">
        <v>1.175643963</v>
      </c>
      <c r="AF58" s="1">
        <v>2.606152851</v>
      </c>
      <c r="AG58">
        <v>2.5177828550000001</v>
      </c>
      <c r="AH58" s="2">
        <v>3.72138824</v>
      </c>
      <c r="AI58" s="1">
        <v>0</v>
      </c>
      <c r="AJ58">
        <v>0</v>
      </c>
      <c r="AK58" s="2">
        <v>1.761816485</v>
      </c>
      <c r="AL58" s="1">
        <v>2.7838504190000002</v>
      </c>
      <c r="AM58">
        <v>0</v>
      </c>
      <c r="AN58" s="2">
        <v>0</v>
      </c>
      <c r="AO58" s="1">
        <v>0</v>
      </c>
      <c r="AP58">
        <v>0.86755095900000001</v>
      </c>
      <c r="AQ58" s="2">
        <v>0.97273257499999999</v>
      </c>
      <c r="AR58" s="1">
        <v>0</v>
      </c>
      <c r="AS58">
        <v>4.6289105399999997</v>
      </c>
      <c r="AT58" s="2">
        <v>0</v>
      </c>
      <c r="AU58" s="1">
        <v>2.3920301089999998</v>
      </c>
      <c r="AV58">
        <v>0</v>
      </c>
      <c r="AW58" s="4">
        <v>0</v>
      </c>
    </row>
    <row r="59" spans="1:49" x14ac:dyDescent="0.3">
      <c r="A59" s="3" t="s">
        <v>73</v>
      </c>
      <c r="B59" s="1">
        <v>3.245082681</v>
      </c>
      <c r="C59">
        <v>2.8045419069999999</v>
      </c>
      <c r="D59" s="2">
        <v>0</v>
      </c>
      <c r="E59" s="1">
        <v>0</v>
      </c>
      <c r="F59">
        <v>3.2903938589999999</v>
      </c>
      <c r="G59" s="2">
        <v>2.4932864100000001</v>
      </c>
      <c r="H59" s="1">
        <v>0</v>
      </c>
      <c r="I59">
        <v>2.554849886</v>
      </c>
      <c r="J59" s="2">
        <v>0</v>
      </c>
      <c r="K59" s="1">
        <v>2.1517542430000001</v>
      </c>
      <c r="L59">
        <v>0</v>
      </c>
      <c r="M59" s="2">
        <v>2.2561639819999999</v>
      </c>
      <c r="N59" s="1">
        <v>0</v>
      </c>
      <c r="O59">
        <v>1.1479861250000001</v>
      </c>
      <c r="P59" s="2">
        <v>0</v>
      </c>
      <c r="Q59" s="1">
        <v>0</v>
      </c>
      <c r="R59">
        <v>0.63946966000000005</v>
      </c>
      <c r="S59" s="2">
        <v>0</v>
      </c>
      <c r="T59" s="1">
        <v>5.4660383970000002</v>
      </c>
      <c r="U59">
        <v>1.138402082</v>
      </c>
      <c r="V59" s="2">
        <v>0</v>
      </c>
      <c r="W59" s="1">
        <v>2.0956464600000002</v>
      </c>
      <c r="X59">
        <v>0</v>
      </c>
      <c r="Y59" s="2">
        <v>0</v>
      </c>
      <c r="Z59" s="1">
        <v>2.3050931459999999</v>
      </c>
      <c r="AA59">
        <v>1.5699152569999999</v>
      </c>
      <c r="AB59" s="2">
        <v>1.367473033</v>
      </c>
      <c r="AC59" s="1">
        <v>1.9134182639999999</v>
      </c>
      <c r="AD59">
        <v>7.8121498220000003</v>
      </c>
      <c r="AE59" s="2">
        <v>2.3512879249999998</v>
      </c>
      <c r="AF59" s="1">
        <v>1.303076425</v>
      </c>
      <c r="AG59">
        <v>1.258891427</v>
      </c>
      <c r="AH59" s="2">
        <v>1.86069412</v>
      </c>
      <c r="AI59" s="1">
        <v>1.0032680009999999</v>
      </c>
      <c r="AJ59">
        <v>5.5337231579999999</v>
      </c>
      <c r="AK59" s="2">
        <v>0.88090824199999995</v>
      </c>
      <c r="AL59" s="1">
        <v>2.7838504190000002</v>
      </c>
      <c r="AM59">
        <v>2.6593435479999998</v>
      </c>
      <c r="AN59" s="2">
        <v>4.666069555</v>
      </c>
      <c r="AO59" s="1">
        <v>0</v>
      </c>
      <c r="AP59">
        <v>0</v>
      </c>
      <c r="AQ59" s="2">
        <v>0.97273257499999999</v>
      </c>
      <c r="AR59" s="1">
        <v>0</v>
      </c>
      <c r="AS59">
        <v>0</v>
      </c>
      <c r="AT59" s="2">
        <v>21.482671839999998</v>
      </c>
      <c r="AU59" s="1">
        <v>0</v>
      </c>
      <c r="AV59">
        <v>0</v>
      </c>
      <c r="AW59" s="4">
        <v>0</v>
      </c>
    </row>
    <row r="60" spans="1:49" x14ac:dyDescent="0.3">
      <c r="A60" s="3" t="s">
        <v>74</v>
      </c>
      <c r="B60" s="1">
        <v>4.3267769080000003</v>
      </c>
      <c r="C60">
        <v>15.89240414</v>
      </c>
      <c r="D60" s="2">
        <v>1.78009408</v>
      </c>
      <c r="E60" s="1">
        <v>8.6515234880000005</v>
      </c>
      <c r="F60">
        <v>4.3871918120000002</v>
      </c>
      <c r="G60" s="2">
        <v>2.4932864100000001</v>
      </c>
      <c r="H60" s="1">
        <v>3.791388633</v>
      </c>
      <c r="I60">
        <v>2.554849886</v>
      </c>
      <c r="J60" s="2">
        <v>5.3543831419999997</v>
      </c>
      <c r="K60" s="1">
        <v>3.586257072</v>
      </c>
      <c r="L60">
        <v>1.8085705839999999</v>
      </c>
      <c r="M60" s="2">
        <v>1.128081991</v>
      </c>
      <c r="N60" s="1">
        <v>1.462882531</v>
      </c>
      <c r="O60">
        <v>2.2959722509999998</v>
      </c>
      <c r="P60" s="2">
        <v>3.5525937760000001</v>
      </c>
      <c r="Q60" s="1">
        <v>1.278058191</v>
      </c>
      <c r="R60">
        <v>0.63946966000000005</v>
      </c>
      <c r="S60" s="2">
        <v>3.4525379260000002</v>
      </c>
      <c r="T60" s="1">
        <v>0</v>
      </c>
      <c r="U60">
        <v>1.138402082</v>
      </c>
      <c r="V60" s="2">
        <v>8.5113227190000007</v>
      </c>
      <c r="W60" s="1">
        <v>4.1912929200000004</v>
      </c>
      <c r="X60">
        <v>5.452529309</v>
      </c>
      <c r="Y60" s="2">
        <v>2.3710954900000001</v>
      </c>
      <c r="Z60" s="1">
        <v>4.6101862919999999</v>
      </c>
      <c r="AA60">
        <v>1.5699152569999999</v>
      </c>
      <c r="AB60" s="2">
        <v>6.8373651640000004</v>
      </c>
      <c r="AC60" s="1">
        <v>4.7835456599999997</v>
      </c>
      <c r="AD60">
        <v>0</v>
      </c>
      <c r="AE60" s="2">
        <v>3.526931888</v>
      </c>
      <c r="AF60" s="1">
        <v>2.606152851</v>
      </c>
      <c r="AG60">
        <v>0</v>
      </c>
      <c r="AH60" s="2">
        <v>1.86069412</v>
      </c>
      <c r="AI60" s="1">
        <v>0</v>
      </c>
      <c r="AJ60">
        <v>0.92228719299999995</v>
      </c>
      <c r="AK60" s="2">
        <v>0</v>
      </c>
      <c r="AL60" s="1">
        <v>0</v>
      </c>
      <c r="AM60">
        <v>5.3186870959999997</v>
      </c>
      <c r="AN60" s="2">
        <v>4.666069555</v>
      </c>
      <c r="AO60" s="1">
        <v>0</v>
      </c>
      <c r="AP60">
        <v>0.86755095900000001</v>
      </c>
      <c r="AQ60" s="2">
        <v>0</v>
      </c>
      <c r="AR60" s="1">
        <v>3.8506509530000002</v>
      </c>
      <c r="AS60">
        <v>0</v>
      </c>
      <c r="AT60" s="2">
        <v>5.3706679609999997</v>
      </c>
      <c r="AU60" s="1">
        <v>0</v>
      </c>
      <c r="AV60">
        <v>0</v>
      </c>
      <c r="AW60" s="4">
        <v>3.0660237019999999</v>
      </c>
    </row>
    <row r="61" spans="1:49" x14ac:dyDescent="0.3">
      <c r="A61" s="3" t="s">
        <v>75</v>
      </c>
      <c r="B61" s="1">
        <v>1716.6487380000001</v>
      </c>
      <c r="C61">
        <v>1646.2660989999999</v>
      </c>
      <c r="D61" s="2">
        <v>1523.760532</v>
      </c>
      <c r="E61" s="1">
        <v>2056.8997089999998</v>
      </c>
      <c r="F61">
        <v>1872.2341060000001</v>
      </c>
      <c r="G61" s="2">
        <v>1128.2121</v>
      </c>
      <c r="H61" s="1">
        <v>3239.1096889999999</v>
      </c>
      <c r="I61">
        <v>4032.8305449999998</v>
      </c>
      <c r="J61" s="2">
        <v>2743.228963</v>
      </c>
      <c r="K61" s="1">
        <v>1547.1113009999999</v>
      </c>
      <c r="L61">
        <v>2102.4633039999999</v>
      </c>
      <c r="M61" s="2">
        <v>2725.4460899999999</v>
      </c>
      <c r="N61" s="1">
        <v>3513.8438409999999</v>
      </c>
      <c r="O61">
        <v>2568.0449619999999</v>
      </c>
      <c r="P61" s="2">
        <v>3028.586194</v>
      </c>
      <c r="Q61" s="1">
        <v>2605.9606509999999</v>
      </c>
      <c r="R61">
        <v>2545.089246</v>
      </c>
      <c r="S61" s="2">
        <v>2585.9509069999999</v>
      </c>
      <c r="T61" s="1">
        <v>3520.1287280000001</v>
      </c>
      <c r="U61">
        <v>3952.532029</v>
      </c>
      <c r="V61" s="2">
        <v>2664.044011</v>
      </c>
      <c r="W61" s="1">
        <v>2978.9614430000001</v>
      </c>
      <c r="X61">
        <v>2660.8343030000001</v>
      </c>
      <c r="Y61" s="2">
        <v>2598.7206569999998</v>
      </c>
      <c r="Z61" s="1">
        <v>985.42732000000001</v>
      </c>
      <c r="AA61">
        <v>929.38983189999999</v>
      </c>
      <c r="AB61" s="2">
        <v>860.14053769999998</v>
      </c>
      <c r="AC61" s="1">
        <v>919.39747580000005</v>
      </c>
      <c r="AD61">
        <v>1214.789297</v>
      </c>
      <c r="AE61" s="2">
        <v>785.33016699999996</v>
      </c>
      <c r="AF61" s="1">
        <v>1063.3103630000001</v>
      </c>
      <c r="AG61">
        <v>1136.778959</v>
      </c>
      <c r="AH61" s="2">
        <v>1296.903802</v>
      </c>
      <c r="AI61" s="1">
        <v>2156.0229340000001</v>
      </c>
      <c r="AJ61">
        <v>2012.4306549999999</v>
      </c>
      <c r="AK61" s="2">
        <v>1937.9981330000001</v>
      </c>
      <c r="AL61" s="1">
        <v>1038.3762059999999</v>
      </c>
      <c r="AM61">
        <v>1023.847266</v>
      </c>
      <c r="AN61" s="2">
        <v>835.22645030000001</v>
      </c>
      <c r="AO61" s="1">
        <v>1743.056274</v>
      </c>
      <c r="AP61">
        <v>2233.0761680000001</v>
      </c>
      <c r="AQ61" s="2">
        <v>2218.8030039999999</v>
      </c>
      <c r="AR61" s="1">
        <v>1147.493984</v>
      </c>
      <c r="AS61">
        <v>1106.3096190000001</v>
      </c>
      <c r="AT61" s="2">
        <v>1353.408326</v>
      </c>
      <c r="AU61" s="1">
        <v>4030.570733</v>
      </c>
      <c r="AV61">
        <v>4789.5215900000003</v>
      </c>
      <c r="AW61" s="4">
        <v>3282.1783730000002</v>
      </c>
    </row>
    <row r="62" spans="1:49" s="5" customFormat="1" x14ac:dyDescent="0.3">
      <c r="A62" s="16" t="s">
        <v>76</v>
      </c>
      <c r="B62" s="1">
        <v>5946.0731660000001</v>
      </c>
      <c r="C62">
        <v>6316.7632219999996</v>
      </c>
      <c r="D62" s="2">
        <v>5195.2045719999996</v>
      </c>
      <c r="E62" s="1">
        <v>5641.8747540000004</v>
      </c>
      <c r="F62">
        <v>5459.8602110000002</v>
      </c>
      <c r="G62" s="2">
        <v>3677.5974540000002</v>
      </c>
      <c r="H62" s="1">
        <v>6930.6584210000001</v>
      </c>
      <c r="I62">
        <v>7526.5877639999999</v>
      </c>
      <c r="J62" s="2">
        <v>6532.3474329999999</v>
      </c>
      <c r="K62" s="1">
        <v>3600.6021000000001</v>
      </c>
      <c r="L62">
        <v>4559.4064420000004</v>
      </c>
      <c r="M62" s="2">
        <v>5569.3407889999999</v>
      </c>
      <c r="N62" s="1">
        <v>7204.6964680000001</v>
      </c>
      <c r="O62">
        <v>5893.7607680000001</v>
      </c>
      <c r="P62" s="2">
        <v>6437.2999220000002</v>
      </c>
      <c r="Q62" s="1">
        <v>4892.406755</v>
      </c>
      <c r="R62">
        <v>4692.4283640000003</v>
      </c>
      <c r="S62" s="2">
        <v>4894.8356439999998</v>
      </c>
      <c r="T62" s="1">
        <v>6411.6630400000004</v>
      </c>
      <c r="U62">
        <v>6559.472796</v>
      </c>
      <c r="V62" s="2">
        <v>5345.1106680000003</v>
      </c>
      <c r="W62" s="1">
        <v>5934.8707750000003</v>
      </c>
      <c r="X62">
        <v>5272.5958419999997</v>
      </c>
      <c r="Y62" s="2">
        <v>5439.2930539999998</v>
      </c>
      <c r="Z62" s="1">
        <v>4938.6620659999999</v>
      </c>
      <c r="AA62">
        <v>5284.3347540000004</v>
      </c>
      <c r="AB62" s="2">
        <v>4989.9090969999997</v>
      </c>
      <c r="AC62" s="1">
        <v>4167.4249790000003</v>
      </c>
      <c r="AD62">
        <v>4731.5587420000002</v>
      </c>
      <c r="AE62" s="2">
        <v>4006.5946239999998</v>
      </c>
      <c r="AF62" s="1">
        <v>4382.2460179999998</v>
      </c>
      <c r="AG62">
        <v>4564.740315</v>
      </c>
      <c r="AH62" s="2">
        <v>5593.2465249999996</v>
      </c>
      <c r="AI62" s="1">
        <v>5406.6112569999996</v>
      </c>
      <c r="AJ62">
        <v>5249.6587030000001</v>
      </c>
      <c r="AK62" s="2">
        <v>4909.3016349999998</v>
      </c>
      <c r="AL62" s="1">
        <v>5628.9455470000003</v>
      </c>
      <c r="AM62">
        <v>5249.5441639999999</v>
      </c>
      <c r="AN62" s="2">
        <v>5902.5779869999997</v>
      </c>
      <c r="AO62" s="1">
        <v>5056.9337800000003</v>
      </c>
      <c r="AP62">
        <v>5517.6240989999997</v>
      </c>
      <c r="AQ62" s="2">
        <v>5117.5460780000003</v>
      </c>
      <c r="AR62" s="1">
        <v>4705.495465</v>
      </c>
      <c r="AS62">
        <v>5077.914863</v>
      </c>
      <c r="AT62" s="2">
        <v>6664.9989390000001</v>
      </c>
      <c r="AU62" s="1">
        <v>10350.314280000001</v>
      </c>
      <c r="AV62">
        <v>11778.980079999999</v>
      </c>
      <c r="AW62" s="4">
        <v>8338.0514569999996</v>
      </c>
    </row>
    <row r="63" spans="1:49" x14ac:dyDescent="0.3">
      <c r="A63" s="20" t="s">
        <v>77</v>
      </c>
      <c r="B63" s="17">
        <f>AVERAGE(B62:D62)</f>
        <v>5819.3469866666665</v>
      </c>
      <c r="C63" s="18"/>
      <c r="D63" s="19"/>
      <c r="E63" s="17">
        <f>AVERAGE(E62:G62)</f>
        <v>4926.4441396666671</v>
      </c>
      <c r="F63" s="18"/>
      <c r="G63" s="19"/>
      <c r="H63" s="17">
        <f>AVERAGE(H62:J62)</f>
        <v>6996.5312059999997</v>
      </c>
      <c r="I63" s="18"/>
      <c r="J63" s="19"/>
      <c r="K63" s="17">
        <f>AVERAGE(K62:M62)</f>
        <v>4576.4497770000007</v>
      </c>
      <c r="L63" s="18"/>
      <c r="M63" s="19"/>
      <c r="N63" s="17">
        <f>AVERAGE(N62:P62)</f>
        <v>6511.9190526666671</v>
      </c>
      <c r="O63" s="18"/>
      <c r="P63" s="19"/>
      <c r="Q63" s="17">
        <f>AVERAGE(Q62:S62)</f>
        <v>4826.5569209999994</v>
      </c>
      <c r="R63" s="18"/>
      <c r="S63" s="19"/>
      <c r="T63" s="17">
        <f>AVERAGE(T62:V62)</f>
        <v>6105.4155013333339</v>
      </c>
      <c r="U63" s="18"/>
      <c r="V63" s="19"/>
      <c r="W63" s="17">
        <f>AVERAGE(W62:Y62)</f>
        <v>5548.9198903333336</v>
      </c>
      <c r="X63" s="18"/>
      <c r="Y63" s="19"/>
      <c r="Z63" s="17">
        <f>AVERAGE(Z62:AB62)</f>
        <v>5070.9686389999997</v>
      </c>
      <c r="AA63" s="18"/>
      <c r="AB63" s="19"/>
      <c r="AC63" s="17">
        <f>AVERAGE(AC62:AE62)</f>
        <v>4301.8594483333336</v>
      </c>
      <c r="AD63" s="18"/>
      <c r="AE63" s="19"/>
      <c r="AF63" s="17">
        <f>AVERAGE(AF62:AH62)</f>
        <v>4846.7442860000001</v>
      </c>
      <c r="AG63" s="18"/>
      <c r="AH63" s="19"/>
      <c r="AI63" s="17">
        <f>AVERAGE(AI62:AK62)</f>
        <v>5188.5238650000001</v>
      </c>
      <c r="AJ63" s="18"/>
      <c r="AK63" s="19"/>
      <c r="AL63" s="17">
        <f>AVERAGE(AL62:AN62)</f>
        <v>5593.6892326666666</v>
      </c>
      <c r="AM63" s="18"/>
      <c r="AN63" s="19"/>
      <c r="AO63" s="17">
        <f>AVERAGE(AO62:AQ62)</f>
        <v>5230.7013189999998</v>
      </c>
      <c r="AP63" s="18"/>
      <c r="AQ63" s="19"/>
      <c r="AR63" s="17">
        <f>AVERAGE(AR62:AT62)</f>
        <v>5482.803089</v>
      </c>
      <c r="AS63" s="18"/>
      <c r="AT63" s="19"/>
      <c r="AU63" s="17">
        <f>AVERAGE(AU62:AW62)</f>
        <v>10155.781939</v>
      </c>
      <c r="AV63" s="18"/>
      <c r="AW63" s="21"/>
    </row>
    <row r="64" spans="1:49" ht="16.2" thickBot="1" x14ac:dyDescent="0.35">
      <c r="A64" s="6" t="s">
        <v>78</v>
      </c>
      <c r="B64" s="9">
        <f>_xlfn.STDEV.S(B62:D62)/SQRT(3)</f>
        <v>329.90811586651108</v>
      </c>
      <c r="C64" s="7"/>
      <c r="D64" s="8"/>
      <c r="E64" s="9">
        <f>_xlfn.STDEV.S(E62:G62)/SQRT(3)</f>
        <v>626.63010266327126</v>
      </c>
      <c r="F64" s="7"/>
      <c r="G64" s="8"/>
      <c r="H64" s="9">
        <f>_xlfn.STDEV.S(H62:J62)/SQRT(3)</f>
        <v>288.89610404635641</v>
      </c>
      <c r="I64" s="7"/>
      <c r="J64" s="8"/>
      <c r="K64" s="9">
        <f>_xlfn.STDEV.S(K62:M62)/SQRT(3)</f>
        <v>568.3897907956873</v>
      </c>
      <c r="L64" s="7"/>
      <c r="M64" s="8"/>
      <c r="N64" s="9">
        <f>_xlfn.STDEV.S(N62:P62)/SQRT(3)</f>
        <v>380.26925258282864</v>
      </c>
      <c r="O64" s="7"/>
      <c r="P64" s="8"/>
      <c r="Q64" s="9">
        <f>_xlfn.STDEV.S(Q62:S62)/SQRT(3)</f>
        <v>67.067943727785504</v>
      </c>
      <c r="R64" s="7"/>
      <c r="S64" s="8"/>
      <c r="T64" s="9">
        <f>_xlfn.STDEV.S(T62:V62)/SQRT(3)</f>
        <v>382.53954509510766</v>
      </c>
      <c r="U64" s="7"/>
      <c r="V64" s="8"/>
      <c r="W64" s="9">
        <f>_xlfn.STDEV.S(W62:Y62)/SQRT(3)</f>
        <v>198.88485291191353</v>
      </c>
      <c r="X64" s="7"/>
      <c r="Y64" s="8"/>
      <c r="Z64" s="9">
        <f>_xlfn.STDEV.S(Z62:AB62)/SQRT(3)</f>
        <v>107.70389782365321</v>
      </c>
      <c r="AA64" s="7"/>
      <c r="AB64" s="8"/>
      <c r="AC64" s="9">
        <f>_xlfn.STDEV.S(AC62:AE62)/SQRT(3)</f>
        <v>219.80879039563817</v>
      </c>
      <c r="AD64" s="7"/>
      <c r="AE64" s="8"/>
      <c r="AF64" s="9">
        <f>_xlfn.STDEV.S(AF62:AH62)/SQRT(3)</f>
        <v>376.95058771382395</v>
      </c>
      <c r="AG64" s="7"/>
      <c r="AH64" s="8"/>
      <c r="AI64" s="9">
        <f>_xlfn.STDEV.S(AI62:AK62)/SQRT(3)</f>
        <v>146.77910426489004</v>
      </c>
      <c r="AJ64" s="7"/>
      <c r="AK64" s="8"/>
      <c r="AL64" s="9">
        <f>_xlfn.STDEV.S(AL62:AN62)/SQRT(3)</f>
        <v>189.33704450949975</v>
      </c>
      <c r="AM64" s="7"/>
      <c r="AN64" s="8"/>
      <c r="AO64" s="9">
        <f>_xlfn.STDEV.S(AO62:AQ62)/SQRT(3)</f>
        <v>144.52447766082895</v>
      </c>
      <c r="AP64" s="7"/>
      <c r="AQ64" s="8"/>
      <c r="AR64" s="9">
        <f>_xlfn.STDEV.S(AR62:AT62)/SQRT(3)</f>
        <v>600.79511838329665</v>
      </c>
      <c r="AS64" s="7"/>
      <c r="AT64" s="8"/>
      <c r="AU64" s="9">
        <f>_xlfn.STDEV.S(AU62:AW62)/SQRT(3)</f>
        <v>998.06138270088115</v>
      </c>
      <c r="AV64" s="7"/>
      <c r="AW64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34"/>
  <sheetViews>
    <sheetView tabSelected="1" zoomScale="75" zoomScaleNormal="40" workbookViewId="0">
      <pane xSplit="1" topLeftCell="J1" activePane="topRight" state="frozen"/>
      <selection pane="topRight"/>
    </sheetView>
  </sheetViews>
  <sheetFormatPr defaultColWidth="11.19921875" defaultRowHeight="15.6" x14ac:dyDescent="0.3"/>
  <cols>
    <col min="1" max="1" width="32.69921875" bestFit="1" customWidth="1"/>
    <col min="2" max="2" width="24.19921875" bestFit="1" customWidth="1"/>
    <col min="3" max="3" width="17.796875" bestFit="1" customWidth="1"/>
    <col min="4" max="4" width="19.5" bestFit="1" customWidth="1"/>
    <col min="5" max="5" width="18.796875" bestFit="1" customWidth="1"/>
    <col min="6" max="6" width="24.19921875" bestFit="1" customWidth="1"/>
    <col min="7" max="7" width="17.796875" bestFit="1" customWidth="1"/>
    <col min="8" max="8" width="18.796875" bestFit="1" customWidth="1"/>
    <col min="9" max="9" width="17.796875" bestFit="1" customWidth="1"/>
    <col min="10" max="10" width="18.796875" bestFit="1" customWidth="1"/>
    <col min="11" max="12" width="20.5" bestFit="1" customWidth="1"/>
    <col min="13" max="14" width="20.796875" bestFit="1" customWidth="1"/>
    <col min="15" max="15" width="24.19921875" bestFit="1" customWidth="1"/>
    <col min="16" max="16" width="17.796875" bestFit="1" customWidth="1"/>
    <col min="17" max="17" width="18.796875" bestFit="1" customWidth="1"/>
    <col min="18" max="18" width="17.796875" bestFit="1" customWidth="1"/>
    <col min="19" max="19" width="24.19921875" customWidth="1"/>
    <col min="20" max="21" width="20.5" bestFit="1" customWidth="1"/>
    <col min="22" max="22" width="17.796875" bestFit="1" customWidth="1"/>
    <col min="23" max="23" width="18.796875" bestFit="1" customWidth="1"/>
    <col min="24" max="25" width="20.796875" bestFit="1" customWidth="1"/>
    <col min="26" max="26" width="22.796875" bestFit="1" customWidth="1"/>
    <col min="27" max="27" width="19" bestFit="1" customWidth="1"/>
    <col min="28" max="28" width="20" bestFit="1" customWidth="1"/>
    <col min="29" max="29" width="19" bestFit="1" customWidth="1"/>
    <col min="30" max="30" width="20" bestFit="1" customWidth="1"/>
    <col min="31" max="32" width="21.5" bestFit="1" customWidth="1"/>
  </cols>
  <sheetData>
    <row r="1" spans="1:25" ht="16.2" thickBot="1" x14ac:dyDescent="0.35">
      <c r="A1" t="s">
        <v>160</v>
      </c>
    </row>
    <row r="2" spans="1:25" s="22" customFormat="1" ht="25.8" x14ac:dyDescent="0.5">
      <c r="A2" s="26" t="s">
        <v>153</v>
      </c>
      <c r="B2" s="36"/>
      <c r="C2" s="37"/>
      <c r="D2" s="37"/>
      <c r="E2" s="37"/>
      <c r="F2" s="37"/>
      <c r="G2" s="38"/>
      <c r="H2" s="37"/>
      <c r="I2" s="37"/>
      <c r="J2" s="37"/>
      <c r="K2" s="37"/>
      <c r="L2" s="37"/>
      <c r="M2" s="38"/>
      <c r="N2" s="37"/>
      <c r="O2" s="37"/>
      <c r="P2" s="37"/>
      <c r="Q2" s="37"/>
      <c r="R2" s="37"/>
      <c r="S2" s="38"/>
      <c r="T2" s="37"/>
      <c r="U2" s="37"/>
      <c r="V2" s="37"/>
      <c r="W2" s="37"/>
      <c r="X2" s="37"/>
      <c r="Y2" s="39"/>
    </row>
    <row r="3" spans="1:25" ht="21" x14ac:dyDescent="0.4">
      <c r="A3" s="40" t="s">
        <v>159</v>
      </c>
      <c r="B3" s="23" t="s">
        <v>154</v>
      </c>
      <c r="G3" s="2"/>
      <c r="H3" s="41" t="s">
        <v>155</v>
      </c>
      <c r="M3" s="2"/>
      <c r="N3" s="41" t="s">
        <v>156</v>
      </c>
      <c r="S3" s="2"/>
      <c r="T3" s="41" t="s">
        <v>157</v>
      </c>
      <c r="Y3" s="4"/>
    </row>
    <row r="4" spans="1:25" s="5" customFormat="1" x14ac:dyDescent="0.3">
      <c r="A4" s="31"/>
      <c r="B4" s="24" t="s">
        <v>140</v>
      </c>
      <c r="C4" s="5" t="s">
        <v>141</v>
      </c>
      <c r="D4" s="5" t="s">
        <v>142</v>
      </c>
      <c r="E4" s="5" t="s">
        <v>143</v>
      </c>
      <c r="F4" s="5" t="s">
        <v>144</v>
      </c>
      <c r="G4" s="25" t="s">
        <v>145</v>
      </c>
      <c r="H4" s="5" t="s">
        <v>140</v>
      </c>
      <c r="I4" s="5" t="s">
        <v>141</v>
      </c>
      <c r="J4" s="5" t="s">
        <v>142</v>
      </c>
      <c r="K4" s="5" t="s">
        <v>143</v>
      </c>
      <c r="L4" s="5" t="s">
        <v>144</v>
      </c>
      <c r="M4" s="25" t="s">
        <v>145</v>
      </c>
      <c r="N4" s="5" t="s">
        <v>140</v>
      </c>
      <c r="O4" s="5" t="s">
        <v>141</v>
      </c>
      <c r="P4" s="5" t="s">
        <v>142</v>
      </c>
      <c r="Q4" s="5" t="s">
        <v>143</v>
      </c>
      <c r="R4" s="5" t="s">
        <v>144</v>
      </c>
      <c r="S4" s="25" t="s">
        <v>145</v>
      </c>
      <c r="T4" s="5" t="s">
        <v>140</v>
      </c>
      <c r="U4" s="5" t="s">
        <v>141</v>
      </c>
      <c r="V4" s="5" t="s">
        <v>142</v>
      </c>
      <c r="W4" s="5" t="s">
        <v>143</v>
      </c>
      <c r="X4" s="5" t="s">
        <v>144</v>
      </c>
      <c r="Y4" s="32" t="s">
        <v>145</v>
      </c>
    </row>
    <row r="5" spans="1:25" x14ac:dyDescent="0.3">
      <c r="A5" s="3" t="s">
        <v>16</v>
      </c>
      <c r="B5">
        <v>1.33756975327719</v>
      </c>
      <c r="C5">
        <v>-3.5710159952556402</v>
      </c>
      <c r="D5">
        <v>2.8431438173085399</v>
      </c>
      <c r="E5">
        <v>-1.2560096234020801</v>
      </c>
      <c r="F5">
        <v>0.209112481024918</v>
      </c>
      <c r="G5" s="2">
        <v>0.96087991152283203</v>
      </c>
      <c r="H5">
        <v>1.84871536153089</v>
      </c>
      <c r="I5">
        <v>-0.50231923170470605</v>
      </c>
      <c r="J5">
        <v>1.56111801457566</v>
      </c>
      <c r="K5">
        <v>-0.321768903449139</v>
      </c>
      <c r="L5">
        <v>0.74762777388872603</v>
      </c>
      <c r="M5" s="2">
        <v>0.98957187982544204</v>
      </c>
      <c r="N5">
        <v>6.6165875751528702</v>
      </c>
      <c r="O5">
        <v>0.47329717311674102</v>
      </c>
      <c r="P5">
        <v>0.92524939171122</v>
      </c>
      <c r="Q5">
        <v>0.51153470335321405</v>
      </c>
      <c r="R5">
        <v>0.60897669463997495</v>
      </c>
      <c r="S5" s="2">
        <v>0.70449544631323602</v>
      </c>
      <c r="T5">
        <v>2.92777238446399</v>
      </c>
      <c r="U5">
        <v>-0.795902899345034</v>
      </c>
      <c r="V5">
        <v>1.42652672793972</v>
      </c>
      <c r="W5">
        <v>-0.55793059026277503</v>
      </c>
      <c r="X5">
        <v>0.57689178184514001</v>
      </c>
      <c r="Y5" s="4">
        <v>0.94958778430917301</v>
      </c>
    </row>
    <row r="6" spans="1:25" x14ac:dyDescent="0.3">
      <c r="A6" s="3" t="s">
        <v>17</v>
      </c>
      <c r="B6">
        <v>9.9475295681571705</v>
      </c>
      <c r="C6">
        <v>0.123921809357551</v>
      </c>
      <c r="D6">
        <v>0.60894813737461495</v>
      </c>
      <c r="E6">
        <v>0.203501417857718</v>
      </c>
      <c r="F6">
        <v>0.83874313757785901</v>
      </c>
      <c r="G6" s="2">
        <v>0.96087991152283203</v>
      </c>
      <c r="H6">
        <v>5.0645274155022104</v>
      </c>
      <c r="I6">
        <v>0.68526479942275997</v>
      </c>
      <c r="J6">
        <v>0.92656174576478401</v>
      </c>
      <c r="K6">
        <v>0.73957812585619098</v>
      </c>
      <c r="L6">
        <v>0.45955601847224598</v>
      </c>
      <c r="M6" s="2">
        <v>0.98957187982544204</v>
      </c>
      <c r="N6">
        <v>4.9190331954509201</v>
      </c>
      <c r="O6">
        <v>-0.86368377187324596</v>
      </c>
      <c r="P6">
        <v>0.96335576493031405</v>
      </c>
      <c r="Q6">
        <v>-0.89653667244698798</v>
      </c>
      <c r="R6">
        <v>0.36996620317858198</v>
      </c>
      <c r="S6" s="2">
        <v>0.58137546213777203</v>
      </c>
      <c r="T6">
        <v>2.30173387671611</v>
      </c>
      <c r="U6">
        <v>-0.90873358143832295</v>
      </c>
      <c r="V6">
        <v>1.7247742578341401</v>
      </c>
      <c r="W6">
        <v>-0.52687102518532003</v>
      </c>
      <c r="X6">
        <v>0.59828315622204498</v>
      </c>
      <c r="Y6" s="4">
        <v>0.94958778430917301</v>
      </c>
    </row>
    <row r="7" spans="1:25" x14ac:dyDescent="0.3">
      <c r="A7" s="3" t="s">
        <v>18</v>
      </c>
      <c r="B7">
        <v>0.53835817175836498</v>
      </c>
      <c r="C7">
        <v>-2.2681467625407801</v>
      </c>
      <c r="D7">
        <v>3.9764855724502</v>
      </c>
      <c r="E7">
        <v>-0.57038978797129503</v>
      </c>
      <c r="F7">
        <v>0.56841335431014595</v>
      </c>
      <c r="G7" s="2">
        <v>0.96087991152283203</v>
      </c>
      <c r="H7">
        <v>0.16008197041979699</v>
      </c>
      <c r="I7">
        <v>-1.1999429385629301</v>
      </c>
      <c r="J7">
        <v>4.0804728567969004</v>
      </c>
      <c r="K7">
        <v>-0.29406957984395599</v>
      </c>
      <c r="L7">
        <v>0.76870473544430096</v>
      </c>
      <c r="M7" s="2">
        <v>0.98957187982544204</v>
      </c>
      <c r="N7">
        <v>0.31381699798320101</v>
      </c>
      <c r="O7">
        <v>-0.65970784199182297</v>
      </c>
      <c r="P7">
        <v>4.0804728567969004</v>
      </c>
      <c r="Q7">
        <v>-0.16167436107139899</v>
      </c>
      <c r="R7">
        <v>0.87156229578642797</v>
      </c>
      <c r="S7" s="2" t="s">
        <v>146</v>
      </c>
      <c r="T7">
        <v>0.129000312846732</v>
      </c>
      <c r="U7">
        <v>0.40660801717216899</v>
      </c>
      <c r="V7">
        <v>4.0804728567969004</v>
      </c>
      <c r="W7">
        <v>9.9647278989952306E-2</v>
      </c>
      <c r="X7">
        <v>0.920624357385738</v>
      </c>
      <c r="Y7" s="4">
        <v>0.94958778430917301</v>
      </c>
    </row>
    <row r="8" spans="1:25" x14ac:dyDescent="0.3">
      <c r="A8" s="3" t="s">
        <v>19</v>
      </c>
      <c r="B8">
        <v>18.478928158250401</v>
      </c>
      <c r="C8">
        <v>-0.26832731954836198</v>
      </c>
      <c r="D8">
        <v>0.54740002710982005</v>
      </c>
      <c r="E8">
        <v>-0.49018506806637402</v>
      </c>
      <c r="F8">
        <v>0.62400294603070305</v>
      </c>
      <c r="G8" s="2">
        <v>0.96087991152283203</v>
      </c>
      <c r="H8">
        <v>7.7595661426927602</v>
      </c>
      <c r="I8">
        <v>-0.97159823359804998</v>
      </c>
      <c r="J8">
        <v>0.78998478361329105</v>
      </c>
      <c r="K8">
        <v>-1.22989487108104</v>
      </c>
      <c r="L8">
        <v>0.21873647511092001</v>
      </c>
      <c r="M8" s="2">
        <v>0.80203374207337397</v>
      </c>
      <c r="N8">
        <v>7.9105517668388696</v>
      </c>
      <c r="O8">
        <v>-0.36973210092431702</v>
      </c>
      <c r="P8">
        <v>0.79781099655556498</v>
      </c>
      <c r="Q8">
        <v>-0.46343319723666698</v>
      </c>
      <c r="R8">
        <v>0.64305388788559403</v>
      </c>
      <c r="S8" s="2">
        <v>0.70449544631323602</v>
      </c>
      <c r="T8">
        <v>5.6584637632107402</v>
      </c>
      <c r="U8">
        <v>0.90146746828148805</v>
      </c>
      <c r="V8">
        <v>1.0809476565624301</v>
      </c>
      <c r="W8">
        <v>0.83396033360975297</v>
      </c>
      <c r="X8">
        <v>0.40430333664326701</v>
      </c>
      <c r="Y8" s="4">
        <v>0.91136517107134796</v>
      </c>
    </row>
    <row r="9" spans="1:25" x14ac:dyDescent="0.3">
      <c r="A9" s="3" t="s">
        <v>20</v>
      </c>
      <c r="B9">
        <v>740.82878960573998</v>
      </c>
      <c r="C9">
        <v>-9.93679369688171E-2</v>
      </c>
      <c r="D9">
        <v>0.18982778250105001</v>
      </c>
      <c r="E9">
        <v>-0.52346361349012605</v>
      </c>
      <c r="F9">
        <v>0.60065166585331997</v>
      </c>
      <c r="G9" s="2">
        <v>0.96087991152283203</v>
      </c>
      <c r="H9">
        <v>178.32641931495999</v>
      </c>
      <c r="I9">
        <v>0.38825202490524302</v>
      </c>
      <c r="J9">
        <v>0.34880302615403103</v>
      </c>
      <c r="K9">
        <v>1.1130982124386499</v>
      </c>
      <c r="L9">
        <v>0.265666251336861</v>
      </c>
      <c r="M9" s="2">
        <v>0.89917808144783695</v>
      </c>
      <c r="N9">
        <v>243.52480887473399</v>
      </c>
      <c r="O9">
        <v>-0.90125993649312197</v>
      </c>
      <c r="P9">
        <v>0.162937689836436</v>
      </c>
      <c r="Q9">
        <v>-5.5313165259544501</v>
      </c>
      <c r="R9" s="34">
        <v>3.17836196774114E-8</v>
      </c>
      <c r="S9" s="42">
        <v>1.74809908225763E-7</v>
      </c>
      <c r="T9">
        <v>103.217287676175</v>
      </c>
      <c r="U9">
        <v>1.00107992835972</v>
      </c>
      <c r="V9">
        <v>0.355182512187382</v>
      </c>
      <c r="W9">
        <v>2.8184944190934198</v>
      </c>
      <c r="X9">
        <v>4.8249449803915503E-3</v>
      </c>
      <c r="Y9" s="4">
        <v>8.5453655893759597E-2</v>
      </c>
    </row>
    <row r="10" spans="1:25" x14ac:dyDescent="0.3">
      <c r="A10" s="3" t="s">
        <v>21</v>
      </c>
      <c r="B10">
        <v>4.9594830084840504</v>
      </c>
      <c r="C10">
        <v>-0.76131984506099104</v>
      </c>
      <c r="D10">
        <v>1.3550179217707901</v>
      </c>
      <c r="E10">
        <v>-0.56185223296978004</v>
      </c>
      <c r="F10">
        <v>0.57421670091282695</v>
      </c>
      <c r="G10" s="2">
        <v>0.96087991152283203</v>
      </c>
      <c r="H10">
        <v>2.6217339253956302</v>
      </c>
      <c r="I10">
        <v>0.21547997566195501</v>
      </c>
      <c r="J10">
        <v>1.3936057302357501</v>
      </c>
      <c r="K10">
        <v>0.154620471907433</v>
      </c>
      <c r="L10">
        <v>0.877120529845278</v>
      </c>
      <c r="M10" s="2">
        <v>0.98957187982544204</v>
      </c>
      <c r="N10">
        <v>2.3060608875125101</v>
      </c>
      <c r="O10">
        <v>-0.97363723856087703</v>
      </c>
      <c r="P10">
        <v>1.4248497460857701</v>
      </c>
      <c r="Q10">
        <v>-0.68332625333693797</v>
      </c>
      <c r="R10">
        <v>0.49440070844273099</v>
      </c>
      <c r="S10" s="2" t="s">
        <v>146</v>
      </c>
      <c r="T10">
        <v>4.05412193935181</v>
      </c>
      <c r="U10">
        <v>-1.8663654178050599</v>
      </c>
      <c r="V10">
        <v>1.3520426342441501</v>
      </c>
      <c r="W10">
        <v>-1.38040426428449</v>
      </c>
      <c r="X10">
        <v>0.167462207959367</v>
      </c>
      <c r="Y10" s="4">
        <v>0.67632440331454702</v>
      </c>
    </row>
    <row r="11" spans="1:25" x14ac:dyDescent="0.3">
      <c r="A11" s="3" t="s">
        <v>22</v>
      </c>
      <c r="B11">
        <v>0.46274546516360998</v>
      </c>
      <c r="C11">
        <v>-0.46791068733633601</v>
      </c>
      <c r="D11">
        <v>3.8100094590218401</v>
      </c>
      <c r="E11">
        <v>-0.122810899124766</v>
      </c>
      <c r="F11">
        <v>0.90225684334564304</v>
      </c>
      <c r="G11" s="2">
        <v>0.96087991152283203</v>
      </c>
      <c r="H11">
        <v>0</v>
      </c>
      <c r="I11" t="s">
        <v>146</v>
      </c>
      <c r="J11" t="s">
        <v>146</v>
      </c>
      <c r="K11" t="s">
        <v>146</v>
      </c>
      <c r="L11" t="s">
        <v>146</v>
      </c>
      <c r="M11" s="2" t="s">
        <v>146</v>
      </c>
      <c r="N11">
        <v>0.614949582160918</v>
      </c>
      <c r="O11">
        <v>2.4421081612540001</v>
      </c>
      <c r="P11">
        <v>3.4962029036321298</v>
      </c>
      <c r="Q11">
        <v>0.69850298411369405</v>
      </c>
      <c r="R11">
        <v>0.48486269231056001</v>
      </c>
      <c r="S11" s="2" t="s">
        <v>146</v>
      </c>
      <c r="T11">
        <v>0</v>
      </c>
      <c r="U11" t="s">
        <v>146</v>
      </c>
      <c r="V11" t="s">
        <v>146</v>
      </c>
      <c r="W11" t="s">
        <v>146</v>
      </c>
      <c r="X11" t="s">
        <v>146</v>
      </c>
      <c r="Y11" s="4" t="s">
        <v>146</v>
      </c>
    </row>
    <row r="12" spans="1:25" x14ac:dyDescent="0.3">
      <c r="A12" s="3" t="s">
        <v>23</v>
      </c>
      <c r="B12">
        <v>10.9050004682218</v>
      </c>
      <c r="C12">
        <v>-0.18004169654382701</v>
      </c>
      <c r="D12">
        <v>0.57235317197048297</v>
      </c>
      <c r="E12">
        <v>-0.31456398839196398</v>
      </c>
      <c r="F12">
        <v>0.75309272513039405</v>
      </c>
      <c r="G12" s="2">
        <v>0.96087991152283203</v>
      </c>
      <c r="H12">
        <v>4.3284680693863802</v>
      </c>
      <c r="I12">
        <v>0.47724553361858701</v>
      </c>
      <c r="J12">
        <v>1.0347112329449899</v>
      </c>
      <c r="K12">
        <v>0.461235481381845</v>
      </c>
      <c r="L12">
        <v>0.64462966812809497</v>
      </c>
      <c r="M12" s="2">
        <v>0.98957187982544204</v>
      </c>
      <c r="N12">
        <v>2.3869159061504202</v>
      </c>
      <c r="O12">
        <v>-0.36663761197579298</v>
      </c>
      <c r="P12">
        <v>1.4450311175556201</v>
      </c>
      <c r="Q12">
        <v>-0.25372298736098398</v>
      </c>
      <c r="R12">
        <v>0.79970957370786899</v>
      </c>
      <c r="S12" s="2" t="s">
        <v>146</v>
      </c>
      <c r="T12">
        <v>1.2773297373879799</v>
      </c>
      <c r="U12">
        <v>-2.9611093172315601</v>
      </c>
      <c r="V12">
        <v>2.56111330988535</v>
      </c>
      <c r="W12">
        <v>-1.15618051954293</v>
      </c>
      <c r="X12">
        <v>0.24760732623394299</v>
      </c>
      <c r="Y12" s="4">
        <v>0.77033390383893496</v>
      </c>
    </row>
    <row r="13" spans="1:25" x14ac:dyDescent="0.3">
      <c r="A13" s="3" t="s">
        <v>24</v>
      </c>
      <c r="B13">
        <v>53.699151121292203</v>
      </c>
      <c r="C13">
        <v>-0.380380277054856</v>
      </c>
      <c r="D13">
        <v>0.39418000274620202</v>
      </c>
      <c r="E13">
        <v>-0.96499130956617596</v>
      </c>
      <c r="F13">
        <v>0.33454916459969902</v>
      </c>
      <c r="G13" s="2">
        <v>0.96087991152283203</v>
      </c>
      <c r="H13">
        <v>82.944890251680903</v>
      </c>
      <c r="I13">
        <v>1.1041694480673201</v>
      </c>
      <c r="J13">
        <v>0.296800562320785</v>
      </c>
      <c r="K13">
        <v>3.7202404181226898</v>
      </c>
      <c r="L13">
        <v>1.9903321970324701E-4</v>
      </c>
      <c r="M13" s="2">
        <v>2.1893654167357201E-3</v>
      </c>
      <c r="N13">
        <v>105.506588102923</v>
      </c>
      <c r="O13">
        <v>0.83658463161314001</v>
      </c>
      <c r="P13">
        <v>0.22336870117493601</v>
      </c>
      <c r="Q13">
        <v>3.7453082155764998</v>
      </c>
      <c r="R13">
        <v>1.8017244153810199E-4</v>
      </c>
      <c r="S13" s="2">
        <v>6.6063228563970804E-4</v>
      </c>
      <c r="T13">
        <v>121.856610398977</v>
      </c>
      <c r="U13">
        <v>0.67659961635807997</v>
      </c>
      <c r="V13">
        <v>0.30212626062103998</v>
      </c>
      <c r="W13">
        <v>2.2394598038822702</v>
      </c>
      <c r="X13">
        <v>2.5126013915638502E-2</v>
      </c>
      <c r="Y13" s="4">
        <v>0.234509463212626</v>
      </c>
    </row>
    <row r="14" spans="1:25" x14ac:dyDescent="0.3">
      <c r="A14" s="3" t="s">
        <v>25</v>
      </c>
      <c r="B14">
        <v>0.31011822696389402</v>
      </c>
      <c r="C14">
        <v>0.51207860118482496</v>
      </c>
      <c r="D14">
        <v>4.0804728567969004</v>
      </c>
      <c r="E14">
        <v>0.12549491668149401</v>
      </c>
      <c r="F14">
        <v>0.90013174912633798</v>
      </c>
      <c r="G14" s="2">
        <v>0.96087991152283203</v>
      </c>
      <c r="H14">
        <v>0</v>
      </c>
      <c r="I14" t="s">
        <v>146</v>
      </c>
      <c r="J14" t="s">
        <v>146</v>
      </c>
      <c r="K14" t="s">
        <v>146</v>
      </c>
      <c r="L14" t="s">
        <v>146</v>
      </c>
      <c r="M14" s="2" t="s">
        <v>146</v>
      </c>
      <c r="N14">
        <v>0</v>
      </c>
      <c r="O14" t="s">
        <v>146</v>
      </c>
      <c r="P14" t="s">
        <v>146</v>
      </c>
      <c r="Q14" t="s">
        <v>146</v>
      </c>
      <c r="R14" t="s">
        <v>146</v>
      </c>
      <c r="S14" s="2" t="s">
        <v>146</v>
      </c>
      <c r="T14">
        <v>0.91613522421112004</v>
      </c>
      <c r="U14">
        <v>0.19652367376263699</v>
      </c>
      <c r="V14">
        <v>3.1083498295777101</v>
      </c>
      <c r="W14">
        <v>6.3224438862255095E-2</v>
      </c>
      <c r="X14">
        <v>0.94958778430917301</v>
      </c>
      <c r="Y14" s="4">
        <v>0.94958778430917301</v>
      </c>
    </row>
    <row r="15" spans="1:25" x14ac:dyDescent="0.3">
      <c r="A15" s="3" t="s">
        <v>26</v>
      </c>
      <c r="B15">
        <v>1.78226125079415</v>
      </c>
      <c r="C15">
        <v>1.1778669576618901</v>
      </c>
      <c r="D15">
        <v>1.8331366131623501</v>
      </c>
      <c r="E15">
        <v>0.64254183196414405</v>
      </c>
      <c r="F15">
        <v>0.52052143725474898</v>
      </c>
      <c r="G15" s="2">
        <v>0.96087991152283203</v>
      </c>
      <c r="H15">
        <v>2.4590539592802898</v>
      </c>
      <c r="I15">
        <v>2.6248627782984602</v>
      </c>
      <c r="J15">
        <v>1.60255543009749</v>
      </c>
      <c r="K15">
        <v>1.6379232374750201</v>
      </c>
      <c r="L15">
        <v>0.10143770782653801</v>
      </c>
      <c r="M15" s="2">
        <v>0.55790739304595705</v>
      </c>
      <c r="N15">
        <v>7.79635481750383</v>
      </c>
      <c r="O15">
        <v>-0.48197703176169199</v>
      </c>
      <c r="P15">
        <v>0.79406287467323999</v>
      </c>
      <c r="Q15">
        <v>-0.60697590472294405</v>
      </c>
      <c r="R15">
        <v>0.54386690284052897</v>
      </c>
      <c r="S15" s="2">
        <v>0.70382775661715602</v>
      </c>
      <c r="T15">
        <v>5.7800778144410998</v>
      </c>
      <c r="U15">
        <v>-1.6298791806022599</v>
      </c>
      <c r="V15">
        <v>1.3002139386457101</v>
      </c>
      <c r="W15">
        <v>-1.2535469219011199</v>
      </c>
      <c r="X15">
        <v>0.210006734025247</v>
      </c>
      <c r="Y15" s="4">
        <v>0.73502356908836397</v>
      </c>
    </row>
    <row r="16" spans="1:25" x14ac:dyDescent="0.3">
      <c r="A16" s="3" t="s">
        <v>27</v>
      </c>
      <c r="B16">
        <v>0.59737773341434897</v>
      </c>
      <c r="C16">
        <v>0.30090501872743097</v>
      </c>
      <c r="D16">
        <v>3.5439868607448299</v>
      </c>
      <c r="E16">
        <v>8.4905794110136795E-2</v>
      </c>
      <c r="F16">
        <v>0.93233628539032098</v>
      </c>
      <c r="G16" s="2">
        <v>0.96087991152283203</v>
      </c>
      <c r="H16">
        <v>0</v>
      </c>
      <c r="I16" t="s">
        <v>146</v>
      </c>
      <c r="J16" t="s">
        <v>146</v>
      </c>
      <c r="K16" t="s">
        <v>146</v>
      </c>
      <c r="L16" t="s">
        <v>146</v>
      </c>
      <c r="M16" s="2" t="s">
        <v>146</v>
      </c>
      <c r="N16">
        <v>0</v>
      </c>
      <c r="O16" t="s">
        <v>146</v>
      </c>
      <c r="P16" t="s">
        <v>146</v>
      </c>
      <c r="Q16" t="s">
        <v>146</v>
      </c>
      <c r="R16" t="s">
        <v>146</v>
      </c>
      <c r="S16" s="2" t="s">
        <v>146</v>
      </c>
      <c r="T16">
        <v>0</v>
      </c>
      <c r="U16" t="s">
        <v>146</v>
      </c>
      <c r="V16" t="s">
        <v>146</v>
      </c>
      <c r="W16" t="s">
        <v>146</v>
      </c>
      <c r="X16" t="s">
        <v>146</v>
      </c>
      <c r="Y16" s="4" t="s">
        <v>146</v>
      </c>
    </row>
    <row r="17" spans="1:25" x14ac:dyDescent="0.3">
      <c r="A17" s="3" t="s">
        <v>28</v>
      </c>
      <c r="B17">
        <v>0.15262723819971599</v>
      </c>
      <c r="C17">
        <v>-0.44970207824403302</v>
      </c>
      <c r="D17">
        <v>4.0804728567969004</v>
      </c>
      <c r="E17">
        <v>-0.11020832487464199</v>
      </c>
      <c r="F17">
        <v>0.91224416019874199</v>
      </c>
      <c r="G17" s="2">
        <v>0.96087991152283203</v>
      </c>
      <c r="H17">
        <v>0.22329114630326499</v>
      </c>
      <c r="I17">
        <v>-1.1999429385629301</v>
      </c>
      <c r="J17">
        <v>4.0804728567969004</v>
      </c>
      <c r="K17">
        <v>-0.29406957984395599</v>
      </c>
      <c r="L17">
        <v>0.76870473544430096</v>
      </c>
      <c r="M17" s="2">
        <v>0.98957187982544204</v>
      </c>
      <c r="N17">
        <v>0</v>
      </c>
      <c r="O17" t="s">
        <v>146</v>
      </c>
      <c r="P17" t="s">
        <v>146</v>
      </c>
      <c r="Q17" t="s">
        <v>146</v>
      </c>
      <c r="R17" t="s">
        <v>146</v>
      </c>
      <c r="S17" s="2" t="s">
        <v>146</v>
      </c>
      <c r="T17">
        <v>0.129000312846732</v>
      </c>
      <c r="U17">
        <v>0.40660801717216899</v>
      </c>
      <c r="V17">
        <v>4.0804728567969004</v>
      </c>
      <c r="W17">
        <v>9.9647278989952306E-2</v>
      </c>
      <c r="X17">
        <v>0.920624357385738</v>
      </c>
      <c r="Y17" s="4">
        <v>0.94958778430917301</v>
      </c>
    </row>
    <row r="18" spans="1:25" x14ac:dyDescent="0.3">
      <c r="A18" s="3" t="s">
        <v>29</v>
      </c>
      <c r="B18">
        <v>0.157490988764178</v>
      </c>
      <c r="C18">
        <v>1.4738512733984599</v>
      </c>
      <c r="D18">
        <v>4.0804728567969004</v>
      </c>
      <c r="E18">
        <v>0.36119619591230501</v>
      </c>
      <c r="F18">
        <v>0.71795278568246701</v>
      </c>
      <c r="G18" s="2">
        <v>0.96087991152283203</v>
      </c>
      <c r="H18">
        <v>0</v>
      </c>
      <c r="I18" t="s">
        <v>146</v>
      </c>
      <c r="J18" t="s">
        <v>146</v>
      </c>
      <c r="K18" t="s">
        <v>146</v>
      </c>
      <c r="L18" t="s">
        <v>146</v>
      </c>
      <c r="M18" s="2" t="s">
        <v>146</v>
      </c>
      <c r="N18">
        <v>0</v>
      </c>
      <c r="O18" t="s">
        <v>146</v>
      </c>
      <c r="P18" t="s">
        <v>146</v>
      </c>
      <c r="Q18" t="s">
        <v>146</v>
      </c>
      <c r="R18" t="s">
        <v>146</v>
      </c>
      <c r="S18" s="2" t="s">
        <v>146</v>
      </c>
      <c r="T18">
        <v>0.42292280462423698</v>
      </c>
      <c r="U18">
        <v>-2.4900085089516999</v>
      </c>
      <c r="V18">
        <v>4.0338833951804496</v>
      </c>
      <c r="W18">
        <v>-0.617273298461398</v>
      </c>
      <c r="X18">
        <v>0.53705447580990195</v>
      </c>
      <c r="Y18" s="4">
        <v>0.91136517107134796</v>
      </c>
    </row>
    <row r="19" spans="1:25" x14ac:dyDescent="0.3">
      <c r="A19" s="3" t="s">
        <v>30</v>
      </c>
      <c r="B19">
        <v>0.30525447639943198</v>
      </c>
      <c r="C19">
        <v>-1.4312144300304499</v>
      </c>
      <c r="D19">
        <v>4.0304403001223603</v>
      </c>
      <c r="E19">
        <v>-0.355101260273474</v>
      </c>
      <c r="F19">
        <v>0.72251373253717899</v>
      </c>
      <c r="G19" s="2">
        <v>0.96087991152283203</v>
      </c>
      <c r="H19">
        <v>0.16226597058345901</v>
      </c>
      <c r="I19">
        <v>0.72361041307955798</v>
      </c>
      <c r="J19">
        <v>4.0804728567969004</v>
      </c>
      <c r="K19">
        <v>0.17733494094299099</v>
      </c>
      <c r="L19">
        <v>0.85924530680404998</v>
      </c>
      <c r="M19" s="2">
        <v>0.98957187982544204</v>
      </c>
      <c r="N19">
        <v>0.107927405750825</v>
      </c>
      <c r="O19">
        <v>0.30206483022180802</v>
      </c>
      <c r="P19">
        <v>4.0804728567969004</v>
      </c>
      <c r="Q19">
        <v>7.40269181594123E-2</v>
      </c>
      <c r="R19">
        <v>0.94098896642492202</v>
      </c>
      <c r="S19" s="2" t="s">
        <v>146</v>
      </c>
      <c r="T19">
        <v>0.90657739715091101</v>
      </c>
      <c r="U19">
        <v>-2.4191055475510002</v>
      </c>
      <c r="V19">
        <v>2.8836859257240399</v>
      </c>
      <c r="W19">
        <v>-0.83889355840428703</v>
      </c>
      <c r="X19">
        <v>0.401529042878848</v>
      </c>
      <c r="Y19" s="4">
        <v>0.91136517107134796</v>
      </c>
    </row>
    <row r="20" spans="1:25" x14ac:dyDescent="0.3">
      <c r="A20" s="3" t="s">
        <v>31</v>
      </c>
      <c r="B20">
        <v>0.157490988764178</v>
      </c>
      <c r="C20">
        <v>1.4738512733984599</v>
      </c>
      <c r="D20">
        <v>4.0804728567969004</v>
      </c>
      <c r="E20">
        <v>0.36119619591230501</v>
      </c>
      <c r="F20">
        <v>0.71795278568246701</v>
      </c>
      <c r="G20" s="2">
        <v>0.96087991152283203</v>
      </c>
      <c r="H20">
        <v>0</v>
      </c>
      <c r="I20" t="s">
        <v>146</v>
      </c>
      <c r="J20" t="s">
        <v>146</v>
      </c>
      <c r="K20" t="s">
        <v>146</v>
      </c>
      <c r="L20" t="s">
        <v>146</v>
      </c>
      <c r="M20" s="2" t="s">
        <v>146</v>
      </c>
      <c r="N20">
        <v>0</v>
      </c>
      <c r="O20" t="s">
        <v>146</v>
      </c>
      <c r="P20" t="s">
        <v>146</v>
      </c>
      <c r="Q20" t="s">
        <v>146</v>
      </c>
      <c r="R20" t="s">
        <v>146</v>
      </c>
      <c r="S20" s="2" t="s">
        <v>146</v>
      </c>
      <c r="T20">
        <v>0.551923117470969</v>
      </c>
      <c r="U20">
        <v>-1.52707287946965</v>
      </c>
      <c r="V20">
        <v>3.7786857047651301</v>
      </c>
      <c r="W20">
        <v>-0.40412804842274402</v>
      </c>
      <c r="X20">
        <v>0.68611856032398899</v>
      </c>
      <c r="Y20" s="4">
        <v>0.94958778430917301</v>
      </c>
    </row>
    <row r="21" spans="1:25" x14ac:dyDescent="0.3">
      <c r="A21" s="3" t="s">
        <v>32</v>
      </c>
      <c r="B21">
        <v>44.307871568194201</v>
      </c>
      <c r="C21">
        <v>0.59389157359923495</v>
      </c>
      <c r="D21">
        <v>0.349920655051567</v>
      </c>
      <c r="E21">
        <v>1.6972178264575899</v>
      </c>
      <c r="F21">
        <v>8.9655486078563301E-2</v>
      </c>
      <c r="G21" s="2">
        <v>0.72586009468897505</v>
      </c>
      <c r="H21">
        <v>19.787282039163401</v>
      </c>
      <c r="I21">
        <v>-0.95902067394674095</v>
      </c>
      <c r="J21">
        <v>0.54893080395341698</v>
      </c>
      <c r="K21">
        <v>-1.747070244628</v>
      </c>
      <c r="L21">
        <v>8.06251540732945E-2</v>
      </c>
      <c r="M21" s="2">
        <v>0.50678668274642202</v>
      </c>
      <c r="N21">
        <v>18.297858263063301</v>
      </c>
      <c r="O21">
        <v>-1.6231678812527901</v>
      </c>
      <c r="P21">
        <v>0.55140702957950505</v>
      </c>
      <c r="Q21">
        <v>-2.9436836931342598</v>
      </c>
      <c r="R21">
        <v>3.2433128796320902E-3</v>
      </c>
      <c r="S21" s="2">
        <v>8.9191104189882409E-3</v>
      </c>
      <c r="T21">
        <v>15.328659880679799</v>
      </c>
      <c r="U21">
        <v>4.91552630834836E-2</v>
      </c>
      <c r="V21">
        <v>0.66796529172812602</v>
      </c>
      <c r="W21">
        <v>7.3589546780659307E-2</v>
      </c>
      <c r="X21">
        <v>0.94133698904677598</v>
      </c>
      <c r="Y21" s="4">
        <v>0.94958778430917301</v>
      </c>
    </row>
    <row r="22" spans="1:25" x14ac:dyDescent="0.3">
      <c r="A22" s="3" t="s">
        <v>33</v>
      </c>
      <c r="B22">
        <v>0.157490988764178</v>
      </c>
      <c r="C22">
        <v>1.4738512733984599</v>
      </c>
      <c r="D22">
        <v>4.0804728567969004</v>
      </c>
      <c r="E22">
        <v>0.36119619591230501</v>
      </c>
      <c r="F22">
        <v>0.71795278568246701</v>
      </c>
      <c r="G22" s="2">
        <v>0.96087991152283203</v>
      </c>
      <c r="H22">
        <v>0.22329114630326499</v>
      </c>
      <c r="I22">
        <v>-1.1999429385629301</v>
      </c>
      <c r="J22">
        <v>4.0804728567969004</v>
      </c>
      <c r="K22">
        <v>-0.29406957984395599</v>
      </c>
      <c r="L22">
        <v>0.76870473544430096</v>
      </c>
      <c r="M22" s="2">
        <v>0.98957187982544204</v>
      </c>
      <c r="N22">
        <v>0</v>
      </c>
      <c r="O22" t="s">
        <v>146</v>
      </c>
      <c r="P22" t="s">
        <v>146</v>
      </c>
      <c r="Q22" t="s">
        <v>146</v>
      </c>
      <c r="R22" t="s">
        <v>146</v>
      </c>
      <c r="S22" s="2" t="s">
        <v>146</v>
      </c>
      <c r="T22">
        <v>0.65761655944917796</v>
      </c>
      <c r="U22">
        <v>2.5597080866299899</v>
      </c>
      <c r="V22">
        <v>3.8190388523785801</v>
      </c>
      <c r="W22">
        <v>0.67024929192216798</v>
      </c>
      <c r="X22">
        <v>0.50269888627531201</v>
      </c>
      <c r="Y22" s="4">
        <v>0.91136517107134796</v>
      </c>
    </row>
    <row r="23" spans="1:25" x14ac:dyDescent="0.3">
      <c r="A23" s="3" t="s">
        <v>34</v>
      </c>
      <c r="B23">
        <v>6.83090546275099</v>
      </c>
      <c r="C23">
        <v>3.03364814944057</v>
      </c>
      <c r="D23">
        <v>1.16628857530514</v>
      </c>
      <c r="E23">
        <v>2.6011128066197999</v>
      </c>
      <c r="F23">
        <v>9.2921893081752294E-3</v>
      </c>
      <c r="G23" s="2">
        <v>0.16950932003875399</v>
      </c>
      <c r="H23">
        <v>13.4751328651215</v>
      </c>
      <c r="I23">
        <v>3.2563121109623001</v>
      </c>
      <c r="J23">
        <v>0.74143762675248504</v>
      </c>
      <c r="K23">
        <v>4.3918894772376502</v>
      </c>
      <c r="L23" s="34">
        <v>1.1236982081847999E-5</v>
      </c>
      <c r="M23" s="2">
        <v>1.6480907053377099E-4</v>
      </c>
      <c r="N23">
        <v>22.578948070172601</v>
      </c>
      <c r="O23">
        <v>3.92436898732231</v>
      </c>
      <c r="P23">
        <v>0.717214958302549</v>
      </c>
      <c r="Q23">
        <v>5.4716775520273702</v>
      </c>
      <c r="R23" s="34">
        <v>4.4579540270923202E-8</v>
      </c>
      <c r="S23" s="42">
        <v>1.9614997719206201E-7</v>
      </c>
      <c r="T23">
        <v>6.3802449896243498</v>
      </c>
      <c r="U23">
        <v>1.4550484220940201</v>
      </c>
      <c r="V23">
        <v>1.04921450032135</v>
      </c>
      <c r="W23">
        <v>1.38679785844398</v>
      </c>
      <c r="X23">
        <v>0.16550341032577201</v>
      </c>
      <c r="Y23" s="4">
        <v>0.67632440331454702</v>
      </c>
    </row>
    <row r="24" spans="1:25" x14ac:dyDescent="0.3">
      <c r="A24" s="3" t="s">
        <v>35</v>
      </c>
      <c r="B24">
        <v>0.157490988764178</v>
      </c>
      <c r="C24">
        <v>1.4738512733984599</v>
      </c>
      <c r="D24">
        <v>4.0804728567969004</v>
      </c>
      <c r="E24">
        <v>0.36119619591230501</v>
      </c>
      <c r="F24">
        <v>0.71795278568246701</v>
      </c>
      <c r="G24" s="2">
        <v>0.96087991152283203</v>
      </c>
      <c r="H24">
        <v>0.174590562590418</v>
      </c>
      <c r="I24">
        <v>-1.1999429385629301</v>
      </c>
      <c r="J24">
        <v>4.0804728567969004</v>
      </c>
      <c r="K24">
        <v>-0.29406957984395599</v>
      </c>
      <c r="L24">
        <v>0.76870473544430096</v>
      </c>
      <c r="M24" s="2">
        <v>0.98957187982544204</v>
      </c>
      <c r="N24">
        <v>0</v>
      </c>
      <c r="O24" t="s">
        <v>146</v>
      </c>
      <c r="P24" t="s">
        <v>146</v>
      </c>
      <c r="Q24" t="s">
        <v>146</v>
      </c>
      <c r="R24" t="s">
        <v>146</v>
      </c>
      <c r="S24" s="2" t="s">
        <v>146</v>
      </c>
      <c r="T24">
        <v>0.42292280462423698</v>
      </c>
      <c r="U24">
        <v>-2.4900085089516999</v>
      </c>
      <c r="V24">
        <v>4.0338833951804496</v>
      </c>
      <c r="W24">
        <v>-0.617273298461398</v>
      </c>
      <c r="X24">
        <v>0.53705447580990195</v>
      </c>
      <c r="Y24" s="4">
        <v>0.91136517107134796</v>
      </c>
    </row>
    <row r="25" spans="1:25" x14ac:dyDescent="0.3">
      <c r="A25" s="3" t="s">
        <v>36</v>
      </c>
      <c r="B25">
        <v>0.26917908587918199</v>
      </c>
      <c r="C25">
        <v>-1.27337558561943</v>
      </c>
      <c r="D25">
        <v>4.0444906479434204</v>
      </c>
      <c r="E25">
        <v>-0.31484201509204401</v>
      </c>
      <c r="F25">
        <v>0.75288160932844495</v>
      </c>
      <c r="G25" s="2">
        <v>0.96087991152283203</v>
      </c>
      <c r="H25">
        <v>0.44658229260653098</v>
      </c>
      <c r="I25">
        <v>-2.3407828314187999</v>
      </c>
      <c r="J25">
        <v>3.9832748291473901</v>
      </c>
      <c r="K25">
        <v>-0.58765285646128596</v>
      </c>
      <c r="L25">
        <v>0.55676532511743904</v>
      </c>
      <c r="M25" s="2">
        <v>0.98957187982544204</v>
      </c>
      <c r="N25">
        <v>0.405568008958822</v>
      </c>
      <c r="O25">
        <v>-0.65970798783394602</v>
      </c>
      <c r="P25">
        <v>3.7599112224737099</v>
      </c>
      <c r="Q25">
        <v>-0.175458394839417</v>
      </c>
      <c r="R25">
        <v>0.86071945970619002</v>
      </c>
      <c r="S25" s="2" t="s">
        <v>146</v>
      </c>
      <c r="T25">
        <v>0.94775994097650995</v>
      </c>
      <c r="U25">
        <v>-3.6332283695346401</v>
      </c>
      <c r="V25">
        <v>3.0145920912039998</v>
      </c>
      <c r="W25">
        <v>-1.20521392600203</v>
      </c>
      <c r="X25">
        <v>0.228120727684755</v>
      </c>
      <c r="Y25" s="4">
        <v>0.75145651472625197</v>
      </c>
    </row>
    <row r="26" spans="1:25" x14ac:dyDescent="0.3">
      <c r="A26" s="3" t="s">
        <v>37</v>
      </c>
      <c r="B26">
        <v>0</v>
      </c>
      <c r="C26" t="s">
        <v>146</v>
      </c>
      <c r="D26" t="s">
        <v>146</v>
      </c>
      <c r="E26" t="s">
        <v>146</v>
      </c>
      <c r="F26" t="s">
        <v>146</v>
      </c>
      <c r="G26" s="2" t="s">
        <v>146</v>
      </c>
      <c r="H26">
        <v>0</v>
      </c>
      <c r="I26" t="s">
        <v>146</v>
      </c>
      <c r="J26" t="s">
        <v>146</v>
      </c>
      <c r="K26" t="s">
        <v>146</v>
      </c>
      <c r="L26" t="s">
        <v>146</v>
      </c>
      <c r="M26" s="2" t="s">
        <v>146</v>
      </c>
      <c r="N26">
        <v>0</v>
      </c>
      <c r="O26" t="s">
        <v>146</v>
      </c>
      <c r="P26" t="s">
        <v>146</v>
      </c>
      <c r="Q26" t="s">
        <v>146</v>
      </c>
      <c r="R26" t="s">
        <v>146</v>
      </c>
      <c r="S26" s="2" t="s">
        <v>146</v>
      </c>
      <c r="T26">
        <v>0.21146140231211799</v>
      </c>
      <c r="U26">
        <v>-1.5169453344703201</v>
      </c>
      <c r="V26">
        <v>4.0804728567969004</v>
      </c>
      <c r="W26">
        <v>-0.37175724179699499</v>
      </c>
      <c r="X26">
        <v>0.71007360166871503</v>
      </c>
      <c r="Y26" s="4">
        <v>0.94958778430917301</v>
      </c>
    </row>
    <row r="27" spans="1:25" x14ac:dyDescent="0.3">
      <c r="A27" s="3" t="s">
        <v>38</v>
      </c>
      <c r="B27">
        <v>0.93035468089168105</v>
      </c>
      <c r="C27">
        <v>0.115621116885341</v>
      </c>
      <c r="D27">
        <v>3.2564366321234299</v>
      </c>
      <c r="E27">
        <v>3.5505409730619698E-2</v>
      </c>
      <c r="F27">
        <v>0.97167673275546296</v>
      </c>
      <c r="G27" s="2">
        <v>0.97167673275546296</v>
      </c>
      <c r="H27">
        <v>0</v>
      </c>
      <c r="I27" t="s">
        <v>146</v>
      </c>
      <c r="J27" t="s">
        <v>146</v>
      </c>
      <c r="K27" t="s">
        <v>146</v>
      </c>
      <c r="L27" t="s">
        <v>146</v>
      </c>
      <c r="M27" s="2" t="s">
        <v>146</v>
      </c>
      <c r="N27">
        <v>0</v>
      </c>
      <c r="O27" t="s">
        <v>146</v>
      </c>
      <c r="P27" t="s">
        <v>146</v>
      </c>
      <c r="Q27" t="s">
        <v>146</v>
      </c>
      <c r="R27" t="s">
        <v>146</v>
      </c>
      <c r="S27" s="2" t="s">
        <v>146</v>
      </c>
      <c r="T27">
        <v>0.65761655944917796</v>
      </c>
      <c r="U27">
        <v>2.5597080866299899</v>
      </c>
      <c r="V27">
        <v>3.8190388523785801</v>
      </c>
      <c r="W27">
        <v>0.67024929192216798</v>
      </c>
      <c r="X27">
        <v>0.50269888627531201</v>
      </c>
      <c r="Y27" s="4">
        <v>0.91136517107134796</v>
      </c>
    </row>
    <row r="28" spans="1:25" x14ac:dyDescent="0.3">
      <c r="A28" s="3" t="s">
        <v>39</v>
      </c>
      <c r="B28">
        <v>0</v>
      </c>
      <c r="C28" t="s">
        <v>146</v>
      </c>
      <c r="D28" t="s">
        <v>146</v>
      </c>
      <c r="E28" t="s">
        <v>146</v>
      </c>
      <c r="F28" t="s">
        <v>146</v>
      </c>
      <c r="G28" s="2" t="s">
        <v>146</v>
      </c>
      <c r="H28">
        <v>0.15996258677724201</v>
      </c>
      <c r="I28">
        <v>0.72361041307955798</v>
      </c>
      <c r="J28">
        <v>4.0804728567969004</v>
      </c>
      <c r="K28">
        <v>0.17733494094299099</v>
      </c>
      <c r="L28">
        <v>0.85924530680404998</v>
      </c>
      <c r="M28" s="2">
        <v>0.98957187982544204</v>
      </c>
      <c r="N28">
        <v>0.51349541470964799</v>
      </c>
      <c r="O28">
        <v>0.25637596760762799</v>
      </c>
      <c r="P28">
        <v>3.1617218214261</v>
      </c>
      <c r="Q28">
        <v>8.1087452371755103E-2</v>
      </c>
      <c r="R28">
        <v>0.93537240438336799</v>
      </c>
      <c r="S28" s="2" t="s">
        <v>146</v>
      </c>
      <c r="T28">
        <v>0.37586554217441298</v>
      </c>
      <c r="U28">
        <v>-0.55516465504146195</v>
      </c>
      <c r="V28">
        <v>4.0804728567969004</v>
      </c>
      <c r="W28">
        <v>-0.13605400024085801</v>
      </c>
      <c r="X28">
        <v>0.89177859178513197</v>
      </c>
      <c r="Y28" s="4">
        <v>0.94958778430917301</v>
      </c>
    </row>
    <row r="29" spans="1:25" x14ac:dyDescent="0.3">
      <c r="A29" s="3" t="s">
        <v>147</v>
      </c>
      <c r="B29">
        <v>17.196062898866799</v>
      </c>
      <c r="C29">
        <v>0.82514093742148498</v>
      </c>
      <c r="D29">
        <v>0.49551383686239098</v>
      </c>
      <c r="E29">
        <v>1.66522279709948</v>
      </c>
      <c r="F29">
        <v>9.58683143928835E-2</v>
      </c>
      <c r="G29" s="2">
        <v>0.72586009468897505</v>
      </c>
      <c r="H29">
        <v>10.2896442196284</v>
      </c>
      <c r="I29">
        <v>-0.40752942847083601</v>
      </c>
      <c r="J29">
        <v>0.65433513763742801</v>
      </c>
      <c r="K29">
        <v>-0.62281452581360597</v>
      </c>
      <c r="L29">
        <v>0.53340641167356895</v>
      </c>
      <c r="M29" s="2">
        <v>0.98957187982544204</v>
      </c>
      <c r="N29">
        <v>13.7910497126833</v>
      </c>
      <c r="O29">
        <v>1.0024921046708</v>
      </c>
      <c r="P29">
        <v>0.63377568533312301</v>
      </c>
      <c r="Q29">
        <v>1.58177747722188</v>
      </c>
      <c r="R29">
        <v>0.113700378401761</v>
      </c>
      <c r="S29" s="2">
        <v>0.208450693736561</v>
      </c>
      <c r="T29">
        <v>17.329111069313399</v>
      </c>
      <c r="U29">
        <v>1.0402307624110401</v>
      </c>
      <c r="V29">
        <v>0.63593164921284195</v>
      </c>
      <c r="W29">
        <v>1.6357587544174601</v>
      </c>
      <c r="X29">
        <v>0.101890087399938</v>
      </c>
      <c r="Y29" s="4">
        <v>0.57058448943965101</v>
      </c>
    </row>
    <row r="30" spans="1:25" x14ac:dyDescent="0.3">
      <c r="A30" s="3" t="s">
        <v>148</v>
      </c>
      <c r="B30">
        <v>5.0877966194164799</v>
      </c>
      <c r="C30">
        <v>0.68990760465022805</v>
      </c>
      <c r="D30">
        <v>1.0968868318013301</v>
      </c>
      <c r="E30">
        <v>0.62896880940511002</v>
      </c>
      <c r="F30">
        <v>0.52936947620819796</v>
      </c>
      <c r="G30" s="2">
        <v>0.96087991152283203</v>
      </c>
      <c r="H30">
        <v>0.32111610588524198</v>
      </c>
      <c r="I30">
        <v>-0.238161478339382</v>
      </c>
      <c r="J30">
        <v>3.8518280522964501</v>
      </c>
      <c r="K30">
        <v>-6.18307658353002E-2</v>
      </c>
      <c r="L30">
        <v>0.95069760275942705</v>
      </c>
      <c r="M30" s="2">
        <v>0.99738430806144496</v>
      </c>
      <c r="N30">
        <v>1.8186948426090801</v>
      </c>
      <c r="O30">
        <v>-1.14205431876958</v>
      </c>
      <c r="P30">
        <v>2.0105689523380499</v>
      </c>
      <c r="Q30">
        <v>-0.56802544247065301</v>
      </c>
      <c r="R30">
        <v>0.570017692092883</v>
      </c>
      <c r="S30" s="2" t="s">
        <v>146</v>
      </c>
      <c r="T30">
        <v>0.37586554217441298</v>
      </c>
      <c r="U30">
        <v>-0.55516465504146195</v>
      </c>
      <c r="V30">
        <v>4.0804728567969004</v>
      </c>
      <c r="W30">
        <v>-0.13605400024085801</v>
      </c>
      <c r="X30">
        <v>0.89177859178513197</v>
      </c>
      <c r="Y30" s="4">
        <v>0.94958778430917301</v>
      </c>
    </row>
    <row r="31" spans="1:25" x14ac:dyDescent="0.3">
      <c r="A31" s="3" t="s">
        <v>42</v>
      </c>
      <c r="B31">
        <v>0.31498197752835599</v>
      </c>
      <c r="C31">
        <v>2.1398328517623999</v>
      </c>
      <c r="D31">
        <v>4.0509448046712402</v>
      </c>
      <c r="E31">
        <v>0.52823056223696496</v>
      </c>
      <c r="F31">
        <v>0.59733931949799002</v>
      </c>
      <c r="G31" s="2">
        <v>0.96087991152283203</v>
      </c>
      <c r="H31">
        <v>0</v>
      </c>
      <c r="I31" t="s">
        <v>146</v>
      </c>
      <c r="J31" t="s">
        <v>146</v>
      </c>
      <c r="K31" t="s">
        <v>146</v>
      </c>
      <c r="L31" t="s">
        <v>146</v>
      </c>
      <c r="M31" s="2" t="s">
        <v>146</v>
      </c>
      <c r="N31">
        <v>0.92876658014411895</v>
      </c>
      <c r="O31">
        <v>1.74169163226913</v>
      </c>
      <c r="P31">
        <v>2.5770137664453698</v>
      </c>
      <c r="Q31">
        <v>0.675856549525362</v>
      </c>
      <c r="R31">
        <v>0.499131726946139</v>
      </c>
      <c r="S31" s="2" t="s">
        <v>146</v>
      </c>
      <c r="T31">
        <v>0.32956979641147399</v>
      </c>
      <c r="U31">
        <v>-0.55516465504146195</v>
      </c>
      <c r="V31">
        <v>4.0804728567969004</v>
      </c>
      <c r="W31">
        <v>-0.13605400024085901</v>
      </c>
      <c r="X31">
        <v>0.89177859178513197</v>
      </c>
      <c r="Y31" s="4">
        <v>0.94958778430917301</v>
      </c>
    </row>
    <row r="32" spans="1:25" x14ac:dyDescent="0.3">
      <c r="A32" s="3" t="s">
        <v>43</v>
      </c>
      <c r="B32">
        <v>720.50402420682701</v>
      </c>
      <c r="C32">
        <v>0.126915213519361</v>
      </c>
      <c r="D32">
        <v>0.22626622400453</v>
      </c>
      <c r="E32">
        <v>0.56091099799685395</v>
      </c>
      <c r="F32">
        <v>0.57485821219876299</v>
      </c>
      <c r="G32" s="2">
        <v>0.96087991152283203</v>
      </c>
      <c r="H32">
        <v>649.32211744242295</v>
      </c>
      <c r="I32">
        <v>-6.8268906846691194E-2</v>
      </c>
      <c r="J32">
        <v>0.19033245141770699</v>
      </c>
      <c r="K32">
        <v>-0.35868243349037199</v>
      </c>
      <c r="L32">
        <v>0.71983267117493899</v>
      </c>
      <c r="M32" s="2">
        <v>0.98957187982544204</v>
      </c>
      <c r="N32">
        <v>644.47751269699995</v>
      </c>
      <c r="O32">
        <v>0.25945898757333502</v>
      </c>
      <c r="P32">
        <v>0.10442455485904099</v>
      </c>
      <c r="Q32">
        <v>2.4846549542257499</v>
      </c>
      <c r="R32">
        <v>1.29677057850847E-2</v>
      </c>
      <c r="S32" s="2">
        <v>2.8528952727186301E-2</v>
      </c>
      <c r="T32">
        <v>606.55413383538996</v>
      </c>
      <c r="U32">
        <v>0.27101330639652899</v>
      </c>
      <c r="V32">
        <v>0.20267267638561501</v>
      </c>
      <c r="W32">
        <v>1.3371970569969001</v>
      </c>
      <c r="X32">
        <v>0.181158322316396</v>
      </c>
      <c r="Y32" s="4">
        <v>0.67632440331454702</v>
      </c>
    </row>
    <row r="33" spans="1:25" x14ac:dyDescent="0.3">
      <c r="A33" s="3" t="s">
        <v>44</v>
      </c>
      <c r="B33">
        <v>0.14119787794299599</v>
      </c>
      <c r="C33">
        <v>-0.44970207824403302</v>
      </c>
      <c r="D33">
        <v>4.0804728567969004</v>
      </c>
      <c r="E33">
        <v>-0.11020832487464199</v>
      </c>
      <c r="F33">
        <v>0.91224416019874199</v>
      </c>
      <c r="G33" s="2">
        <v>0.96087991152283203</v>
      </c>
      <c r="H33">
        <v>0.16226597058345901</v>
      </c>
      <c r="I33">
        <v>0.72361041307955798</v>
      </c>
      <c r="J33">
        <v>4.0804728567969004</v>
      </c>
      <c r="K33">
        <v>0.17733494094299099</v>
      </c>
      <c r="L33">
        <v>0.85924530680404998</v>
      </c>
      <c r="M33" s="2">
        <v>0.98957187982544204</v>
      </c>
      <c r="N33">
        <v>0</v>
      </c>
      <c r="O33" t="s">
        <v>146</v>
      </c>
      <c r="P33" t="s">
        <v>146</v>
      </c>
      <c r="Q33" t="s">
        <v>146</v>
      </c>
      <c r="R33" t="s">
        <v>146</v>
      </c>
      <c r="S33" s="2" t="s">
        <v>146</v>
      </c>
      <c r="T33">
        <v>0</v>
      </c>
      <c r="U33" t="s">
        <v>146</v>
      </c>
      <c r="V33" t="s">
        <v>146</v>
      </c>
      <c r="W33" t="s">
        <v>146</v>
      </c>
      <c r="X33" t="s">
        <v>146</v>
      </c>
      <c r="Y33" s="4" t="s">
        <v>146</v>
      </c>
    </row>
    <row r="34" spans="1:25" x14ac:dyDescent="0.3">
      <c r="A34" s="3" t="s">
        <v>45</v>
      </c>
      <c r="B34">
        <v>1.2015039056422001</v>
      </c>
      <c r="C34">
        <v>-2.0595341102696598</v>
      </c>
      <c r="D34">
        <v>3.1800423909183899</v>
      </c>
      <c r="E34">
        <v>-0.64764360253539699</v>
      </c>
      <c r="F34">
        <v>0.517215488966288</v>
      </c>
      <c r="G34" s="2">
        <v>0.96087991152283203</v>
      </c>
      <c r="H34">
        <v>1.29706868562029</v>
      </c>
      <c r="I34">
        <v>-1.76675251127365</v>
      </c>
      <c r="J34">
        <v>2.12026158609777</v>
      </c>
      <c r="K34">
        <v>-0.83327100903868501</v>
      </c>
      <c r="L34">
        <v>0.40469190275738398</v>
      </c>
      <c r="M34" s="2">
        <v>0.98957187982544204</v>
      </c>
      <c r="N34">
        <v>0.252066984435662</v>
      </c>
      <c r="O34">
        <v>1.1812319739620101</v>
      </c>
      <c r="P34">
        <v>4.0402602017003302</v>
      </c>
      <c r="Q34">
        <v>0.292365321784198</v>
      </c>
      <c r="R34">
        <v>0.77000731967425995</v>
      </c>
      <c r="S34" s="2" t="s">
        <v>146</v>
      </c>
      <c r="T34">
        <v>0.754946110359074</v>
      </c>
      <c r="U34">
        <v>2.7845964039854598</v>
      </c>
      <c r="V34">
        <v>3.2850597474538699</v>
      </c>
      <c r="W34">
        <v>0.84765472108800999</v>
      </c>
      <c r="X34">
        <v>0.39663028975298398</v>
      </c>
      <c r="Y34" s="4">
        <v>0.91136517107134796</v>
      </c>
    </row>
    <row r="35" spans="1:25" x14ac:dyDescent="0.3">
      <c r="A35" s="3" t="s">
        <v>46</v>
      </c>
      <c r="B35">
        <v>2.05784308659107</v>
      </c>
      <c r="C35">
        <v>1.9321003582303999</v>
      </c>
      <c r="D35">
        <v>1.66971235051255</v>
      </c>
      <c r="E35">
        <v>1.1571456350773801</v>
      </c>
      <c r="F35">
        <v>0.247212864655597</v>
      </c>
      <c r="G35" s="2">
        <v>0.96087991152283203</v>
      </c>
      <c r="H35">
        <v>8.7419366904068596</v>
      </c>
      <c r="I35">
        <v>1.7369160303370801</v>
      </c>
      <c r="J35">
        <v>0.77445463861214103</v>
      </c>
      <c r="K35">
        <v>2.2427601872844498</v>
      </c>
      <c r="L35">
        <v>2.4912283091950201E-2</v>
      </c>
      <c r="M35" s="2">
        <v>0.21922809120916201</v>
      </c>
      <c r="N35">
        <v>23.737809967916998</v>
      </c>
      <c r="O35">
        <v>1.8850754043443101</v>
      </c>
      <c r="P35">
        <v>0.57256127249982802</v>
      </c>
      <c r="Q35">
        <v>3.29235576153097</v>
      </c>
      <c r="R35">
        <v>9.9351845861285503E-4</v>
      </c>
      <c r="S35" s="2">
        <v>3.1224865842118298E-3</v>
      </c>
      <c r="T35">
        <v>58.4118824677861</v>
      </c>
      <c r="U35">
        <v>0.11374309118767401</v>
      </c>
      <c r="V35">
        <v>0.38112021800724</v>
      </c>
      <c r="W35">
        <v>0.29844412816092902</v>
      </c>
      <c r="X35">
        <v>0.76536421328179005</v>
      </c>
      <c r="Y35" s="4">
        <v>0.94958778430917301</v>
      </c>
    </row>
    <row r="36" spans="1:25" x14ac:dyDescent="0.3">
      <c r="A36" s="3" t="s">
        <v>47</v>
      </c>
      <c r="B36">
        <v>1.17530046457085</v>
      </c>
      <c r="C36">
        <v>-3.3852577102037098</v>
      </c>
      <c r="D36">
        <v>2.84136999340648</v>
      </c>
      <c r="E36">
        <v>-1.1914174211944699</v>
      </c>
      <c r="F36">
        <v>0.23348975717089601</v>
      </c>
      <c r="G36" s="2">
        <v>0.96087991152283203</v>
      </c>
      <c r="H36">
        <v>0.93750820131104895</v>
      </c>
      <c r="I36">
        <v>3.20547351952961</v>
      </c>
      <c r="J36">
        <v>2.2454299014074199</v>
      </c>
      <c r="K36">
        <v>1.4275544818924999</v>
      </c>
      <c r="L36">
        <v>0.15342013303711399</v>
      </c>
      <c r="M36" s="2">
        <v>0.67504858536330004</v>
      </c>
      <c r="N36">
        <v>3.4734809089317298</v>
      </c>
      <c r="O36">
        <v>-0.54384589394401095</v>
      </c>
      <c r="P36">
        <v>1.1938703807787601</v>
      </c>
      <c r="Q36">
        <v>-0.455531775224428</v>
      </c>
      <c r="R36">
        <v>0.64872671306977403</v>
      </c>
      <c r="S36" s="2">
        <v>0.70449544631323602</v>
      </c>
      <c r="T36">
        <v>2.8798309208728901</v>
      </c>
      <c r="U36">
        <v>-1.22013524875794</v>
      </c>
      <c r="V36">
        <v>1.4916220070998101</v>
      </c>
      <c r="W36">
        <v>-0.81799225470685799</v>
      </c>
      <c r="X36">
        <v>0.41336160990774001</v>
      </c>
      <c r="Y36" s="4">
        <v>0.91136517107134796</v>
      </c>
    </row>
    <row r="37" spans="1:25" x14ac:dyDescent="0.3">
      <c r="A37" s="3" t="s">
        <v>48</v>
      </c>
      <c r="B37">
        <v>0.74512980735505896</v>
      </c>
      <c r="C37">
        <v>-1.3580815777867801</v>
      </c>
      <c r="D37">
        <v>2.61967452260697</v>
      </c>
      <c r="E37">
        <v>-0.51841614905476197</v>
      </c>
      <c r="F37">
        <v>0.60416794974420496</v>
      </c>
      <c r="G37" s="2">
        <v>0.96087991152283203</v>
      </c>
      <c r="H37">
        <v>0.56014767947714195</v>
      </c>
      <c r="I37">
        <v>-1.2136138685228799</v>
      </c>
      <c r="J37">
        <v>2.83443450514405</v>
      </c>
      <c r="K37">
        <v>-0.42816789956528101</v>
      </c>
      <c r="L37">
        <v>0.66852888523391696</v>
      </c>
      <c r="M37" s="2">
        <v>0.98957187982544204</v>
      </c>
      <c r="N37">
        <v>1.2081500491844299</v>
      </c>
      <c r="O37">
        <v>1.17481990812403</v>
      </c>
      <c r="P37">
        <v>2.16133863669199</v>
      </c>
      <c r="Q37">
        <v>0.543561239400287</v>
      </c>
      <c r="R37">
        <v>0.58674343868636503</v>
      </c>
      <c r="S37" s="2" t="s">
        <v>146</v>
      </c>
      <c r="T37">
        <v>0.65862155375447096</v>
      </c>
      <c r="U37">
        <v>2.5836661009656998</v>
      </c>
      <c r="V37">
        <v>3.1436089360022001</v>
      </c>
      <c r="W37">
        <v>0.82187897844933799</v>
      </c>
      <c r="X37">
        <v>0.41114577822492399</v>
      </c>
      <c r="Y37" s="4">
        <v>0.91136517107134796</v>
      </c>
    </row>
    <row r="38" spans="1:25" x14ac:dyDescent="0.3">
      <c r="A38" s="3" t="s">
        <v>49</v>
      </c>
      <c r="B38">
        <v>56.371859244924501</v>
      </c>
      <c r="C38">
        <v>0.74673708193374599</v>
      </c>
      <c r="D38">
        <v>0.30996378559902699</v>
      </c>
      <c r="E38">
        <v>2.4091107304378299</v>
      </c>
      <c r="F38">
        <v>1.5991445286674899E-2</v>
      </c>
      <c r="G38" s="2">
        <v>0.16950932003875399</v>
      </c>
      <c r="H38">
        <v>41.747351337449302</v>
      </c>
      <c r="I38">
        <v>-3.6880671074008501E-3</v>
      </c>
      <c r="J38">
        <v>0.36561152297015398</v>
      </c>
      <c r="K38">
        <v>-1.00873929722995E-2</v>
      </c>
      <c r="L38">
        <v>0.99195156138436102</v>
      </c>
      <c r="M38" s="2">
        <v>0.99738430806144496</v>
      </c>
      <c r="N38">
        <v>56.201522868938603</v>
      </c>
      <c r="O38">
        <v>0.94312392535864398</v>
      </c>
      <c r="P38">
        <v>0.34591152653915702</v>
      </c>
      <c r="Q38">
        <v>2.7264888649262198</v>
      </c>
      <c r="R38">
        <v>6.4012112395456103E-3</v>
      </c>
      <c r="S38" s="2">
        <v>1.56474052522226E-2</v>
      </c>
      <c r="T38">
        <v>39.660077658487097</v>
      </c>
      <c r="U38">
        <v>-0.56397195294958902</v>
      </c>
      <c r="V38">
        <v>0.41277287543669999</v>
      </c>
      <c r="W38">
        <v>-1.3663009042271099</v>
      </c>
      <c r="X38">
        <v>0.17184453732443999</v>
      </c>
      <c r="Y38" s="4">
        <v>0.67632440331454702</v>
      </c>
    </row>
    <row r="39" spans="1:25" x14ac:dyDescent="0.3">
      <c r="A39" s="3" t="s">
        <v>50</v>
      </c>
      <c r="B39">
        <v>0</v>
      </c>
      <c r="C39" t="s">
        <v>146</v>
      </c>
      <c r="D39" t="s">
        <v>146</v>
      </c>
      <c r="E39" t="s">
        <v>146</v>
      </c>
      <c r="F39" t="s">
        <v>146</v>
      </c>
      <c r="G39" s="2" t="s">
        <v>146</v>
      </c>
      <c r="H39">
        <v>0</v>
      </c>
      <c r="I39" t="s">
        <v>146</v>
      </c>
      <c r="J39" t="s">
        <v>146</v>
      </c>
      <c r="K39" t="s">
        <v>146</v>
      </c>
      <c r="L39" t="s">
        <v>146</v>
      </c>
      <c r="M39" s="2" t="s">
        <v>146</v>
      </c>
      <c r="N39">
        <v>0.126033492217831</v>
      </c>
      <c r="O39">
        <v>0.30206483022180702</v>
      </c>
      <c r="P39">
        <v>4.0804728567969004</v>
      </c>
      <c r="Q39">
        <v>7.40269181594123E-2</v>
      </c>
      <c r="R39">
        <v>0.94098896642492202</v>
      </c>
      <c r="S39" s="2" t="s">
        <v>146</v>
      </c>
      <c r="T39">
        <v>0</v>
      </c>
      <c r="U39" t="s">
        <v>146</v>
      </c>
      <c r="V39" t="s">
        <v>146</v>
      </c>
      <c r="W39" t="s">
        <v>146</v>
      </c>
      <c r="X39" t="s">
        <v>146</v>
      </c>
      <c r="Y39" s="4" t="s">
        <v>146</v>
      </c>
    </row>
    <row r="40" spans="1:25" x14ac:dyDescent="0.3">
      <c r="A40" s="3" t="s">
        <v>51</v>
      </c>
      <c r="B40">
        <v>22.545585557608899</v>
      </c>
      <c r="C40">
        <v>-0.15411256409053201</v>
      </c>
      <c r="D40">
        <v>0.472301287339294</v>
      </c>
      <c r="E40">
        <v>-0.32630138477649301</v>
      </c>
      <c r="F40">
        <v>0.74419634061532502</v>
      </c>
      <c r="G40" s="2">
        <v>0.96087991152283203</v>
      </c>
      <c r="H40">
        <v>14.454015462910199</v>
      </c>
      <c r="I40">
        <v>-1.7783047497580201E-3</v>
      </c>
      <c r="J40">
        <v>0.54244895655616399</v>
      </c>
      <c r="K40">
        <v>-3.2782895575058498E-3</v>
      </c>
      <c r="L40">
        <v>0.99738430806144496</v>
      </c>
      <c r="M40" s="2">
        <v>0.99738430806144496</v>
      </c>
      <c r="N40">
        <v>13.396985525906199</v>
      </c>
      <c r="O40">
        <v>-0.1102920847917</v>
      </c>
      <c r="P40">
        <v>0.60430326622591302</v>
      </c>
      <c r="Q40">
        <v>-0.182511151198161</v>
      </c>
      <c r="R40">
        <v>0.85518160394015996</v>
      </c>
      <c r="S40" s="2">
        <v>0.85518160394015996</v>
      </c>
      <c r="T40">
        <v>16.7665002582937</v>
      </c>
      <c r="U40">
        <v>-1.18970806388885</v>
      </c>
      <c r="V40">
        <v>0.627150756661914</v>
      </c>
      <c r="W40">
        <v>-1.89700490871001</v>
      </c>
      <c r="X40">
        <v>5.7827290238530601E-2</v>
      </c>
      <c r="Y40" s="4">
        <v>0.40973170114694901</v>
      </c>
    </row>
    <row r="41" spans="1:25" x14ac:dyDescent="0.3">
      <c r="A41" s="3" t="s">
        <v>52</v>
      </c>
      <c r="B41">
        <v>0</v>
      </c>
      <c r="C41" t="s">
        <v>146</v>
      </c>
      <c r="D41" t="s">
        <v>146</v>
      </c>
      <c r="E41" t="s">
        <v>146</v>
      </c>
      <c r="F41" t="s">
        <v>146</v>
      </c>
      <c r="G41" s="2" t="s">
        <v>146</v>
      </c>
      <c r="H41">
        <v>0</v>
      </c>
      <c r="I41" t="s">
        <v>146</v>
      </c>
      <c r="J41" t="s">
        <v>146</v>
      </c>
      <c r="K41" t="s">
        <v>146</v>
      </c>
      <c r="L41" t="s">
        <v>146</v>
      </c>
      <c r="M41" s="2" t="s">
        <v>146</v>
      </c>
      <c r="N41">
        <v>0.90089691812119299</v>
      </c>
      <c r="O41">
        <v>-2.5020696617955598</v>
      </c>
      <c r="P41">
        <v>2.5850920290050401</v>
      </c>
      <c r="Q41">
        <v>-0.96788417345380595</v>
      </c>
      <c r="R41">
        <v>0.33310221929728201</v>
      </c>
      <c r="S41" s="2" t="s">
        <v>146</v>
      </c>
      <c r="T41">
        <v>0.65761655944917796</v>
      </c>
      <c r="U41">
        <v>2.5597080866299899</v>
      </c>
      <c r="V41">
        <v>3.8190388523785801</v>
      </c>
      <c r="W41">
        <v>0.67024929192216798</v>
      </c>
      <c r="X41">
        <v>0.50269888627531201</v>
      </c>
      <c r="Y41" s="4">
        <v>0.91136517107134796</v>
      </c>
    </row>
    <row r="42" spans="1:25" x14ac:dyDescent="0.3">
      <c r="A42" s="3" t="s">
        <v>53</v>
      </c>
      <c r="B42">
        <v>0</v>
      </c>
      <c r="C42" t="s">
        <v>146</v>
      </c>
      <c r="D42" t="s">
        <v>146</v>
      </c>
      <c r="E42" t="s">
        <v>146</v>
      </c>
      <c r="F42" t="s">
        <v>146</v>
      </c>
      <c r="G42" s="2" t="s">
        <v>146</v>
      </c>
      <c r="H42">
        <v>0</v>
      </c>
      <c r="I42" t="s">
        <v>146</v>
      </c>
      <c r="J42" t="s">
        <v>146</v>
      </c>
      <c r="K42" t="s">
        <v>146</v>
      </c>
      <c r="L42" t="s">
        <v>146</v>
      </c>
      <c r="M42" s="2" t="s">
        <v>146</v>
      </c>
      <c r="N42">
        <v>0</v>
      </c>
      <c r="O42" t="s">
        <v>146</v>
      </c>
      <c r="P42" t="s">
        <v>146</v>
      </c>
      <c r="Q42" t="s">
        <v>146</v>
      </c>
      <c r="R42" t="s">
        <v>146</v>
      </c>
      <c r="S42" s="2" t="s">
        <v>146</v>
      </c>
      <c r="T42">
        <v>1.3927711187644101</v>
      </c>
      <c r="U42">
        <v>-1.7987584427862799</v>
      </c>
      <c r="V42">
        <v>2.4188225806338202</v>
      </c>
      <c r="W42">
        <v>-0.74365042611556098</v>
      </c>
      <c r="X42">
        <v>0.45708798792491501</v>
      </c>
      <c r="Y42" s="4">
        <v>0.91136517107134796</v>
      </c>
    </row>
    <row r="43" spans="1:25" x14ac:dyDescent="0.3">
      <c r="A43" s="3" t="s">
        <v>149</v>
      </c>
      <c r="B43">
        <v>0.13458954293959099</v>
      </c>
      <c r="C43">
        <v>-0.44970207824403302</v>
      </c>
      <c r="D43">
        <v>4.0804728567969004</v>
      </c>
      <c r="E43">
        <v>-0.11020832487464199</v>
      </c>
      <c r="F43">
        <v>0.91224416019874199</v>
      </c>
      <c r="G43" s="2">
        <v>0.96087991152283203</v>
      </c>
      <c r="H43">
        <v>0.48219114413794201</v>
      </c>
      <c r="I43">
        <v>2.2411197550695001</v>
      </c>
      <c r="J43">
        <v>3.2833230290347299</v>
      </c>
      <c r="K43">
        <v>0.68257668686604001</v>
      </c>
      <c r="L43">
        <v>0.49487436963421</v>
      </c>
      <c r="M43" s="2">
        <v>0.98957187982544204</v>
      </c>
      <c r="N43">
        <v>0.307474791080459</v>
      </c>
      <c r="O43">
        <v>1.4323835981401001</v>
      </c>
      <c r="P43">
        <v>4.0192717753312701</v>
      </c>
      <c r="Q43">
        <v>0.356378886078695</v>
      </c>
      <c r="R43">
        <v>0.72155683924480596</v>
      </c>
      <c r="S43" s="2" t="s">
        <v>146</v>
      </c>
      <c r="T43">
        <v>0</v>
      </c>
      <c r="U43" t="s">
        <v>146</v>
      </c>
      <c r="V43" t="s">
        <v>146</v>
      </c>
      <c r="W43" t="s">
        <v>146</v>
      </c>
      <c r="X43" t="s">
        <v>146</v>
      </c>
      <c r="Y43" s="4" t="s">
        <v>146</v>
      </c>
    </row>
    <row r="44" spans="1:25" x14ac:dyDescent="0.3">
      <c r="A44" s="3" t="s">
        <v>55</v>
      </c>
      <c r="B44">
        <v>5.9535151487947697</v>
      </c>
      <c r="C44">
        <v>-1.1481376521512101</v>
      </c>
      <c r="D44">
        <v>0.96554530962158902</v>
      </c>
      <c r="E44">
        <v>-1.1891080001219001</v>
      </c>
      <c r="F44">
        <v>0.23439717066105001</v>
      </c>
      <c r="G44" s="2">
        <v>0.96087991152283203</v>
      </c>
      <c r="H44">
        <v>15.764289888083599</v>
      </c>
      <c r="I44">
        <v>8.5808836039324207E-3</v>
      </c>
      <c r="J44">
        <v>0.51774857896471504</v>
      </c>
      <c r="K44">
        <v>1.6573456601446698E-2</v>
      </c>
      <c r="L44">
        <v>0.98677690021366704</v>
      </c>
      <c r="M44" s="2">
        <v>0.99738430806144496</v>
      </c>
      <c r="N44">
        <v>20.633336019095999</v>
      </c>
      <c r="O44">
        <v>-0.21930535771006501</v>
      </c>
      <c r="P44">
        <v>0.51875099748273501</v>
      </c>
      <c r="Q44">
        <v>-0.42275650316675201</v>
      </c>
      <c r="R44">
        <v>0.67247292602627096</v>
      </c>
      <c r="S44" s="2">
        <v>0.70449544631323602</v>
      </c>
      <c r="T44">
        <v>50.743090644765402</v>
      </c>
      <c r="U44">
        <v>1.21747984159873</v>
      </c>
      <c r="V44">
        <v>0.47361330417279401</v>
      </c>
      <c r="W44">
        <v>2.5706200203247298</v>
      </c>
      <c r="X44">
        <v>1.0151664367595801E-2</v>
      </c>
      <c r="Y44" s="4">
        <v>0.113698640917073</v>
      </c>
    </row>
    <row r="45" spans="1:25" x14ac:dyDescent="0.3">
      <c r="A45" s="3" t="s">
        <v>56</v>
      </c>
      <c r="B45">
        <v>0</v>
      </c>
      <c r="C45" t="s">
        <v>146</v>
      </c>
      <c r="D45" t="s">
        <v>146</v>
      </c>
      <c r="E45" t="s">
        <v>146</v>
      </c>
      <c r="F45" t="s">
        <v>146</v>
      </c>
      <c r="G45" s="2" t="s">
        <v>146</v>
      </c>
      <c r="H45">
        <v>0</v>
      </c>
      <c r="I45" t="s">
        <v>146</v>
      </c>
      <c r="J45" t="s">
        <v>146</v>
      </c>
      <c r="K45" t="s">
        <v>146</v>
      </c>
      <c r="L45" t="s">
        <v>146</v>
      </c>
      <c r="M45" s="2" t="s">
        <v>146</v>
      </c>
      <c r="N45">
        <v>0.37786410563642397</v>
      </c>
      <c r="O45">
        <v>-0.65970794326771898</v>
      </c>
      <c r="P45">
        <v>3.8606937480920802</v>
      </c>
      <c r="Q45">
        <v>-0.17087808210473601</v>
      </c>
      <c r="R45">
        <v>0.864319631117211</v>
      </c>
      <c r="S45" s="2" t="s">
        <v>146</v>
      </c>
      <c r="T45">
        <v>0.70467382189900196</v>
      </c>
      <c r="U45">
        <v>1.17066195444185</v>
      </c>
      <c r="V45">
        <v>3.4388221476243901</v>
      </c>
      <c r="W45">
        <v>0.34042526893999803</v>
      </c>
      <c r="X45">
        <v>0.73353629197047898</v>
      </c>
      <c r="Y45" s="4">
        <v>0.94958778430917301</v>
      </c>
    </row>
    <row r="46" spans="1:25" x14ac:dyDescent="0.3">
      <c r="A46" s="3" t="s">
        <v>57</v>
      </c>
      <c r="B46">
        <v>14.681510832783999</v>
      </c>
      <c r="C46">
        <v>-0.79506552585532697</v>
      </c>
      <c r="D46">
        <v>0.50990724335927595</v>
      </c>
      <c r="E46">
        <v>-1.5592355986501101</v>
      </c>
      <c r="F46">
        <v>0.118940628109545</v>
      </c>
      <c r="G46" s="2">
        <v>0.78798166122573798</v>
      </c>
      <c r="H46">
        <v>22.583895116449799</v>
      </c>
      <c r="I46">
        <v>0.404547139214119</v>
      </c>
      <c r="J46">
        <v>0.43823845775328302</v>
      </c>
      <c r="K46">
        <v>0.92312103617768004</v>
      </c>
      <c r="L46">
        <v>0.35594413317615398</v>
      </c>
      <c r="M46" s="2">
        <v>0.98957187982544204</v>
      </c>
      <c r="N46">
        <v>14.968211674294899</v>
      </c>
      <c r="O46">
        <v>-0.404231326174606</v>
      </c>
      <c r="P46">
        <v>0.60639529497477096</v>
      </c>
      <c r="Q46">
        <v>-0.66661355971013003</v>
      </c>
      <c r="R46">
        <v>0.50501900551716405</v>
      </c>
      <c r="S46" s="2">
        <v>0.69440113258610003</v>
      </c>
      <c r="T46">
        <v>11.114978733152901</v>
      </c>
      <c r="U46">
        <v>-0.112224485513285</v>
      </c>
      <c r="V46">
        <v>0.80452652753411302</v>
      </c>
      <c r="W46">
        <v>-0.13949134263758201</v>
      </c>
      <c r="X46">
        <v>0.88906189663399005</v>
      </c>
      <c r="Y46" s="4">
        <v>0.94958778430917301</v>
      </c>
    </row>
    <row r="47" spans="1:25" x14ac:dyDescent="0.3">
      <c r="A47" s="3" t="s">
        <v>58</v>
      </c>
      <c r="B47">
        <v>0.157490988764178</v>
      </c>
      <c r="C47">
        <v>1.4738512733984599</v>
      </c>
      <c r="D47">
        <v>4.0804728567969004</v>
      </c>
      <c r="E47">
        <v>0.36119619591230501</v>
      </c>
      <c r="F47">
        <v>0.71795278568246701</v>
      </c>
      <c r="G47" s="2">
        <v>0.96087991152283203</v>
      </c>
      <c r="H47">
        <v>0</v>
      </c>
      <c r="I47" t="s">
        <v>146</v>
      </c>
      <c r="J47" t="s">
        <v>146</v>
      </c>
      <c r="K47" t="s">
        <v>146</v>
      </c>
      <c r="L47" t="s">
        <v>146</v>
      </c>
      <c r="M47" s="2" t="s">
        <v>146</v>
      </c>
      <c r="N47">
        <v>0.25183061341859297</v>
      </c>
      <c r="O47">
        <v>-1.62148852142068</v>
      </c>
      <c r="P47">
        <v>4.0804728567969004</v>
      </c>
      <c r="Q47">
        <v>-0.39737760262753502</v>
      </c>
      <c r="R47">
        <v>0.69108902924746496</v>
      </c>
      <c r="S47" s="2" t="s">
        <v>146</v>
      </c>
      <c r="T47">
        <v>0.54880432291178305</v>
      </c>
      <c r="U47">
        <v>-2.8774808447751901</v>
      </c>
      <c r="V47">
        <v>3.7204973395577499</v>
      </c>
      <c r="W47">
        <v>-0.77341295589186798</v>
      </c>
      <c r="X47">
        <v>0.43927802485371498</v>
      </c>
      <c r="Y47" s="4">
        <v>0.91136517107134796</v>
      </c>
    </row>
    <row r="48" spans="1:25" x14ac:dyDescent="0.3">
      <c r="A48" s="3" t="s">
        <v>59</v>
      </c>
      <c r="B48">
        <v>0.55491956232308703</v>
      </c>
      <c r="C48">
        <v>-0.31452731363511499</v>
      </c>
      <c r="D48">
        <v>3.6073494544015299</v>
      </c>
      <c r="E48">
        <v>-8.7190697106248702E-2</v>
      </c>
      <c r="F48">
        <v>0.93051993382964204</v>
      </c>
      <c r="G48" s="2">
        <v>0.96087991152283203</v>
      </c>
      <c r="H48">
        <v>3.7203209351563902</v>
      </c>
      <c r="I48">
        <v>-0.761708828254267</v>
      </c>
      <c r="J48">
        <v>1.02973585350126</v>
      </c>
      <c r="K48">
        <v>-0.73971283573776803</v>
      </c>
      <c r="L48">
        <v>0.45947425796185398</v>
      </c>
      <c r="M48" s="2">
        <v>0.98957187982544204</v>
      </c>
      <c r="N48">
        <v>1.6773650870808601</v>
      </c>
      <c r="O48">
        <v>-2.45972740928684</v>
      </c>
      <c r="P48">
        <v>1.8209026021444701</v>
      </c>
      <c r="Q48">
        <v>-1.35082865299331</v>
      </c>
      <c r="R48">
        <v>0.176750327276368</v>
      </c>
      <c r="S48" s="2" t="s">
        <v>146</v>
      </c>
      <c r="T48">
        <v>1.49544696717934</v>
      </c>
      <c r="U48">
        <v>-3.2338574391863801</v>
      </c>
      <c r="V48">
        <v>2.23505435157041</v>
      </c>
      <c r="W48">
        <v>-1.44688089437923</v>
      </c>
      <c r="X48">
        <v>0.14793028501734401</v>
      </c>
      <c r="Y48" s="4">
        <v>0.67632440331454702</v>
      </c>
    </row>
    <row r="49" spans="1:25" x14ac:dyDescent="0.3">
      <c r="A49" s="3" t="s">
        <v>60</v>
      </c>
      <c r="B49">
        <v>0.157490988764178</v>
      </c>
      <c r="C49">
        <v>1.4738512733984599</v>
      </c>
      <c r="D49">
        <v>4.0804728567969004</v>
      </c>
      <c r="E49">
        <v>0.36119619591230501</v>
      </c>
      <c r="F49">
        <v>0.71795278568246701</v>
      </c>
      <c r="G49" s="2">
        <v>0.96087991152283203</v>
      </c>
      <c r="H49">
        <v>0</v>
      </c>
      <c r="I49" t="s">
        <v>146</v>
      </c>
      <c r="J49" t="s">
        <v>146</v>
      </c>
      <c r="K49" t="s">
        <v>146</v>
      </c>
      <c r="L49" t="s">
        <v>146</v>
      </c>
      <c r="M49" s="2" t="s">
        <v>146</v>
      </c>
      <c r="N49">
        <v>0.25183061341859297</v>
      </c>
      <c r="O49">
        <v>-1.62148852142068</v>
      </c>
      <c r="P49">
        <v>4.0804728567969004</v>
      </c>
      <c r="Q49">
        <v>-0.39737760262753502</v>
      </c>
      <c r="R49">
        <v>0.69108902924746496</v>
      </c>
      <c r="S49" s="2" t="s">
        <v>146</v>
      </c>
      <c r="T49">
        <v>0.634384206936355</v>
      </c>
      <c r="U49">
        <v>-3.0768802343731001</v>
      </c>
      <c r="V49">
        <v>3.8647383838982199</v>
      </c>
      <c r="W49">
        <v>-0.79614191925445799</v>
      </c>
      <c r="X49">
        <v>0.42594955156173597</v>
      </c>
      <c r="Y49" s="4">
        <v>0.91136517107134796</v>
      </c>
    </row>
    <row r="50" spans="1:25" x14ac:dyDescent="0.3">
      <c r="A50" s="3" t="s">
        <v>61</v>
      </c>
      <c r="B50">
        <v>0.13458954293959099</v>
      </c>
      <c r="C50">
        <v>-0.44970207824403302</v>
      </c>
      <c r="D50">
        <v>4.0804728567969004</v>
      </c>
      <c r="E50">
        <v>-0.11020832487464199</v>
      </c>
      <c r="F50">
        <v>0.91224416019874199</v>
      </c>
      <c r="G50" s="2">
        <v>0.96087991152283203</v>
      </c>
      <c r="H50">
        <v>0.16008197041979699</v>
      </c>
      <c r="I50">
        <v>-1.1999429385629301</v>
      </c>
      <c r="J50">
        <v>4.0804728567969004</v>
      </c>
      <c r="K50">
        <v>-0.29406957984395599</v>
      </c>
      <c r="L50">
        <v>0.76870473544430096</v>
      </c>
      <c r="M50" s="2">
        <v>0.98957187982544204</v>
      </c>
      <c r="N50">
        <v>0</v>
      </c>
      <c r="O50" t="s">
        <v>146</v>
      </c>
      <c r="P50" t="s">
        <v>146</v>
      </c>
      <c r="Q50" t="s">
        <v>146</v>
      </c>
      <c r="R50" t="s">
        <v>146</v>
      </c>
      <c r="S50" s="2" t="s">
        <v>146</v>
      </c>
      <c r="T50">
        <v>0.16440413986229399</v>
      </c>
      <c r="U50">
        <v>0.40660801717216899</v>
      </c>
      <c r="V50">
        <v>4.0804728567969004</v>
      </c>
      <c r="W50">
        <v>9.9647278989952404E-2</v>
      </c>
      <c r="X50">
        <v>0.920624357385738</v>
      </c>
      <c r="Y50" s="4">
        <v>0.94958778430917301</v>
      </c>
    </row>
    <row r="51" spans="1:25" x14ac:dyDescent="0.3">
      <c r="A51" s="3" t="s">
        <v>62</v>
      </c>
      <c r="B51">
        <v>350.36510515121699</v>
      </c>
      <c r="C51">
        <v>-0.44734952686611201</v>
      </c>
      <c r="D51">
        <v>0.36775611781682599</v>
      </c>
      <c r="E51">
        <v>-1.2164298707572601</v>
      </c>
      <c r="F51">
        <v>0.22382121081589301</v>
      </c>
      <c r="G51" s="2">
        <v>0.96087991152283203</v>
      </c>
      <c r="H51">
        <v>141.59046260076201</v>
      </c>
      <c r="I51">
        <v>9.6451132716552701E-2</v>
      </c>
      <c r="J51">
        <v>0.27679324031903302</v>
      </c>
      <c r="K51">
        <v>0.34845913363123598</v>
      </c>
      <c r="L51">
        <v>0.72749539953113296</v>
      </c>
      <c r="M51" s="2">
        <v>0.98957187982544204</v>
      </c>
      <c r="N51">
        <v>268.10394402047001</v>
      </c>
      <c r="O51">
        <v>-1.09945273762318</v>
      </c>
      <c r="P51">
        <v>0.16156728720310501</v>
      </c>
      <c r="Q51">
        <v>-6.8049216933441796</v>
      </c>
      <c r="R51" s="34">
        <v>1.01104215531919E-11</v>
      </c>
      <c r="S51" s="42">
        <v>7.4143091390074204E-11</v>
      </c>
      <c r="T51">
        <v>219.39190173114301</v>
      </c>
      <c r="U51">
        <v>-0.48803354542465799</v>
      </c>
      <c r="V51">
        <v>0.27916808106629198</v>
      </c>
      <c r="W51">
        <v>-1.74817100708863</v>
      </c>
      <c r="X51">
        <v>8.0434420377977905E-2</v>
      </c>
      <c r="Y51" s="4">
        <v>0.50048083790741804</v>
      </c>
    </row>
    <row r="52" spans="1:25" x14ac:dyDescent="0.3">
      <c r="A52" s="3" t="s">
        <v>150</v>
      </c>
      <c r="B52">
        <v>0.672947714697956</v>
      </c>
      <c r="C52">
        <v>-2.5889288530036398</v>
      </c>
      <c r="D52">
        <v>3.9626856202640801</v>
      </c>
      <c r="E52">
        <v>-0.65332683465086905</v>
      </c>
      <c r="F52">
        <v>0.51354559611241202</v>
      </c>
      <c r="G52" s="2">
        <v>0.96087991152283203</v>
      </c>
      <c r="H52">
        <v>0.14652554329482401</v>
      </c>
      <c r="I52">
        <v>0.72361041307955798</v>
      </c>
      <c r="J52">
        <v>4.0804728567969004</v>
      </c>
      <c r="K52">
        <v>0.17733494094299099</v>
      </c>
      <c r="L52">
        <v>0.85924530680404998</v>
      </c>
      <c r="M52" s="2">
        <v>0.98957187982544204</v>
      </c>
      <c r="N52">
        <v>0</v>
      </c>
      <c r="O52" t="s">
        <v>146</v>
      </c>
      <c r="P52" t="s">
        <v>146</v>
      </c>
      <c r="Q52" t="s">
        <v>146</v>
      </c>
      <c r="R52" t="s">
        <v>146</v>
      </c>
      <c r="S52" s="2" t="s">
        <v>146</v>
      </c>
      <c r="T52">
        <v>0.42292280462423698</v>
      </c>
      <c r="U52">
        <v>-2.4900085089516999</v>
      </c>
      <c r="V52">
        <v>4.0338833951804496</v>
      </c>
      <c r="W52">
        <v>-0.617273298461398</v>
      </c>
      <c r="X52">
        <v>0.53705447580990195</v>
      </c>
      <c r="Y52" s="4">
        <v>0.91136517107134796</v>
      </c>
    </row>
    <row r="53" spans="1:25" x14ac:dyDescent="0.3">
      <c r="A53" s="3" t="s">
        <v>64</v>
      </c>
      <c r="B53">
        <v>0.50192860811483497</v>
      </c>
      <c r="C53">
        <v>2.7124351224441599</v>
      </c>
      <c r="D53">
        <v>3.5305186777306301</v>
      </c>
      <c r="E53">
        <v>0.76828233187189199</v>
      </c>
      <c r="F53">
        <v>0.44231946899880398</v>
      </c>
      <c r="G53" s="2">
        <v>0.96087991152283203</v>
      </c>
      <c r="H53">
        <v>0</v>
      </c>
      <c r="I53" t="s">
        <v>146</v>
      </c>
      <c r="J53" t="s">
        <v>146</v>
      </c>
      <c r="K53" t="s">
        <v>146</v>
      </c>
      <c r="L53" t="s">
        <v>146</v>
      </c>
      <c r="M53" s="2" t="s">
        <v>146</v>
      </c>
      <c r="N53">
        <v>0</v>
      </c>
      <c r="O53" t="s">
        <v>146</v>
      </c>
      <c r="P53" t="s">
        <v>146</v>
      </c>
      <c r="Q53" t="s">
        <v>146</v>
      </c>
      <c r="R53" t="s">
        <v>146</v>
      </c>
      <c r="S53" s="2" t="s">
        <v>146</v>
      </c>
      <c r="T53">
        <v>0.34046171515885099</v>
      </c>
      <c r="U53">
        <v>-0.55516465504146195</v>
      </c>
      <c r="V53">
        <v>4.0804728567969004</v>
      </c>
      <c r="W53">
        <v>-0.13605400024085801</v>
      </c>
      <c r="X53">
        <v>0.89177859178513197</v>
      </c>
      <c r="Y53" s="4">
        <v>0.94958778430917301</v>
      </c>
    </row>
    <row r="54" spans="1:25" x14ac:dyDescent="0.3">
      <c r="A54" s="3" t="s">
        <v>65</v>
      </c>
      <c r="B54">
        <v>0.28721678113930699</v>
      </c>
      <c r="C54">
        <v>-1.35389048712579</v>
      </c>
      <c r="D54">
        <v>4.0371376988751502</v>
      </c>
      <c r="E54">
        <v>-0.33535900633337701</v>
      </c>
      <c r="F54">
        <v>0.73735428744106102</v>
      </c>
      <c r="G54" s="2">
        <v>0.96087991152283203</v>
      </c>
      <c r="H54">
        <v>0</v>
      </c>
      <c r="I54" t="s">
        <v>146</v>
      </c>
      <c r="J54" t="s">
        <v>146</v>
      </c>
      <c r="K54" t="s">
        <v>146</v>
      </c>
      <c r="L54" t="s">
        <v>146</v>
      </c>
      <c r="M54" s="2" t="s">
        <v>146</v>
      </c>
      <c r="N54">
        <v>0.15373739554023</v>
      </c>
      <c r="O54">
        <v>0.30206483022180802</v>
      </c>
      <c r="P54">
        <v>4.0804728567969004</v>
      </c>
      <c r="Q54">
        <v>7.40269181594123E-2</v>
      </c>
      <c r="R54">
        <v>0.94098896642492202</v>
      </c>
      <c r="S54" s="2" t="s">
        <v>146</v>
      </c>
      <c r="T54">
        <v>0.118108394099356</v>
      </c>
      <c r="U54">
        <v>0.40660801717216799</v>
      </c>
      <c r="V54">
        <v>4.0804728567969004</v>
      </c>
      <c r="W54">
        <v>9.9647278989952306E-2</v>
      </c>
      <c r="X54">
        <v>0.920624357385738</v>
      </c>
      <c r="Y54" s="4">
        <v>0.94958778430917301</v>
      </c>
    </row>
    <row r="55" spans="1:25" x14ac:dyDescent="0.3">
      <c r="A55" s="3" t="s">
        <v>66</v>
      </c>
      <c r="B55">
        <v>1321.33406411957</v>
      </c>
      <c r="C55">
        <v>-0.28826957544210102</v>
      </c>
      <c r="D55">
        <v>0.117052248995035</v>
      </c>
      <c r="E55">
        <v>-2.4627427317037598</v>
      </c>
      <c r="F55">
        <v>1.37878809560873E-2</v>
      </c>
      <c r="G55" s="2">
        <v>0.16950932003875399</v>
      </c>
      <c r="H55">
        <v>1165.65996967162</v>
      </c>
      <c r="I55">
        <v>-0.65737158591212697</v>
      </c>
      <c r="J55">
        <v>0.14351414313990099</v>
      </c>
      <c r="K55">
        <v>-4.5805352108837498</v>
      </c>
      <c r="L55" s="34">
        <v>4.63787522401386E-6</v>
      </c>
      <c r="M55" s="2">
        <v>1.02033254928305E-4</v>
      </c>
      <c r="N55">
        <v>923.74236429154905</v>
      </c>
      <c r="O55">
        <v>-1.09059133578047</v>
      </c>
      <c r="P55">
        <v>8.4023704057938506E-2</v>
      </c>
      <c r="Q55">
        <v>-12.9795674685855</v>
      </c>
      <c r="R55" s="34">
        <v>1.59780332232757E-38</v>
      </c>
      <c r="S55" s="42">
        <v>3.5151673091206398E-37</v>
      </c>
      <c r="T55">
        <v>737.719193617972</v>
      </c>
      <c r="U55">
        <v>-1.10744067767431</v>
      </c>
      <c r="V55">
        <v>0.21912897828261299</v>
      </c>
      <c r="W55">
        <v>-5.0538303347813303</v>
      </c>
      <c r="X55" s="34">
        <v>4.3303632623394598E-7</v>
      </c>
      <c r="Y55" s="35">
        <v>1.2125017134550501E-5</v>
      </c>
    </row>
    <row r="56" spans="1:25" x14ac:dyDescent="0.3">
      <c r="A56" s="3" t="s">
        <v>67</v>
      </c>
      <c r="B56">
        <v>0.157490988764178</v>
      </c>
      <c r="C56">
        <v>1.4738512733984599</v>
      </c>
      <c r="D56">
        <v>4.0804728567969004</v>
      </c>
      <c r="E56">
        <v>0.36119619591230501</v>
      </c>
      <c r="F56">
        <v>0.71795278568246701</v>
      </c>
      <c r="G56" s="2">
        <v>0.96087991152283203</v>
      </c>
      <c r="H56">
        <v>0.61321502742924205</v>
      </c>
      <c r="I56">
        <v>-0.15788205925780299</v>
      </c>
      <c r="J56">
        <v>3.0992485968882102</v>
      </c>
      <c r="K56">
        <v>-5.0942044280127802E-2</v>
      </c>
      <c r="L56">
        <v>0.95937170249346004</v>
      </c>
      <c r="M56" s="2">
        <v>0.99738430806144496</v>
      </c>
      <c r="N56">
        <v>0</v>
      </c>
      <c r="O56" t="s">
        <v>146</v>
      </c>
      <c r="P56" t="s">
        <v>146</v>
      </c>
      <c r="Q56" t="s">
        <v>146</v>
      </c>
      <c r="R56" t="s">
        <v>146</v>
      </c>
      <c r="S56" s="2" t="s">
        <v>146</v>
      </c>
      <c r="T56">
        <v>0.28251253396164999</v>
      </c>
      <c r="U56">
        <v>1.3488668971632001</v>
      </c>
      <c r="V56">
        <v>4.0345919414286504</v>
      </c>
      <c r="W56">
        <v>0.334325482414355</v>
      </c>
      <c r="X56">
        <v>0.73813396345456495</v>
      </c>
      <c r="Y56" s="4">
        <v>0.94958778430917301</v>
      </c>
    </row>
    <row r="57" spans="1:25" x14ac:dyDescent="0.3">
      <c r="A57" s="3" t="s">
        <v>68</v>
      </c>
      <c r="B57">
        <v>75.875893021732395</v>
      </c>
      <c r="C57">
        <v>1.2726007688727301</v>
      </c>
      <c r="D57">
        <v>0.31811910057315301</v>
      </c>
      <c r="E57">
        <v>4.0003909434544997</v>
      </c>
      <c r="F57" s="34">
        <v>6.3237925341442106E-5</v>
      </c>
      <c r="G57" s="2">
        <v>3.3516100430964302E-3</v>
      </c>
      <c r="H57">
        <v>115.03507223977201</v>
      </c>
      <c r="I57">
        <v>2.6340152322144399</v>
      </c>
      <c r="J57">
        <v>0.299894824392262</v>
      </c>
      <c r="K57">
        <v>8.7831300108372208</v>
      </c>
      <c r="L57" s="34">
        <v>1.58987225449963E-18</v>
      </c>
      <c r="M57" s="42">
        <v>6.9954379197983799E-17</v>
      </c>
      <c r="N57">
        <v>184.249658082054</v>
      </c>
      <c r="O57">
        <v>3.0532795970854201</v>
      </c>
      <c r="P57">
        <v>0.23680065251023399</v>
      </c>
      <c r="Q57">
        <v>12.893881687904001</v>
      </c>
      <c r="R57" s="34">
        <v>4.8728047507511498E-38</v>
      </c>
      <c r="S57" s="42">
        <v>5.3600852258262601E-37</v>
      </c>
      <c r="T57">
        <v>146.856698452741</v>
      </c>
      <c r="U57">
        <v>2.0152115049560999</v>
      </c>
      <c r="V57">
        <v>0.28647880413402199</v>
      </c>
      <c r="W57">
        <v>7.0344174712951499</v>
      </c>
      <c r="X57" s="34">
        <v>2.0009519247104902E-12</v>
      </c>
      <c r="Y57" s="35">
        <v>1.12053307783788E-10</v>
      </c>
    </row>
    <row r="58" spans="1:25" x14ac:dyDescent="0.3">
      <c r="A58" s="3" t="s">
        <v>69</v>
      </c>
      <c r="B58">
        <v>62.578707595382703</v>
      </c>
      <c r="C58">
        <v>-2.1074438464172701E-2</v>
      </c>
      <c r="D58">
        <v>0.29345951205597698</v>
      </c>
      <c r="E58">
        <v>-7.1813785542425096E-2</v>
      </c>
      <c r="F58">
        <v>0.94275010187145802</v>
      </c>
      <c r="G58" s="2">
        <v>0.96087991152283203</v>
      </c>
      <c r="H58">
        <v>163.28174913975701</v>
      </c>
      <c r="I58">
        <v>-0.57536830504084802</v>
      </c>
      <c r="J58">
        <v>0.30562403285188999</v>
      </c>
      <c r="K58">
        <v>-1.8826016385945601</v>
      </c>
      <c r="L58">
        <v>5.9754374160740302E-2</v>
      </c>
      <c r="M58" s="2">
        <v>0.43819874384542901</v>
      </c>
      <c r="N58">
        <v>78.700096754857896</v>
      </c>
      <c r="O58">
        <v>-0.22913778022939499</v>
      </c>
      <c r="P58">
        <v>0.30517659001936098</v>
      </c>
      <c r="Q58">
        <v>-0.75083668840673101</v>
      </c>
      <c r="R58">
        <v>0.45275094649068098</v>
      </c>
      <c r="S58" s="2">
        <v>0.66403472151966503</v>
      </c>
      <c r="T58">
        <v>88.591082378111096</v>
      </c>
      <c r="U58">
        <v>4.6459584423416501E-2</v>
      </c>
      <c r="V58">
        <v>0.32571559178776199</v>
      </c>
      <c r="W58">
        <v>0.14263850302164799</v>
      </c>
      <c r="X58">
        <v>0.88657568736748105</v>
      </c>
      <c r="Y58" s="4">
        <v>0.94958778430917301</v>
      </c>
    </row>
    <row r="59" spans="1:25" x14ac:dyDescent="0.3">
      <c r="A59" s="3" t="s">
        <v>70</v>
      </c>
      <c r="B59">
        <v>0</v>
      </c>
      <c r="C59" t="s">
        <v>146</v>
      </c>
      <c r="D59" t="s">
        <v>146</v>
      </c>
      <c r="E59" t="s">
        <v>146</v>
      </c>
      <c r="F59" t="s">
        <v>146</v>
      </c>
      <c r="G59" s="2" t="s">
        <v>146</v>
      </c>
      <c r="H59">
        <v>0.48024591125939198</v>
      </c>
      <c r="I59">
        <v>-2.5012618908105</v>
      </c>
      <c r="J59">
        <v>3.8507206266025502</v>
      </c>
      <c r="K59">
        <v>-0.64955683191624802</v>
      </c>
      <c r="L59">
        <v>0.51597852492001495</v>
      </c>
      <c r="M59" s="2">
        <v>0.98957187982544204</v>
      </c>
      <c r="N59">
        <v>0.65739862237741498</v>
      </c>
      <c r="O59">
        <v>-1.8114022160418799</v>
      </c>
      <c r="P59">
        <v>3.15439201373648</v>
      </c>
      <c r="Q59">
        <v>-0.57424765474732997</v>
      </c>
      <c r="R59">
        <v>0.56580022557383403</v>
      </c>
      <c r="S59" s="2" t="s">
        <v>146</v>
      </c>
      <c r="T59">
        <v>0.80268825021284396</v>
      </c>
      <c r="U59">
        <v>-0.53370643833630504</v>
      </c>
      <c r="V59">
        <v>3.0339245129335501</v>
      </c>
      <c r="W59">
        <v>-0.17591289304039301</v>
      </c>
      <c r="X59">
        <v>0.86036237612633004</v>
      </c>
      <c r="Y59" s="4">
        <v>0.94958778430917301</v>
      </c>
    </row>
    <row r="60" spans="1:25" x14ac:dyDescent="0.3">
      <c r="A60" s="3" t="s">
        <v>151</v>
      </c>
      <c r="B60">
        <v>0</v>
      </c>
      <c r="C60" t="s">
        <v>146</v>
      </c>
      <c r="D60" t="s">
        <v>146</v>
      </c>
      <c r="E60" t="s">
        <v>146</v>
      </c>
      <c r="F60" t="s">
        <v>146</v>
      </c>
      <c r="G60" s="2" t="s">
        <v>146</v>
      </c>
      <c r="H60">
        <v>0</v>
      </c>
      <c r="I60" t="s">
        <v>146</v>
      </c>
      <c r="J60" t="s">
        <v>146</v>
      </c>
      <c r="K60" t="s">
        <v>146</v>
      </c>
      <c r="L60" t="s">
        <v>146</v>
      </c>
      <c r="M60" s="2" t="s">
        <v>146</v>
      </c>
      <c r="N60">
        <v>0.18778350576537001</v>
      </c>
      <c r="O60">
        <v>-1.62148852142068</v>
      </c>
      <c r="P60">
        <v>4.0804728567969004</v>
      </c>
      <c r="Q60">
        <v>-0.39737760262753502</v>
      </c>
      <c r="R60">
        <v>0.69108902924746496</v>
      </c>
      <c r="S60" s="2" t="s">
        <v>146</v>
      </c>
      <c r="T60">
        <v>1.1536861040969999</v>
      </c>
      <c r="U60">
        <v>-1.02624665742002</v>
      </c>
      <c r="V60">
        <v>2.4138469934028999</v>
      </c>
      <c r="W60">
        <v>-0.42514983767602899</v>
      </c>
      <c r="X60">
        <v>0.67072744898922099</v>
      </c>
      <c r="Y60" s="4">
        <v>0.94958778430917301</v>
      </c>
    </row>
    <row r="61" spans="1:25" x14ac:dyDescent="0.3">
      <c r="A61" s="3" t="s">
        <v>72</v>
      </c>
      <c r="B61">
        <v>3.6311263851892601</v>
      </c>
      <c r="C61">
        <v>-0.37546802650648298</v>
      </c>
      <c r="D61">
        <v>1.4177284416126701</v>
      </c>
      <c r="E61">
        <v>-0.264837761228369</v>
      </c>
      <c r="F61">
        <v>0.79113444594732996</v>
      </c>
      <c r="G61" s="2">
        <v>0.96087991152283203</v>
      </c>
      <c r="H61">
        <v>1.45453002409346</v>
      </c>
      <c r="I61">
        <v>0.90346569719071801</v>
      </c>
      <c r="J61">
        <v>2.1463959633412402</v>
      </c>
      <c r="K61">
        <v>0.42092219358459698</v>
      </c>
      <c r="L61">
        <v>0.67381189845477696</v>
      </c>
      <c r="M61" s="2">
        <v>0.98957187982544204</v>
      </c>
      <c r="N61">
        <v>2.0756625828301098</v>
      </c>
      <c r="O61">
        <v>-1.14337466492453</v>
      </c>
      <c r="P61">
        <v>1.6396528694785499</v>
      </c>
      <c r="Q61">
        <v>-0.69732727347840995</v>
      </c>
      <c r="R61">
        <v>0.485598003571662</v>
      </c>
      <c r="S61" s="2" t="s">
        <v>146</v>
      </c>
      <c r="T61">
        <v>0.29340445270902699</v>
      </c>
      <c r="U61">
        <v>1.39858893164418</v>
      </c>
      <c r="V61">
        <v>4.0303370377933501</v>
      </c>
      <c r="W61">
        <v>0.34701537824983503</v>
      </c>
      <c r="X61">
        <v>0.728579765650059</v>
      </c>
      <c r="Y61" s="4">
        <v>0.94958778430917301</v>
      </c>
    </row>
    <row r="62" spans="1:25" x14ac:dyDescent="0.3">
      <c r="A62" s="3" t="s">
        <v>73</v>
      </c>
      <c r="B62">
        <v>1.99397118806517</v>
      </c>
      <c r="C62">
        <v>0.349528150518228</v>
      </c>
      <c r="D62">
        <v>1.7472891978154199</v>
      </c>
      <c r="E62">
        <v>0.200040240021647</v>
      </c>
      <c r="F62">
        <v>0.84144911011550105</v>
      </c>
      <c r="G62" s="2">
        <v>0.96087991152283203</v>
      </c>
      <c r="H62">
        <v>1.1086829286197899</v>
      </c>
      <c r="I62">
        <v>1.0985614603959</v>
      </c>
      <c r="J62">
        <v>2.2403196967822301</v>
      </c>
      <c r="K62">
        <v>0.490359238448764</v>
      </c>
      <c r="L62">
        <v>0.62387971519821395</v>
      </c>
      <c r="M62" s="2">
        <v>0.98957187982544204</v>
      </c>
      <c r="N62">
        <v>0.30037776304608799</v>
      </c>
      <c r="O62">
        <v>-0.65970784199182397</v>
      </c>
      <c r="P62">
        <v>4.0804728567969004</v>
      </c>
      <c r="Q62">
        <v>-0.16167436107139899</v>
      </c>
      <c r="R62">
        <v>0.87156229578642797</v>
      </c>
      <c r="S62" s="2" t="s">
        <v>146</v>
      </c>
      <c r="T62">
        <v>1.2252552748150101</v>
      </c>
      <c r="U62">
        <v>-2.0075028609002699</v>
      </c>
      <c r="V62">
        <v>2.5854227586601501</v>
      </c>
      <c r="W62">
        <v>-0.77646986519938699</v>
      </c>
      <c r="X62">
        <v>0.43747160704643701</v>
      </c>
      <c r="Y62" s="4">
        <v>0.91136517107134796</v>
      </c>
    </row>
    <row r="63" spans="1:25" x14ac:dyDescent="0.3">
      <c r="A63" s="3" t="s">
        <v>74</v>
      </c>
      <c r="B63">
        <v>5.7601223240050503</v>
      </c>
      <c r="C63">
        <v>-0.27997395479370302</v>
      </c>
      <c r="D63">
        <v>1.0288899839968</v>
      </c>
      <c r="E63">
        <v>-0.27211262540055198</v>
      </c>
      <c r="F63">
        <v>0.78553542204815197</v>
      </c>
      <c r="G63" s="2">
        <v>0.96087991152283203</v>
      </c>
      <c r="H63">
        <v>2.7164227197683002</v>
      </c>
      <c r="I63">
        <v>-0.27322615299819902</v>
      </c>
      <c r="J63">
        <v>1.2151092334193101</v>
      </c>
      <c r="K63">
        <v>-0.224857276600015</v>
      </c>
      <c r="L63">
        <v>0.82209030651165704</v>
      </c>
      <c r="M63" s="2">
        <v>0.98957187982544204</v>
      </c>
      <c r="N63">
        <v>1.99697116013947</v>
      </c>
      <c r="O63">
        <v>-0.12847028114521999</v>
      </c>
      <c r="P63">
        <v>1.53116636428055</v>
      </c>
      <c r="Q63">
        <v>-8.3903541863385098E-2</v>
      </c>
      <c r="R63">
        <v>0.93313312349322597</v>
      </c>
      <c r="S63" s="2" t="s">
        <v>146</v>
      </c>
      <c r="T63">
        <v>3.03052945145091</v>
      </c>
      <c r="U63">
        <v>0.19729810123036201</v>
      </c>
      <c r="V63">
        <v>1.5600634380771601</v>
      </c>
      <c r="W63">
        <v>0.12646799893826</v>
      </c>
      <c r="X63">
        <v>0.89936147877210804</v>
      </c>
      <c r="Y63" s="4">
        <v>0.94958778430917301</v>
      </c>
    </row>
    <row r="64" spans="1:25" x14ac:dyDescent="0.3">
      <c r="A64" s="3" t="s">
        <v>75</v>
      </c>
      <c r="B64">
        <v>1598.2232694003001</v>
      </c>
      <c r="C64">
        <v>0.28523597261118899</v>
      </c>
      <c r="D64">
        <v>0.113038836911766</v>
      </c>
      <c r="E64">
        <v>2.5233448998934098</v>
      </c>
      <c r="F64">
        <v>1.1624432690217399E-2</v>
      </c>
      <c r="G64" s="2">
        <v>0.16950932003875399</v>
      </c>
      <c r="H64">
        <v>2384.4645762993</v>
      </c>
      <c r="I64">
        <v>-0.27335551293598198</v>
      </c>
      <c r="J64">
        <v>0.20401381344049399</v>
      </c>
      <c r="K64">
        <v>-1.33988727687655</v>
      </c>
      <c r="L64">
        <v>0.180281995123862</v>
      </c>
      <c r="M64" s="2">
        <v>0.72112798049544702</v>
      </c>
      <c r="N64">
        <v>2672.7738072872899</v>
      </c>
      <c r="O64">
        <v>0.142898944404899</v>
      </c>
      <c r="P64">
        <v>7.2451915261837599E-2</v>
      </c>
      <c r="Q64">
        <v>1.97232804527623</v>
      </c>
      <c r="R64">
        <v>4.8572170068466702E-2</v>
      </c>
      <c r="S64" s="2">
        <v>9.7144340136933502E-2</v>
      </c>
      <c r="T64">
        <v>2526.4442567905999</v>
      </c>
      <c r="U64">
        <v>-0.43637965939547901</v>
      </c>
      <c r="V64">
        <v>0.15913773634445699</v>
      </c>
      <c r="W64">
        <v>-2.7421507269081999</v>
      </c>
      <c r="X64">
        <v>6.1038325638399704E-3</v>
      </c>
      <c r="Y64" s="4">
        <v>8.5453655893759597E-2</v>
      </c>
    </row>
    <row r="65" spans="1:25" s="5" customFormat="1" ht="16.2" thickBot="1" x14ac:dyDescent="0.35">
      <c r="A65" s="33" t="s">
        <v>152</v>
      </c>
      <c r="B65" s="44">
        <v>5167.7707045316502</v>
      </c>
      <c r="C65" s="44">
        <v>1.2647294907372E-2</v>
      </c>
      <c r="D65" s="44">
        <v>9.5978339586537897E-2</v>
      </c>
      <c r="E65" s="44">
        <v>0.13177238699747101</v>
      </c>
      <c r="F65" s="44">
        <v>0.89516432804763202</v>
      </c>
      <c r="G65" s="45">
        <v>0.96087991152283203</v>
      </c>
      <c r="H65" s="44">
        <v>5067.2612579759198</v>
      </c>
      <c r="I65" s="44">
        <v>-0.217184420619499</v>
      </c>
      <c r="J65" s="44">
        <v>0.14918594558180201</v>
      </c>
      <c r="K65" s="44">
        <v>-1.4557967895200501</v>
      </c>
      <c r="L65" s="44">
        <v>0.145448803545489</v>
      </c>
      <c r="M65" s="45">
        <v>0.67504858536330004</v>
      </c>
      <c r="N65" s="44">
        <v>5355.5221497870998</v>
      </c>
      <c r="O65" s="44">
        <v>-5.9197342650532697E-2</v>
      </c>
      <c r="P65" s="44">
        <v>5.5408231522018903E-2</v>
      </c>
      <c r="Q65" s="44">
        <v>-1.06838534680552</v>
      </c>
      <c r="R65" s="44">
        <v>0.28534672407201001</v>
      </c>
      <c r="S65" s="45">
        <v>0.48289445612186299</v>
      </c>
      <c r="T65" s="44">
        <v>4812.96051611863</v>
      </c>
      <c r="U65" s="44">
        <v>-0.282447019244429</v>
      </c>
      <c r="V65" s="44">
        <v>0.14930983371112699</v>
      </c>
      <c r="W65" s="44">
        <v>-1.89168397167253</v>
      </c>
      <c r="X65" s="44">
        <v>5.8533100163849799E-2</v>
      </c>
      <c r="Y65" s="46">
        <v>0.40973170114694901</v>
      </c>
    </row>
    <row r="70" spans="1:25" ht="16.2" thickBot="1" x14ac:dyDescent="0.35"/>
    <row r="71" spans="1:25" ht="25.8" x14ac:dyDescent="0.5">
      <c r="A71" s="26" t="s">
        <v>158</v>
      </c>
      <c r="B71" s="27" t="s">
        <v>154</v>
      </c>
      <c r="C71" s="28"/>
      <c r="D71" s="28"/>
      <c r="E71" s="28"/>
      <c r="F71" s="28"/>
      <c r="G71" s="29"/>
      <c r="H71" s="43" t="s">
        <v>155</v>
      </c>
      <c r="I71" s="28"/>
      <c r="J71" s="28"/>
      <c r="K71" s="28"/>
      <c r="L71" s="28"/>
      <c r="M71" s="29"/>
      <c r="N71" s="43" t="s">
        <v>156</v>
      </c>
      <c r="O71" s="28"/>
      <c r="P71" s="28"/>
      <c r="Q71" s="28"/>
      <c r="R71" s="28"/>
      <c r="S71" s="29"/>
      <c r="T71" s="43" t="s">
        <v>157</v>
      </c>
      <c r="U71" s="28"/>
      <c r="V71" s="28"/>
      <c r="W71" s="28"/>
      <c r="X71" s="28"/>
      <c r="Y71" s="30"/>
    </row>
    <row r="72" spans="1:25" x14ac:dyDescent="0.3">
      <c r="A72" s="3"/>
      <c r="G72" s="2"/>
      <c r="M72" s="2"/>
      <c r="S72" s="2"/>
      <c r="Y72" s="4"/>
    </row>
    <row r="73" spans="1:25" s="5" customFormat="1" x14ac:dyDescent="0.3">
      <c r="A73" s="31"/>
      <c r="B73" s="5" t="s">
        <v>140</v>
      </c>
      <c r="C73" s="5" t="s">
        <v>141</v>
      </c>
      <c r="D73" s="5" t="s">
        <v>142</v>
      </c>
      <c r="E73" s="5" t="s">
        <v>143</v>
      </c>
      <c r="F73" s="5" t="s">
        <v>144</v>
      </c>
      <c r="G73" s="25" t="s">
        <v>145</v>
      </c>
      <c r="H73" s="5" t="s">
        <v>140</v>
      </c>
      <c r="I73" s="5" t="s">
        <v>141</v>
      </c>
      <c r="J73" s="5" t="s">
        <v>142</v>
      </c>
      <c r="K73" s="5" t="s">
        <v>143</v>
      </c>
      <c r="L73" s="5" t="s">
        <v>144</v>
      </c>
      <c r="M73" s="25" t="s">
        <v>145</v>
      </c>
      <c r="N73" s="5" t="s">
        <v>140</v>
      </c>
      <c r="O73" s="5" t="s">
        <v>141</v>
      </c>
      <c r="P73" s="5" t="s">
        <v>142</v>
      </c>
      <c r="Q73" s="5" t="s">
        <v>143</v>
      </c>
      <c r="R73" s="5" t="s">
        <v>144</v>
      </c>
      <c r="S73" s="25" t="s">
        <v>145</v>
      </c>
      <c r="T73" s="5" t="s">
        <v>140</v>
      </c>
      <c r="U73" s="5" t="s">
        <v>141</v>
      </c>
      <c r="V73" s="5" t="s">
        <v>142</v>
      </c>
      <c r="W73" s="5" t="s">
        <v>143</v>
      </c>
      <c r="X73" s="5" t="s">
        <v>144</v>
      </c>
      <c r="Y73" s="32" t="s">
        <v>145</v>
      </c>
    </row>
    <row r="74" spans="1:25" x14ac:dyDescent="0.3">
      <c r="A74" s="3" t="s">
        <v>16</v>
      </c>
      <c r="B74">
        <v>1.56122756206389</v>
      </c>
      <c r="C74">
        <v>1.17491366595041</v>
      </c>
      <c r="D74">
        <v>2.02832531446722</v>
      </c>
      <c r="E74">
        <v>0.57925307028918505</v>
      </c>
      <c r="F74">
        <v>0.56241842630803995</v>
      </c>
      <c r="G74" s="2">
        <v>0.948936004980242</v>
      </c>
      <c r="H74">
        <v>0.752638202533635</v>
      </c>
      <c r="I74">
        <v>-0.72485808183723199</v>
      </c>
      <c r="J74">
        <v>2.59224727838461</v>
      </c>
      <c r="K74">
        <v>-0.27962536131542798</v>
      </c>
      <c r="L74">
        <v>0.77976494747098601</v>
      </c>
      <c r="M74" s="2">
        <v>0.85522607141979101</v>
      </c>
      <c r="N74">
        <v>1.7276569777214299</v>
      </c>
      <c r="O74">
        <v>-1.5527998365764899</v>
      </c>
      <c r="P74">
        <v>1.32875104730377</v>
      </c>
      <c r="Q74">
        <v>-1.1686160772759799</v>
      </c>
      <c r="R74">
        <v>0.24255834778184199</v>
      </c>
      <c r="S74" s="2">
        <v>0.38116311794289498</v>
      </c>
      <c r="T74">
        <v>0</v>
      </c>
      <c r="U74" t="s">
        <v>146</v>
      </c>
      <c r="V74" t="s">
        <v>146</v>
      </c>
      <c r="W74" t="s">
        <v>146</v>
      </c>
      <c r="X74" t="s">
        <v>146</v>
      </c>
      <c r="Y74" s="4" t="s">
        <v>146</v>
      </c>
    </row>
    <row r="75" spans="1:25" x14ac:dyDescent="0.3">
      <c r="A75" s="3" t="s">
        <v>17</v>
      </c>
      <c r="B75">
        <v>2.0686708613921798</v>
      </c>
      <c r="C75">
        <v>-0.40487008680265402</v>
      </c>
      <c r="D75">
        <v>1.80282583981846</v>
      </c>
      <c r="E75">
        <v>-0.22457526282373599</v>
      </c>
      <c r="F75">
        <v>0.822309710749898</v>
      </c>
      <c r="G75" s="2">
        <v>0.948936004980242</v>
      </c>
      <c r="H75">
        <v>1.1246347483701999</v>
      </c>
      <c r="I75">
        <v>0.93304486363052397</v>
      </c>
      <c r="J75">
        <v>2.0994245207350599</v>
      </c>
      <c r="K75">
        <v>0.44442886820424499</v>
      </c>
      <c r="L75">
        <v>0.65673254585151897</v>
      </c>
      <c r="M75" s="2">
        <v>0.85522607141979101</v>
      </c>
      <c r="N75">
        <v>0</v>
      </c>
      <c r="O75" t="s">
        <v>146</v>
      </c>
      <c r="P75" t="s">
        <v>146</v>
      </c>
      <c r="Q75" t="s">
        <v>146</v>
      </c>
      <c r="R75" t="s">
        <v>146</v>
      </c>
      <c r="S75" s="2" t="s">
        <v>146</v>
      </c>
      <c r="T75">
        <v>0</v>
      </c>
      <c r="U75" t="s">
        <v>146</v>
      </c>
      <c r="V75" t="s">
        <v>146</v>
      </c>
      <c r="W75" t="s">
        <v>146</v>
      </c>
      <c r="X75" t="s">
        <v>146</v>
      </c>
      <c r="Y75" s="4" t="s">
        <v>146</v>
      </c>
    </row>
    <row r="76" spans="1:25" x14ac:dyDescent="0.3">
      <c r="A76" s="3" t="s">
        <v>18</v>
      </c>
      <c r="B76">
        <v>0.27392085001104599</v>
      </c>
      <c r="C76">
        <v>9.2808769749133102E-3</v>
      </c>
      <c r="D76">
        <v>4.0804728567969004</v>
      </c>
      <c r="E76">
        <v>2.2744611471815098E-3</v>
      </c>
      <c r="F76">
        <v>0.99818524413119303</v>
      </c>
      <c r="G76" s="2">
        <v>0.99818524413119303</v>
      </c>
      <c r="H76">
        <v>0</v>
      </c>
      <c r="I76" t="s">
        <v>146</v>
      </c>
      <c r="J76" t="s">
        <v>146</v>
      </c>
      <c r="K76" t="s">
        <v>146</v>
      </c>
      <c r="L76" t="s">
        <v>146</v>
      </c>
      <c r="M76" s="2" t="s">
        <v>146</v>
      </c>
      <c r="N76">
        <v>0.28772373589966099</v>
      </c>
      <c r="O76">
        <v>-1.58942673164207</v>
      </c>
      <c r="P76">
        <v>2.7249484934221599</v>
      </c>
      <c r="Q76">
        <v>-0.58328688981786103</v>
      </c>
      <c r="R76">
        <v>0.55970018660023702</v>
      </c>
      <c r="S76" s="2">
        <v>0.76958775657532597</v>
      </c>
      <c r="T76">
        <v>0</v>
      </c>
      <c r="U76" t="s">
        <v>146</v>
      </c>
      <c r="V76" t="s">
        <v>146</v>
      </c>
      <c r="W76" t="s">
        <v>146</v>
      </c>
      <c r="X76" t="s">
        <v>146</v>
      </c>
      <c r="Y76" s="4" t="s">
        <v>146</v>
      </c>
    </row>
    <row r="77" spans="1:25" x14ac:dyDescent="0.3">
      <c r="A77" s="3" t="s">
        <v>19</v>
      </c>
      <c r="B77">
        <v>4.6891178193754701</v>
      </c>
      <c r="C77">
        <v>0.387735722868077</v>
      </c>
      <c r="D77">
        <v>1.1538473773867099</v>
      </c>
      <c r="E77">
        <v>0.33603727015113699</v>
      </c>
      <c r="F77">
        <v>0.73684276148231798</v>
      </c>
      <c r="G77" s="2">
        <v>0.948936004980242</v>
      </c>
      <c r="H77">
        <v>2.6689618524725098</v>
      </c>
      <c r="I77">
        <v>0.43078103547381602</v>
      </c>
      <c r="J77">
        <v>1.2708663825881701</v>
      </c>
      <c r="K77">
        <v>0.33896642587752801</v>
      </c>
      <c r="L77">
        <v>0.73463502270202496</v>
      </c>
      <c r="M77" s="2">
        <v>0.85522607141979101</v>
      </c>
      <c r="N77">
        <v>2.2235803223048198</v>
      </c>
      <c r="O77">
        <v>0.54201307844403301</v>
      </c>
      <c r="P77">
        <v>1.1436615039053599</v>
      </c>
      <c r="Q77">
        <v>0.47392788564901001</v>
      </c>
      <c r="R77">
        <v>0.63555133306696299</v>
      </c>
      <c r="S77" s="2">
        <v>0.83892775964839095</v>
      </c>
      <c r="T77">
        <v>0.57648436497723798</v>
      </c>
      <c r="U77">
        <v>-2.7801166342268702</v>
      </c>
      <c r="V77">
        <v>3.4107084538128198</v>
      </c>
      <c r="W77">
        <v>-0.81511412419873697</v>
      </c>
      <c r="X77">
        <v>0.41500698755550902</v>
      </c>
      <c r="Y77" s="4">
        <v>0.66028961266198805</v>
      </c>
    </row>
    <row r="78" spans="1:25" x14ac:dyDescent="0.3">
      <c r="A78" s="3" t="s">
        <v>20</v>
      </c>
      <c r="B78">
        <v>208.369194239629</v>
      </c>
      <c r="C78">
        <v>-0.46492061312657401</v>
      </c>
      <c r="D78">
        <v>0.27456589443374202</v>
      </c>
      <c r="E78">
        <v>-1.69329338622124</v>
      </c>
      <c r="F78">
        <v>9.0399636407580503E-2</v>
      </c>
      <c r="G78" s="2">
        <v>0.63279745485306405</v>
      </c>
      <c r="H78">
        <v>52.572867526383199</v>
      </c>
      <c r="I78">
        <v>-1.7499880613998899</v>
      </c>
      <c r="J78">
        <v>0.33760368657205098</v>
      </c>
      <c r="K78">
        <v>-5.1835573218078803</v>
      </c>
      <c r="L78" s="34">
        <v>2.1769328061265099E-7</v>
      </c>
      <c r="M78" s="42">
        <v>8.2239683787001699E-7</v>
      </c>
      <c r="N78">
        <v>26.628353012366802</v>
      </c>
      <c r="O78">
        <v>-1.92141508746639</v>
      </c>
      <c r="P78">
        <v>0.424892129993578</v>
      </c>
      <c r="Q78">
        <v>-4.5221244448454199</v>
      </c>
      <c r="R78" s="34">
        <v>6.12220464083194E-6</v>
      </c>
      <c r="S78" s="42">
        <v>2.2448083683050401E-5</v>
      </c>
      <c r="T78">
        <v>2.6591145355977499</v>
      </c>
      <c r="U78">
        <v>-1.2317551595310401</v>
      </c>
      <c r="V78">
        <v>1.5135144015694499</v>
      </c>
      <c r="W78">
        <v>-0.81383775288412297</v>
      </c>
      <c r="X78">
        <v>0.41573790426865898</v>
      </c>
      <c r="Y78" s="4">
        <v>0.66028961266198805</v>
      </c>
    </row>
    <row r="79" spans="1:25" x14ac:dyDescent="0.3">
      <c r="A79" s="3" t="s">
        <v>21</v>
      </c>
      <c r="B79">
        <v>0.304937387516863</v>
      </c>
      <c r="C79">
        <v>-1.7385779449308001</v>
      </c>
      <c r="D79">
        <v>4.0496130298198896</v>
      </c>
      <c r="E79">
        <v>-0.42931952562591502</v>
      </c>
      <c r="F79">
        <v>0.66769070914772799</v>
      </c>
      <c r="G79" s="2">
        <v>0.948936004980242</v>
      </c>
      <c r="H79">
        <v>0.13384617030448401</v>
      </c>
      <c r="I79">
        <v>0.66741387583565803</v>
      </c>
      <c r="J79">
        <v>4.0804728567969004</v>
      </c>
      <c r="K79">
        <v>0.16356287598481101</v>
      </c>
      <c r="L79">
        <v>0.87007527171503696</v>
      </c>
      <c r="M79" s="2">
        <v>0.87007527171503696</v>
      </c>
      <c r="N79">
        <v>0</v>
      </c>
      <c r="O79" t="s">
        <v>146</v>
      </c>
      <c r="P79" t="s">
        <v>146</v>
      </c>
      <c r="Q79" t="s">
        <v>146</v>
      </c>
      <c r="R79" t="s">
        <v>146</v>
      </c>
      <c r="S79" s="2" t="s">
        <v>146</v>
      </c>
      <c r="T79">
        <v>0</v>
      </c>
      <c r="U79" t="s">
        <v>146</v>
      </c>
      <c r="V79" t="s">
        <v>146</v>
      </c>
      <c r="W79" t="s">
        <v>146</v>
      </c>
      <c r="X79" t="s">
        <v>146</v>
      </c>
      <c r="Y79" s="4" t="s">
        <v>146</v>
      </c>
    </row>
    <row r="80" spans="1:25" x14ac:dyDescent="0.3">
      <c r="A80" s="3" t="s">
        <v>22</v>
      </c>
      <c r="B80">
        <v>0</v>
      </c>
      <c r="C80" t="s">
        <v>146</v>
      </c>
      <c r="D80" t="s">
        <v>146</v>
      </c>
      <c r="E80" t="s">
        <v>146</v>
      </c>
      <c r="F80" t="s">
        <v>146</v>
      </c>
      <c r="G80" s="2" t="s">
        <v>146</v>
      </c>
      <c r="H80">
        <v>0.34965348543605701</v>
      </c>
      <c r="I80">
        <v>1.72685368693965</v>
      </c>
      <c r="J80">
        <v>4.0058407106205003</v>
      </c>
      <c r="K80">
        <v>0.43108396256529202</v>
      </c>
      <c r="L80">
        <v>0.66640732122450197</v>
      </c>
      <c r="M80" s="2">
        <v>0.85522607141979101</v>
      </c>
      <c r="N80">
        <v>0</v>
      </c>
      <c r="O80" t="s">
        <v>146</v>
      </c>
      <c r="P80" t="s">
        <v>146</v>
      </c>
      <c r="Q80" t="s">
        <v>146</v>
      </c>
      <c r="R80" t="s">
        <v>146</v>
      </c>
      <c r="S80" s="2" t="s">
        <v>146</v>
      </c>
      <c r="T80">
        <v>0</v>
      </c>
      <c r="U80" t="s">
        <v>146</v>
      </c>
      <c r="V80" t="s">
        <v>146</v>
      </c>
      <c r="W80" t="s">
        <v>146</v>
      </c>
      <c r="X80" t="s">
        <v>146</v>
      </c>
      <c r="Y80" s="4" t="s">
        <v>146</v>
      </c>
    </row>
    <row r="81" spans="1:25" x14ac:dyDescent="0.3">
      <c r="A81" s="3" t="s">
        <v>23</v>
      </c>
      <c r="B81">
        <v>0</v>
      </c>
      <c r="C81" t="s">
        <v>146</v>
      </c>
      <c r="D81" t="s">
        <v>146</v>
      </c>
      <c r="E81" t="s">
        <v>146</v>
      </c>
      <c r="F81" t="s">
        <v>146</v>
      </c>
      <c r="G81" s="2" t="s">
        <v>146</v>
      </c>
      <c r="H81">
        <v>0</v>
      </c>
      <c r="I81" t="s">
        <v>146</v>
      </c>
      <c r="J81" t="s">
        <v>146</v>
      </c>
      <c r="K81" t="s">
        <v>146</v>
      </c>
      <c r="L81" t="s">
        <v>146</v>
      </c>
      <c r="M81" s="2" t="s">
        <v>146</v>
      </c>
      <c r="N81">
        <v>0</v>
      </c>
      <c r="O81" t="s">
        <v>146</v>
      </c>
      <c r="P81" t="s">
        <v>146</v>
      </c>
      <c r="Q81" t="s">
        <v>146</v>
      </c>
      <c r="R81" t="s">
        <v>146</v>
      </c>
      <c r="S81" s="2" t="s">
        <v>146</v>
      </c>
      <c r="T81">
        <v>0</v>
      </c>
      <c r="U81" t="s">
        <v>146</v>
      </c>
      <c r="V81" t="s">
        <v>146</v>
      </c>
      <c r="W81" t="s">
        <v>146</v>
      </c>
      <c r="X81" t="s">
        <v>146</v>
      </c>
      <c r="Y81" s="4" t="s">
        <v>146</v>
      </c>
    </row>
    <row r="82" spans="1:25" x14ac:dyDescent="0.3">
      <c r="A82" s="3" t="s">
        <v>24</v>
      </c>
      <c r="B82">
        <v>68.680667468035196</v>
      </c>
      <c r="C82">
        <v>0.406060498847507</v>
      </c>
      <c r="D82">
        <v>0.35853655134922202</v>
      </c>
      <c r="E82">
        <v>1.1325497981152699</v>
      </c>
      <c r="F82">
        <v>0.25740336074620901</v>
      </c>
      <c r="G82" s="2">
        <v>0.948936004980242</v>
      </c>
      <c r="H82">
        <v>87.960591346860596</v>
      </c>
      <c r="I82">
        <v>0.31072322993069301</v>
      </c>
      <c r="J82">
        <v>0.26858814398555902</v>
      </c>
      <c r="K82">
        <v>1.1568761946074499</v>
      </c>
      <c r="L82">
        <v>0.24732294593482301</v>
      </c>
      <c r="M82" s="2">
        <v>0.56059867745226599</v>
      </c>
      <c r="N82">
        <v>63.655467050512101</v>
      </c>
      <c r="O82">
        <v>1.52733164205702</v>
      </c>
      <c r="P82">
        <v>0.40023416763912301</v>
      </c>
      <c r="Q82">
        <v>3.8160950901977002</v>
      </c>
      <c r="R82">
        <v>1.35580272405037E-4</v>
      </c>
      <c r="S82" s="2">
        <v>4.0674081721511101E-4</v>
      </c>
      <c r="T82">
        <v>18.575567035594801</v>
      </c>
      <c r="U82">
        <v>0.750210732431007</v>
      </c>
      <c r="V82">
        <v>0.60275201897867003</v>
      </c>
      <c r="W82">
        <v>1.24464242144257</v>
      </c>
      <c r="X82">
        <v>0.213263219593301</v>
      </c>
      <c r="Y82" s="4">
        <v>0.44293130223223998</v>
      </c>
    </row>
    <row r="83" spans="1:25" x14ac:dyDescent="0.3">
      <c r="A83" s="3" t="s">
        <v>25</v>
      </c>
      <c r="B83">
        <v>0</v>
      </c>
      <c r="C83" t="s">
        <v>146</v>
      </c>
      <c r="D83" t="s">
        <v>146</v>
      </c>
      <c r="E83" t="s">
        <v>146</v>
      </c>
      <c r="F83" t="s">
        <v>146</v>
      </c>
      <c r="G83" s="2" t="s">
        <v>146</v>
      </c>
      <c r="H83">
        <v>0</v>
      </c>
      <c r="I83" t="s">
        <v>146</v>
      </c>
      <c r="J83" t="s">
        <v>146</v>
      </c>
      <c r="K83" t="s">
        <v>146</v>
      </c>
      <c r="L83" t="s">
        <v>146</v>
      </c>
      <c r="M83" s="2" t="s">
        <v>146</v>
      </c>
      <c r="N83">
        <v>0</v>
      </c>
      <c r="O83" t="s">
        <v>146</v>
      </c>
      <c r="P83" t="s">
        <v>146</v>
      </c>
      <c r="Q83" t="s">
        <v>146</v>
      </c>
      <c r="R83" t="s">
        <v>146</v>
      </c>
      <c r="S83" s="2" t="s">
        <v>146</v>
      </c>
      <c r="T83">
        <v>0</v>
      </c>
      <c r="U83" t="s">
        <v>146</v>
      </c>
      <c r="V83" t="s">
        <v>146</v>
      </c>
      <c r="W83" t="s">
        <v>146</v>
      </c>
      <c r="X83" t="s">
        <v>146</v>
      </c>
      <c r="Y83" s="4" t="s">
        <v>146</v>
      </c>
    </row>
    <row r="84" spans="1:25" x14ac:dyDescent="0.3">
      <c r="A84" s="3" t="s">
        <v>26</v>
      </c>
      <c r="B84">
        <v>0</v>
      </c>
      <c r="C84" t="s">
        <v>146</v>
      </c>
      <c r="D84" t="s">
        <v>146</v>
      </c>
      <c r="E84" t="s">
        <v>146</v>
      </c>
      <c r="F84" t="s">
        <v>146</v>
      </c>
      <c r="G84" s="2" t="s">
        <v>146</v>
      </c>
      <c r="H84">
        <v>0</v>
      </c>
      <c r="I84" t="s">
        <v>146</v>
      </c>
      <c r="J84" t="s">
        <v>146</v>
      </c>
      <c r="K84" t="s">
        <v>146</v>
      </c>
      <c r="L84" t="s">
        <v>146</v>
      </c>
      <c r="M84" s="2" t="s">
        <v>146</v>
      </c>
      <c r="N84">
        <v>0</v>
      </c>
      <c r="O84" t="s">
        <v>146</v>
      </c>
      <c r="P84" t="s">
        <v>146</v>
      </c>
      <c r="Q84" t="s">
        <v>146</v>
      </c>
      <c r="R84" t="s">
        <v>146</v>
      </c>
      <c r="S84" s="2" t="s">
        <v>146</v>
      </c>
      <c r="T84">
        <v>0</v>
      </c>
      <c r="U84" t="s">
        <v>146</v>
      </c>
      <c r="V84" t="s">
        <v>146</v>
      </c>
      <c r="W84" t="s">
        <v>146</v>
      </c>
      <c r="X84" t="s">
        <v>146</v>
      </c>
      <c r="Y84" s="4" t="s">
        <v>146</v>
      </c>
    </row>
    <row r="85" spans="1:25" x14ac:dyDescent="0.3">
      <c r="A85" s="3" t="s">
        <v>27</v>
      </c>
      <c r="B85">
        <v>0</v>
      </c>
      <c r="C85" t="s">
        <v>146</v>
      </c>
      <c r="D85" t="s">
        <v>146</v>
      </c>
      <c r="E85" t="s">
        <v>146</v>
      </c>
      <c r="F85" t="s">
        <v>146</v>
      </c>
      <c r="G85" s="2" t="s">
        <v>146</v>
      </c>
      <c r="H85">
        <v>0.15458857226109901</v>
      </c>
      <c r="I85">
        <v>-1.2561394758068301</v>
      </c>
      <c r="J85">
        <v>4.0804728567969004</v>
      </c>
      <c r="K85">
        <v>-0.30784164480213599</v>
      </c>
      <c r="L85">
        <v>0.75820283135959199</v>
      </c>
      <c r="M85" s="2">
        <v>0.85522607141979101</v>
      </c>
      <c r="N85">
        <v>0.14752428661793801</v>
      </c>
      <c r="O85">
        <v>0.37341745999027698</v>
      </c>
      <c r="P85">
        <v>3.4159400236104198</v>
      </c>
      <c r="Q85">
        <v>0.10931616404541</v>
      </c>
      <c r="R85">
        <v>0.91295172637294997</v>
      </c>
      <c r="S85" s="2">
        <v>0.921670998767397</v>
      </c>
      <c r="T85">
        <v>0</v>
      </c>
      <c r="U85" t="s">
        <v>146</v>
      </c>
      <c r="V85" t="s">
        <v>146</v>
      </c>
      <c r="W85" t="s">
        <v>146</v>
      </c>
      <c r="X85" t="s">
        <v>146</v>
      </c>
      <c r="Y85" s="4" t="s">
        <v>146</v>
      </c>
    </row>
    <row r="86" spans="1:25" x14ac:dyDescent="0.3">
      <c r="A86" s="3" t="s">
        <v>28</v>
      </c>
      <c r="B86">
        <v>0</v>
      </c>
      <c r="C86" t="s">
        <v>146</v>
      </c>
      <c r="D86" t="s">
        <v>146</v>
      </c>
      <c r="E86" t="s">
        <v>146</v>
      </c>
      <c r="F86" t="s">
        <v>146</v>
      </c>
      <c r="G86" s="2" t="s">
        <v>146</v>
      </c>
      <c r="H86">
        <v>0</v>
      </c>
      <c r="I86" t="s">
        <v>146</v>
      </c>
      <c r="J86" t="s">
        <v>146</v>
      </c>
      <c r="K86" t="s">
        <v>146</v>
      </c>
      <c r="L86" t="s">
        <v>146</v>
      </c>
      <c r="M86" s="2" t="s">
        <v>146</v>
      </c>
      <c r="N86">
        <v>0</v>
      </c>
      <c r="O86" t="s">
        <v>146</v>
      </c>
      <c r="P86" t="s">
        <v>146</v>
      </c>
      <c r="Q86" t="s">
        <v>146</v>
      </c>
      <c r="R86" t="s">
        <v>146</v>
      </c>
      <c r="S86" s="2" t="s">
        <v>146</v>
      </c>
      <c r="T86">
        <v>0</v>
      </c>
      <c r="U86" t="s">
        <v>146</v>
      </c>
      <c r="V86" t="s">
        <v>146</v>
      </c>
      <c r="W86" t="s">
        <v>146</v>
      </c>
      <c r="X86" t="s">
        <v>146</v>
      </c>
      <c r="Y86" s="4" t="s">
        <v>146</v>
      </c>
    </row>
    <row r="87" spans="1:25" x14ac:dyDescent="0.3">
      <c r="A87" s="3" t="s">
        <v>29</v>
      </c>
      <c r="B87">
        <v>0</v>
      </c>
      <c r="C87" t="s">
        <v>146</v>
      </c>
      <c r="D87" t="s">
        <v>146</v>
      </c>
      <c r="E87" t="s">
        <v>146</v>
      </c>
      <c r="F87" t="s">
        <v>146</v>
      </c>
      <c r="G87" s="2" t="s">
        <v>146</v>
      </c>
      <c r="H87">
        <v>0</v>
      </c>
      <c r="I87" t="s">
        <v>146</v>
      </c>
      <c r="J87" t="s">
        <v>146</v>
      </c>
      <c r="K87" t="s">
        <v>146</v>
      </c>
      <c r="L87" t="s">
        <v>146</v>
      </c>
      <c r="M87" s="2" t="s">
        <v>146</v>
      </c>
      <c r="N87">
        <v>0</v>
      </c>
      <c r="O87" t="s">
        <v>146</v>
      </c>
      <c r="P87" t="s">
        <v>146</v>
      </c>
      <c r="Q87" t="s">
        <v>146</v>
      </c>
      <c r="R87" t="s">
        <v>146</v>
      </c>
      <c r="S87" s="2" t="s">
        <v>146</v>
      </c>
      <c r="T87">
        <v>0</v>
      </c>
      <c r="U87" t="s">
        <v>146</v>
      </c>
      <c r="V87" t="s">
        <v>146</v>
      </c>
      <c r="W87" t="s">
        <v>146</v>
      </c>
      <c r="X87" t="s">
        <v>146</v>
      </c>
      <c r="Y87" s="4" t="s">
        <v>146</v>
      </c>
    </row>
    <row r="88" spans="1:25" x14ac:dyDescent="0.3">
      <c r="A88" s="3" t="s">
        <v>30</v>
      </c>
      <c r="B88">
        <v>0</v>
      </c>
      <c r="C88" t="s">
        <v>146</v>
      </c>
      <c r="D88" t="s">
        <v>146</v>
      </c>
      <c r="E88" t="s">
        <v>146</v>
      </c>
      <c r="F88" t="s">
        <v>146</v>
      </c>
      <c r="G88" s="2" t="s">
        <v>146</v>
      </c>
      <c r="H88">
        <v>0</v>
      </c>
      <c r="I88" t="s">
        <v>146</v>
      </c>
      <c r="J88" t="s">
        <v>146</v>
      </c>
      <c r="K88" t="s">
        <v>146</v>
      </c>
      <c r="L88" t="s">
        <v>146</v>
      </c>
      <c r="M88" s="2" t="s">
        <v>146</v>
      </c>
      <c r="N88">
        <v>0.15142671606934499</v>
      </c>
      <c r="O88">
        <v>0.37341778106439699</v>
      </c>
      <c r="P88">
        <v>3.3833694564018399</v>
      </c>
      <c r="Q88">
        <v>0.110368609126572</v>
      </c>
      <c r="R88">
        <v>0.91211704729633403</v>
      </c>
      <c r="S88" s="2">
        <v>0.921670998767397</v>
      </c>
      <c r="T88">
        <v>0</v>
      </c>
      <c r="U88" t="s">
        <v>146</v>
      </c>
      <c r="V88" t="s">
        <v>146</v>
      </c>
      <c r="W88" t="s">
        <v>146</v>
      </c>
      <c r="X88" t="s">
        <v>146</v>
      </c>
      <c r="Y88" s="4" t="s">
        <v>146</v>
      </c>
    </row>
    <row r="89" spans="1:25" x14ac:dyDescent="0.3">
      <c r="A89" s="3" t="s">
        <v>31</v>
      </c>
      <c r="B89">
        <v>0.172583401167788</v>
      </c>
      <c r="C89">
        <v>0.97105354918854503</v>
      </c>
      <c r="D89">
        <v>4.0804728567969004</v>
      </c>
      <c r="E89">
        <v>0.23797574037799299</v>
      </c>
      <c r="F89">
        <v>0.81189991011367002</v>
      </c>
      <c r="G89" s="2">
        <v>0.948936004980242</v>
      </c>
      <c r="H89">
        <v>4.8131987452708902</v>
      </c>
      <c r="I89">
        <v>5.5291587653430501</v>
      </c>
      <c r="J89">
        <v>1.4766944676248099</v>
      </c>
      <c r="K89">
        <v>3.74428081540553</v>
      </c>
      <c r="L89">
        <v>1.80911227540644E-4</v>
      </c>
      <c r="M89" s="2">
        <v>5.5918015785289899E-4</v>
      </c>
      <c r="N89">
        <v>1.2304220990163299</v>
      </c>
      <c r="O89">
        <v>3.4890942464919799</v>
      </c>
      <c r="P89">
        <v>1.6172962571804499</v>
      </c>
      <c r="Q89">
        <v>2.15736246899796</v>
      </c>
      <c r="R89">
        <v>3.0977433118945699E-2</v>
      </c>
      <c r="S89" s="2">
        <v>7.3018235208943502E-2</v>
      </c>
      <c r="T89">
        <v>0.129884328279599</v>
      </c>
      <c r="U89">
        <v>0.61562774914559004</v>
      </c>
      <c r="V89">
        <v>4.0804728567969004</v>
      </c>
      <c r="W89">
        <v>0.15087166873812899</v>
      </c>
      <c r="X89">
        <v>0.88007694970264105</v>
      </c>
      <c r="Y89" s="4">
        <v>0.92586763201298705</v>
      </c>
    </row>
    <row r="90" spans="1:25" x14ac:dyDescent="0.3">
      <c r="A90" s="3" t="s">
        <v>32</v>
      </c>
      <c r="B90">
        <v>87.600863981209997</v>
      </c>
      <c r="C90">
        <v>-1.1284873113246301</v>
      </c>
      <c r="D90">
        <v>0.35019274068336598</v>
      </c>
      <c r="E90">
        <v>-3.2224748837525898</v>
      </c>
      <c r="F90">
        <v>1.27088307294092E-3</v>
      </c>
      <c r="G90" s="2">
        <v>1.4826969184310699E-2</v>
      </c>
      <c r="H90">
        <v>86.200377054255995</v>
      </c>
      <c r="I90">
        <v>-1.8781899325156</v>
      </c>
      <c r="J90">
        <v>0.28260843213407399</v>
      </c>
      <c r="K90">
        <v>-6.6459090351011003</v>
      </c>
      <c r="L90" s="34">
        <v>3.0135133745427503E-11</v>
      </c>
      <c r="M90" s="42">
        <v>1.70765757890756E-10</v>
      </c>
      <c r="N90">
        <v>49.854186098547103</v>
      </c>
      <c r="O90">
        <v>-0.66162379956014705</v>
      </c>
      <c r="P90">
        <v>0.39764521027826999</v>
      </c>
      <c r="Q90">
        <v>-1.6638545679882499</v>
      </c>
      <c r="R90">
        <v>9.6141496009344296E-2</v>
      </c>
      <c r="S90" s="2">
        <v>0.18662760990049199</v>
      </c>
      <c r="T90">
        <v>31.368439459187801</v>
      </c>
      <c r="U90">
        <v>-0.81041833025921695</v>
      </c>
      <c r="V90">
        <v>0.51439861125995601</v>
      </c>
      <c r="W90">
        <v>-1.5754675703229399</v>
      </c>
      <c r="X90">
        <v>0.115148558275186</v>
      </c>
      <c r="Y90" s="4">
        <v>0.28263737031182101</v>
      </c>
    </row>
    <row r="91" spans="1:25" x14ac:dyDescent="0.3">
      <c r="A91" s="3" t="s">
        <v>33</v>
      </c>
      <c r="B91">
        <v>0</v>
      </c>
      <c r="C91" t="s">
        <v>146</v>
      </c>
      <c r="D91" t="s">
        <v>146</v>
      </c>
      <c r="E91" t="s">
        <v>146</v>
      </c>
      <c r="F91" t="s">
        <v>146</v>
      </c>
      <c r="G91" s="2" t="s">
        <v>146</v>
      </c>
      <c r="H91">
        <v>0</v>
      </c>
      <c r="I91" t="s">
        <v>146</v>
      </c>
      <c r="J91" t="s">
        <v>146</v>
      </c>
      <c r="K91" t="s">
        <v>146</v>
      </c>
      <c r="L91" t="s">
        <v>146</v>
      </c>
      <c r="M91" s="2" t="s">
        <v>146</v>
      </c>
      <c r="N91">
        <v>0</v>
      </c>
      <c r="O91" t="s">
        <v>146</v>
      </c>
      <c r="P91" t="s">
        <v>146</v>
      </c>
      <c r="Q91" t="s">
        <v>146</v>
      </c>
      <c r="R91" t="s">
        <v>146</v>
      </c>
      <c r="S91" s="2" t="s">
        <v>146</v>
      </c>
      <c r="T91">
        <v>0</v>
      </c>
      <c r="U91" t="s">
        <v>146</v>
      </c>
      <c r="V91" t="s">
        <v>146</v>
      </c>
      <c r="W91" t="s">
        <v>146</v>
      </c>
      <c r="X91" t="s">
        <v>146</v>
      </c>
      <c r="Y91" s="4" t="s">
        <v>146</v>
      </c>
    </row>
    <row r="92" spans="1:25" x14ac:dyDescent="0.3">
      <c r="A92" s="3" t="s">
        <v>34</v>
      </c>
      <c r="B92">
        <v>84.725921234309695</v>
      </c>
      <c r="C92">
        <v>1.62982555613408</v>
      </c>
      <c r="D92">
        <v>0.36962876127056099</v>
      </c>
      <c r="E92">
        <v>4.4093580557198102</v>
      </c>
      <c r="F92" s="34">
        <v>1.03677486712695E-5</v>
      </c>
      <c r="G92" s="2">
        <v>1.8143560174721599E-4</v>
      </c>
      <c r="H92">
        <v>103.813423983085</v>
      </c>
      <c r="I92">
        <v>2.8836185940229102</v>
      </c>
      <c r="J92">
        <v>0.33741372166626499</v>
      </c>
      <c r="K92">
        <v>8.5462398499462608</v>
      </c>
      <c r="L92" s="34">
        <v>1.27163607924824E-17</v>
      </c>
      <c r="M92" s="42">
        <v>2.1617813347220099E-16</v>
      </c>
      <c r="N92">
        <v>95.922952195408897</v>
      </c>
      <c r="O92">
        <v>6.5981810362807503</v>
      </c>
      <c r="P92">
        <v>0.71930493614550794</v>
      </c>
      <c r="Q92">
        <v>9.1729956305290905</v>
      </c>
      <c r="R92" s="34">
        <v>4.6005311008701899E-20</v>
      </c>
      <c r="S92" s="42">
        <v>7.5908763164358196E-19</v>
      </c>
      <c r="T92">
        <v>176.37567964406799</v>
      </c>
      <c r="U92">
        <v>7.9028324976930504</v>
      </c>
      <c r="V92">
        <v>0.79935713599191704</v>
      </c>
      <c r="W92">
        <v>9.8864852039964397</v>
      </c>
      <c r="X92" s="34">
        <v>4.7646336547662202E-23</v>
      </c>
      <c r="Y92" s="35">
        <v>1.2864510867868799E-21</v>
      </c>
    </row>
    <row r="93" spans="1:25" x14ac:dyDescent="0.3">
      <c r="A93" s="3" t="s">
        <v>35</v>
      </c>
      <c r="B93">
        <v>0</v>
      </c>
      <c r="C93" t="s">
        <v>146</v>
      </c>
      <c r="D93" t="s">
        <v>146</v>
      </c>
      <c r="E93" t="s">
        <v>146</v>
      </c>
      <c r="F93" t="s">
        <v>146</v>
      </c>
      <c r="G93" s="2" t="s">
        <v>146</v>
      </c>
      <c r="H93">
        <v>0</v>
      </c>
      <c r="I93" t="s">
        <v>146</v>
      </c>
      <c r="J93" t="s">
        <v>146</v>
      </c>
      <c r="K93" t="s">
        <v>146</v>
      </c>
      <c r="L93" t="s">
        <v>146</v>
      </c>
      <c r="M93" s="2" t="s">
        <v>146</v>
      </c>
      <c r="N93">
        <v>0</v>
      </c>
      <c r="O93" t="s">
        <v>146</v>
      </c>
      <c r="P93" t="s">
        <v>146</v>
      </c>
      <c r="Q93" t="s">
        <v>146</v>
      </c>
      <c r="R93" t="s">
        <v>146</v>
      </c>
      <c r="S93" s="2" t="s">
        <v>146</v>
      </c>
      <c r="T93">
        <v>0</v>
      </c>
      <c r="U93" t="s">
        <v>146</v>
      </c>
      <c r="V93" t="s">
        <v>146</v>
      </c>
      <c r="W93" t="s">
        <v>146</v>
      </c>
      <c r="X93" t="s">
        <v>146</v>
      </c>
      <c r="Y93" s="4" t="s">
        <v>146</v>
      </c>
    </row>
    <row r="94" spans="1:25" x14ac:dyDescent="0.3">
      <c r="A94" s="3" t="s">
        <v>36</v>
      </c>
      <c r="B94">
        <v>0</v>
      </c>
      <c r="C94" t="s">
        <v>146</v>
      </c>
      <c r="D94" t="s">
        <v>146</v>
      </c>
      <c r="E94" t="s">
        <v>146</v>
      </c>
      <c r="F94" t="s">
        <v>146</v>
      </c>
      <c r="G94" s="2" t="s">
        <v>146</v>
      </c>
      <c r="H94">
        <v>0</v>
      </c>
      <c r="I94" t="s">
        <v>146</v>
      </c>
      <c r="J94" t="s">
        <v>146</v>
      </c>
      <c r="K94" t="s">
        <v>146</v>
      </c>
      <c r="L94" t="s">
        <v>146</v>
      </c>
      <c r="M94" s="2" t="s">
        <v>146</v>
      </c>
      <c r="N94">
        <v>0</v>
      </c>
      <c r="O94" t="s">
        <v>146</v>
      </c>
      <c r="P94" t="s">
        <v>146</v>
      </c>
      <c r="Q94" t="s">
        <v>146</v>
      </c>
      <c r="R94" t="s">
        <v>146</v>
      </c>
      <c r="S94" s="2" t="s">
        <v>146</v>
      </c>
      <c r="T94">
        <v>0</v>
      </c>
      <c r="U94" t="s">
        <v>146</v>
      </c>
      <c r="V94" t="s">
        <v>146</v>
      </c>
      <c r="W94" t="s">
        <v>146</v>
      </c>
      <c r="X94" t="s">
        <v>146</v>
      </c>
      <c r="Y94" s="4" t="s">
        <v>146</v>
      </c>
    </row>
    <row r="95" spans="1:25" x14ac:dyDescent="0.3">
      <c r="A95" s="3" t="s">
        <v>37</v>
      </c>
      <c r="B95">
        <v>0</v>
      </c>
      <c r="C95" t="s">
        <v>146</v>
      </c>
      <c r="D95" t="s">
        <v>146</v>
      </c>
      <c r="E95" t="s">
        <v>146</v>
      </c>
      <c r="F95" t="s">
        <v>146</v>
      </c>
      <c r="G95" s="2" t="s">
        <v>146</v>
      </c>
      <c r="H95">
        <v>0</v>
      </c>
      <c r="I95" t="s">
        <v>146</v>
      </c>
      <c r="J95" t="s">
        <v>146</v>
      </c>
      <c r="K95" t="s">
        <v>146</v>
      </c>
      <c r="L95" t="s">
        <v>146</v>
      </c>
      <c r="M95" s="2" t="s">
        <v>146</v>
      </c>
      <c r="N95">
        <v>0</v>
      </c>
      <c r="O95" t="s">
        <v>146</v>
      </c>
      <c r="P95" t="s">
        <v>146</v>
      </c>
      <c r="Q95" t="s">
        <v>146</v>
      </c>
      <c r="R95" t="s">
        <v>146</v>
      </c>
      <c r="S95" s="2" t="s">
        <v>146</v>
      </c>
      <c r="T95">
        <v>0</v>
      </c>
      <c r="U95" t="s">
        <v>146</v>
      </c>
      <c r="V95" t="s">
        <v>146</v>
      </c>
      <c r="W95" t="s">
        <v>146</v>
      </c>
      <c r="X95" t="s">
        <v>146</v>
      </c>
      <c r="Y95" s="4" t="s">
        <v>146</v>
      </c>
    </row>
    <row r="96" spans="1:25" x14ac:dyDescent="0.3">
      <c r="A96" s="3" t="s">
        <v>38</v>
      </c>
      <c r="B96">
        <v>0</v>
      </c>
      <c r="C96" t="s">
        <v>146</v>
      </c>
      <c r="D96" t="s">
        <v>146</v>
      </c>
      <c r="E96" t="s">
        <v>146</v>
      </c>
      <c r="F96" t="s">
        <v>146</v>
      </c>
      <c r="G96" s="2" t="s">
        <v>146</v>
      </c>
      <c r="H96">
        <v>0</v>
      </c>
      <c r="I96" t="s">
        <v>146</v>
      </c>
      <c r="J96" t="s">
        <v>146</v>
      </c>
      <c r="K96" t="s">
        <v>146</v>
      </c>
      <c r="L96" t="s">
        <v>146</v>
      </c>
      <c r="M96" s="2" t="s">
        <v>146</v>
      </c>
      <c r="N96">
        <v>0</v>
      </c>
      <c r="O96" t="s">
        <v>146</v>
      </c>
      <c r="P96" t="s">
        <v>146</v>
      </c>
      <c r="Q96" t="s">
        <v>146</v>
      </c>
      <c r="R96" t="s">
        <v>146</v>
      </c>
      <c r="S96" s="2" t="s">
        <v>146</v>
      </c>
      <c r="T96">
        <v>0</v>
      </c>
      <c r="U96" t="s">
        <v>146</v>
      </c>
      <c r="V96" t="s">
        <v>146</v>
      </c>
      <c r="W96" t="s">
        <v>146</v>
      </c>
      <c r="X96" t="s">
        <v>146</v>
      </c>
      <c r="Y96" s="4" t="s">
        <v>146</v>
      </c>
    </row>
    <row r="97" spans="1:25" x14ac:dyDescent="0.3">
      <c r="A97" s="3" t="s">
        <v>39</v>
      </c>
      <c r="B97">
        <v>0</v>
      </c>
      <c r="C97" t="s">
        <v>146</v>
      </c>
      <c r="D97" t="s">
        <v>146</v>
      </c>
      <c r="E97" t="s">
        <v>146</v>
      </c>
      <c r="F97" t="s">
        <v>146</v>
      </c>
      <c r="G97" s="2" t="s">
        <v>146</v>
      </c>
      <c r="H97">
        <v>0.15458857226109901</v>
      </c>
      <c r="I97">
        <v>-1.2561394758068301</v>
      </c>
      <c r="J97">
        <v>4.0804728567969004</v>
      </c>
      <c r="K97">
        <v>-0.30784164480213599</v>
      </c>
      <c r="L97">
        <v>0.75820283135959199</v>
      </c>
      <c r="M97" s="2">
        <v>0.85522607141979101</v>
      </c>
      <c r="N97">
        <v>0.111434911465671</v>
      </c>
      <c r="O97">
        <v>0.37341346855103602</v>
      </c>
      <c r="P97">
        <v>3.79758991065769</v>
      </c>
      <c r="Q97">
        <v>9.8329065890731204E-2</v>
      </c>
      <c r="R97">
        <v>0.921670998767397</v>
      </c>
      <c r="S97" s="2">
        <v>0.921670998767397</v>
      </c>
      <c r="T97">
        <v>0</v>
      </c>
      <c r="U97" t="s">
        <v>146</v>
      </c>
      <c r="V97" t="s">
        <v>146</v>
      </c>
      <c r="W97" t="s">
        <v>146</v>
      </c>
      <c r="X97" t="s">
        <v>146</v>
      </c>
      <c r="Y97" s="4" t="s">
        <v>146</v>
      </c>
    </row>
    <row r="98" spans="1:25" x14ac:dyDescent="0.3">
      <c r="A98" s="3" t="s">
        <v>147</v>
      </c>
      <c r="B98">
        <v>19.534950502724399</v>
      </c>
      <c r="C98">
        <v>-0.30607695157849502</v>
      </c>
      <c r="D98">
        <v>0.57295110771480195</v>
      </c>
      <c r="E98">
        <v>-0.534211292128003</v>
      </c>
      <c r="F98">
        <v>0.59319535740824503</v>
      </c>
      <c r="G98" s="2">
        <v>0.948936004980242</v>
      </c>
      <c r="H98">
        <v>31.862176290809099</v>
      </c>
      <c r="I98">
        <v>-1.0594741831149701</v>
      </c>
      <c r="J98">
        <v>0.40858619943878399</v>
      </c>
      <c r="K98">
        <v>-2.5930248857406801</v>
      </c>
      <c r="L98">
        <v>9.5135886367091905E-3</v>
      </c>
      <c r="M98" s="2">
        <v>2.3104429546293801E-2</v>
      </c>
      <c r="N98">
        <v>9.4223882821519194</v>
      </c>
      <c r="O98">
        <v>0.136756060573752</v>
      </c>
      <c r="P98">
        <v>0.56738252176638204</v>
      </c>
      <c r="Q98">
        <v>0.24102973801166999</v>
      </c>
      <c r="R98">
        <v>0.80953206825542801</v>
      </c>
      <c r="S98" s="2">
        <v>0.921670998767397</v>
      </c>
      <c r="T98">
        <v>3.5964131451798602</v>
      </c>
      <c r="U98">
        <v>0.67742924215568201</v>
      </c>
      <c r="V98">
        <v>1.2738835644702799</v>
      </c>
      <c r="W98">
        <v>0.53178270059350297</v>
      </c>
      <c r="X98">
        <v>0.594876505665206</v>
      </c>
      <c r="Y98" s="4">
        <v>0.79419848682292205</v>
      </c>
    </row>
    <row r="99" spans="1:25" x14ac:dyDescent="0.3">
      <c r="A99" s="3" t="s">
        <v>148</v>
      </c>
      <c r="B99">
        <v>0</v>
      </c>
      <c r="C99" t="s">
        <v>146</v>
      </c>
      <c r="D99" t="s">
        <v>146</v>
      </c>
      <c r="E99" t="s">
        <v>146</v>
      </c>
      <c r="F99" t="s">
        <v>146</v>
      </c>
      <c r="G99" s="2" t="s">
        <v>146</v>
      </c>
      <c r="H99">
        <v>0</v>
      </c>
      <c r="I99" t="s">
        <v>146</v>
      </c>
      <c r="J99" t="s">
        <v>146</v>
      </c>
      <c r="K99" t="s">
        <v>146</v>
      </c>
      <c r="L99" t="s">
        <v>146</v>
      </c>
      <c r="M99" s="2" t="s">
        <v>146</v>
      </c>
      <c r="N99">
        <v>0</v>
      </c>
      <c r="O99" t="s">
        <v>146</v>
      </c>
      <c r="P99" t="s">
        <v>146</v>
      </c>
      <c r="Q99" t="s">
        <v>146</v>
      </c>
      <c r="R99" t="s">
        <v>146</v>
      </c>
      <c r="S99" s="2" t="s">
        <v>146</v>
      </c>
      <c r="T99">
        <v>0</v>
      </c>
      <c r="U99" t="s">
        <v>146</v>
      </c>
      <c r="V99" t="s">
        <v>146</v>
      </c>
      <c r="W99" t="s">
        <v>146</v>
      </c>
      <c r="X99" t="s">
        <v>146</v>
      </c>
      <c r="Y99" s="4" t="s">
        <v>146</v>
      </c>
    </row>
    <row r="100" spans="1:25" x14ac:dyDescent="0.3">
      <c r="A100" s="3" t="s">
        <v>42</v>
      </c>
      <c r="B100">
        <v>0.40477049678545302</v>
      </c>
      <c r="C100">
        <v>-2.09893104057317</v>
      </c>
      <c r="D100">
        <v>4.0185737275820896</v>
      </c>
      <c r="E100">
        <v>-0.52230746101952497</v>
      </c>
      <c r="F100">
        <v>0.60145627521920397</v>
      </c>
      <c r="G100" s="2">
        <v>0.948936004980242</v>
      </c>
      <c r="H100">
        <v>2.6730930268826598</v>
      </c>
      <c r="I100">
        <v>-0.36891516669332702</v>
      </c>
      <c r="J100">
        <v>1.4992946929547599</v>
      </c>
      <c r="K100">
        <v>-0.246059142626779</v>
      </c>
      <c r="L100">
        <v>0.80563645030472197</v>
      </c>
      <c r="M100" s="2">
        <v>0.85598872844876694</v>
      </c>
      <c r="N100">
        <v>2.8012582922086899</v>
      </c>
      <c r="O100">
        <v>4.6210607048809598</v>
      </c>
      <c r="P100">
        <v>1.3955983348128</v>
      </c>
      <c r="Q100">
        <v>3.3111681130665702</v>
      </c>
      <c r="R100">
        <v>9.2907374941462702E-4</v>
      </c>
      <c r="S100" s="2">
        <v>2.5549528108902201E-3</v>
      </c>
      <c r="T100">
        <v>2.5888319532017001</v>
      </c>
      <c r="U100">
        <v>1.73406840295186</v>
      </c>
      <c r="V100">
        <v>1.6710609322326799</v>
      </c>
      <c r="W100">
        <v>1.03770507077501</v>
      </c>
      <c r="X100">
        <v>0.29940738348360302</v>
      </c>
      <c r="Y100" s="4">
        <v>0.57742852528980604</v>
      </c>
    </row>
    <row r="101" spans="1:25" x14ac:dyDescent="0.3">
      <c r="A101" s="3" t="s">
        <v>43</v>
      </c>
      <c r="B101">
        <v>403.84643193543201</v>
      </c>
      <c r="C101">
        <v>0.21603118197655399</v>
      </c>
      <c r="D101">
        <v>0.161595400539263</v>
      </c>
      <c r="E101">
        <v>1.33686467099702</v>
      </c>
      <c r="F101">
        <v>0.18126681468435801</v>
      </c>
      <c r="G101" s="2">
        <v>0.90633407342178895</v>
      </c>
      <c r="H101">
        <v>967.94714624363303</v>
      </c>
      <c r="I101">
        <v>1.1049714432131399</v>
      </c>
      <c r="J101">
        <v>0.131818208039262</v>
      </c>
      <c r="K101">
        <v>8.3825403155536193</v>
      </c>
      <c r="L101" s="34">
        <v>5.1797443761613798E-17</v>
      </c>
      <c r="M101" s="42">
        <v>5.8703769596495703E-16</v>
      </c>
      <c r="N101">
        <v>989.75000121313099</v>
      </c>
      <c r="O101">
        <v>1.88376552588621</v>
      </c>
      <c r="P101">
        <v>0.32267069720276698</v>
      </c>
      <c r="Q101">
        <v>5.8380433743025897</v>
      </c>
      <c r="R101" s="34">
        <v>5.2817409055048E-9</v>
      </c>
      <c r="S101" s="42">
        <v>3.4859489976331701E-8</v>
      </c>
      <c r="T101">
        <v>1042.3604142797899</v>
      </c>
      <c r="U101">
        <v>2.5213619355726302</v>
      </c>
      <c r="V101">
        <v>0.28106185102939502</v>
      </c>
      <c r="W101">
        <v>8.9708436998407493</v>
      </c>
      <c r="X101" s="34">
        <v>2.9425175576587098E-19</v>
      </c>
      <c r="Y101" s="35">
        <v>2.6482658018928401E-18</v>
      </c>
    </row>
    <row r="102" spans="1:25" x14ac:dyDescent="0.3">
      <c r="A102" s="3" t="s">
        <v>44</v>
      </c>
      <c r="B102">
        <v>0.76885232029505002</v>
      </c>
      <c r="C102">
        <v>1.64258465430972</v>
      </c>
      <c r="D102">
        <v>3.3359668621578198</v>
      </c>
      <c r="E102">
        <v>0.49238638217384301</v>
      </c>
      <c r="F102">
        <v>0.62244622428363505</v>
      </c>
      <c r="G102" s="2">
        <v>0.948936004980242</v>
      </c>
      <c r="H102">
        <v>0.22010897753933001</v>
      </c>
      <c r="I102">
        <v>-1.2561394758068301</v>
      </c>
      <c r="J102">
        <v>4.0804728567969004</v>
      </c>
      <c r="K102">
        <v>-0.30784164480213599</v>
      </c>
      <c r="L102">
        <v>0.75820283135959199</v>
      </c>
      <c r="M102" s="2">
        <v>0.85522607141979101</v>
      </c>
      <c r="N102">
        <v>0</v>
      </c>
      <c r="O102" t="s">
        <v>146</v>
      </c>
      <c r="P102" t="s">
        <v>146</v>
      </c>
      <c r="Q102" t="s">
        <v>146</v>
      </c>
      <c r="R102" t="s">
        <v>146</v>
      </c>
      <c r="S102" s="2" t="s">
        <v>146</v>
      </c>
      <c r="T102">
        <v>0</v>
      </c>
      <c r="U102" t="s">
        <v>146</v>
      </c>
      <c r="V102" t="s">
        <v>146</v>
      </c>
      <c r="W102" t="s">
        <v>146</v>
      </c>
      <c r="X102" t="s">
        <v>146</v>
      </c>
      <c r="Y102" s="4" t="s">
        <v>146</v>
      </c>
    </row>
    <row r="103" spans="1:25" x14ac:dyDescent="0.3">
      <c r="A103" s="3" t="s">
        <v>45</v>
      </c>
      <c r="B103">
        <v>0</v>
      </c>
      <c r="C103" t="s">
        <v>146</v>
      </c>
      <c r="D103" t="s">
        <v>146</v>
      </c>
      <c r="E103" t="s">
        <v>146</v>
      </c>
      <c r="F103" t="s">
        <v>146</v>
      </c>
      <c r="G103" s="2" t="s">
        <v>146</v>
      </c>
      <c r="H103">
        <v>0.15458857226109901</v>
      </c>
      <c r="I103">
        <v>-1.2561394758068301</v>
      </c>
      <c r="J103">
        <v>4.0804728567969004</v>
      </c>
      <c r="K103">
        <v>-0.30784164480213599</v>
      </c>
      <c r="L103">
        <v>0.75820283135959199</v>
      </c>
      <c r="M103" s="2">
        <v>0.85522607141979101</v>
      </c>
      <c r="N103">
        <v>0.13194850010280201</v>
      </c>
      <c r="O103">
        <v>-1.5212308714796601</v>
      </c>
      <c r="P103">
        <v>3.5555255198252498</v>
      </c>
      <c r="Q103">
        <v>-0.42784979688584301</v>
      </c>
      <c r="R103">
        <v>0.66876047952113604</v>
      </c>
      <c r="S103" s="2">
        <v>0.84881137785374905</v>
      </c>
      <c r="T103">
        <v>0</v>
      </c>
      <c r="U103" t="s">
        <v>146</v>
      </c>
      <c r="V103" t="s">
        <v>146</v>
      </c>
      <c r="W103" t="s">
        <v>146</v>
      </c>
      <c r="X103" t="s">
        <v>146</v>
      </c>
      <c r="Y103" s="4" t="s">
        <v>146</v>
      </c>
    </row>
    <row r="104" spans="1:25" x14ac:dyDescent="0.3">
      <c r="A104" s="3" t="s">
        <v>46</v>
      </c>
      <c r="B104">
        <v>4.8846895629259697</v>
      </c>
      <c r="C104">
        <v>-0.40618081996814198</v>
      </c>
      <c r="D104">
        <v>1.1316159931369001</v>
      </c>
      <c r="E104">
        <v>-0.35893874108493801</v>
      </c>
      <c r="F104">
        <v>0.71964091696589905</v>
      </c>
      <c r="G104" s="2">
        <v>0.948936004980242</v>
      </c>
      <c r="H104">
        <v>34.2729883661546</v>
      </c>
      <c r="I104">
        <v>5.1726307929880599</v>
      </c>
      <c r="J104">
        <v>0.73387945003404997</v>
      </c>
      <c r="K104">
        <v>7.0483385149264803</v>
      </c>
      <c r="L104" s="34">
        <v>1.81066717826977E-12</v>
      </c>
      <c r="M104" s="42">
        <v>1.23125368122344E-11</v>
      </c>
      <c r="N104">
        <v>35.116604314794799</v>
      </c>
      <c r="O104">
        <v>5.8392591134857197</v>
      </c>
      <c r="P104">
        <v>0.90429703825251295</v>
      </c>
      <c r="Q104">
        <v>6.4572356941140301</v>
      </c>
      <c r="R104" s="34">
        <v>1.0663275882401199E-10</v>
      </c>
      <c r="S104" s="42">
        <v>1.17296034706413E-9</v>
      </c>
      <c r="T104">
        <v>13.0825566700926</v>
      </c>
      <c r="U104">
        <v>4.5618763029332099</v>
      </c>
      <c r="V104">
        <v>1.06643501328496</v>
      </c>
      <c r="W104">
        <v>4.2776880410942102</v>
      </c>
      <c r="X104" s="34">
        <v>1.88844416639528E-5</v>
      </c>
      <c r="Y104" s="35">
        <v>5.6653324991858303E-5</v>
      </c>
    </row>
    <row r="105" spans="1:25" x14ac:dyDescent="0.3">
      <c r="A105" s="3" t="s">
        <v>47</v>
      </c>
      <c r="B105">
        <v>0.63312276185979099</v>
      </c>
      <c r="C105">
        <v>2.7933754658041998</v>
      </c>
      <c r="D105">
        <v>3.4991575114425699</v>
      </c>
      <c r="E105">
        <v>0.79829943541255399</v>
      </c>
      <c r="F105">
        <v>0.42469674559908499</v>
      </c>
      <c r="G105" s="2">
        <v>0.948936004980242</v>
      </c>
      <c r="H105">
        <v>23.9532719936098</v>
      </c>
      <c r="I105">
        <v>5.4212215704495303</v>
      </c>
      <c r="J105">
        <v>0.93836833240218698</v>
      </c>
      <c r="K105">
        <v>5.7772852975242799</v>
      </c>
      <c r="L105" s="34">
        <v>7.5915500386950606E-9</v>
      </c>
      <c r="M105" s="42">
        <v>3.6215946219604999E-8</v>
      </c>
      <c r="N105">
        <v>33.060391565230198</v>
      </c>
      <c r="O105">
        <v>5.4019502377775002</v>
      </c>
      <c r="P105">
        <v>0.90297147641437903</v>
      </c>
      <c r="Q105">
        <v>5.9824151469636302</v>
      </c>
      <c r="R105" s="34">
        <v>2.1985304956475001E-9</v>
      </c>
      <c r="S105" s="42">
        <v>1.81378765890919E-8</v>
      </c>
      <c r="T105">
        <v>17.392215396151801</v>
      </c>
      <c r="U105">
        <v>4.5132912138728498</v>
      </c>
      <c r="V105">
        <v>0.95822240638837997</v>
      </c>
      <c r="W105">
        <v>4.7100664561621102</v>
      </c>
      <c r="X105" s="34">
        <v>2.47636032412805E-6</v>
      </c>
      <c r="Y105" s="35">
        <v>8.3577160939321795E-6</v>
      </c>
    </row>
    <row r="106" spans="1:25" x14ac:dyDescent="0.3">
      <c r="A106" s="3" t="s">
        <v>48</v>
      </c>
      <c r="B106">
        <v>0.172583401167788</v>
      </c>
      <c r="C106">
        <v>0.97105354918854503</v>
      </c>
      <c r="D106">
        <v>4.0804728567969004</v>
      </c>
      <c r="E106">
        <v>0.23797574037799299</v>
      </c>
      <c r="F106">
        <v>0.81189991011367002</v>
      </c>
      <c r="G106" s="2">
        <v>0.948936004980242</v>
      </c>
      <c r="H106">
        <v>0.46464120315280699</v>
      </c>
      <c r="I106">
        <v>0.61294782439393503</v>
      </c>
      <c r="J106">
        <v>3.3303730591596401</v>
      </c>
      <c r="K106">
        <v>0.184047796900147</v>
      </c>
      <c r="L106">
        <v>0.85397595881801402</v>
      </c>
      <c r="M106" s="2">
        <v>0.87007527171503696</v>
      </c>
      <c r="N106">
        <v>0.14752428661793801</v>
      </c>
      <c r="O106">
        <v>0.37341745999027698</v>
      </c>
      <c r="P106">
        <v>3.4159400236104198</v>
      </c>
      <c r="Q106">
        <v>0.10931616404541</v>
      </c>
      <c r="R106">
        <v>0.91295172637294997</v>
      </c>
      <c r="S106" s="2">
        <v>0.921670998767397</v>
      </c>
      <c r="T106">
        <v>0</v>
      </c>
      <c r="U106" t="s">
        <v>146</v>
      </c>
      <c r="V106" t="s">
        <v>146</v>
      </c>
      <c r="W106" t="s">
        <v>146</v>
      </c>
      <c r="X106" t="s">
        <v>146</v>
      </c>
      <c r="Y106" s="4" t="s">
        <v>146</v>
      </c>
    </row>
    <row r="107" spans="1:25" x14ac:dyDescent="0.3">
      <c r="A107" s="3" t="s">
        <v>49</v>
      </c>
      <c r="B107">
        <v>43.785119247276803</v>
      </c>
      <c r="C107">
        <v>-0.49200043026776702</v>
      </c>
      <c r="D107">
        <v>0.43761989435355803</v>
      </c>
      <c r="E107">
        <v>-1.12426431388486</v>
      </c>
      <c r="F107">
        <v>0.26090091270313198</v>
      </c>
      <c r="G107" s="2">
        <v>0.948936004980242</v>
      </c>
      <c r="H107">
        <v>66.396515798408004</v>
      </c>
      <c r="I107">
        <v>-1.0016409885367199</v>
      </c>
      <c r="J107">
        <v>0.32688120892012501</v>
      </c>
      <c r="K107">
        <v>-3.0642354506877498</v>
      </c>
      <c r="L107">
        <v>2.1822708593555798E-3</v>
      </c>
      <c r="M107" s="2">
        <v>5.7074776321607602E-3</v>
      </c>
      <c r="N107">
        <v>34.009842650837598</v>
      </c>
      <c r="O107">
        <v>0.57503349255263603</v>
      </c>
      <c r="P107">
        <v>0.38894605780362901</v>
      </c>
      <c r="Q107">
        <v>1.47844021302039</v>
      </c>
      <c r="R107">
        <v>0.13928998863338601</v>
      </c>
      <c r="S107" s="2">
        <v>0.25536497916120698</v>
      </c>
      <c r="T107">
        <v>15.285322715900101</v>
      </c>
      <c r="U107">
        <v>-0.389301086710515</v>
      </c>
      <c r="V107">
        <v>0.69959644047689995</v>
      </c>
      <c r="W107">
        <v>-0.55646521935579996</v>
      </c>
      <c r="X107">
        <v>0.57789286465330103</v>
      </c>
      <c r="Y107" s="4">
        <v>0.79419848682292205</v>
      </c>
    </row>
    <row r="108" spans="1:25" x14ac:dyDescent="0.3">
      <c r="A108" s="3" t="s">
        <v>50</v>
      </c>
      <c r="B108">
        <v>0</v>
      </c>
      <c r="C108" t="s">
        <v>146</v>
      </c>
      <c r="D108" t="s">
        <v>146</v>
      </c>
      <c r="E108" t="s">
        <v>146</v>
      </c>
      <c r="F108" t="s">
        <v>146</v>
      </c>
      <c r="G108" s="2" t="s">
        <v>146</v>
      </c>
      <c r="H108">
        <v>0</v>
      </c>
      <c r="I108" t="s">
        <v>146</v>
      </c>
      <c r="J108" t="s">
        <v>146</v>
      </c>
      <c r="K108" t="s">
        <v>146</v>
      </c>
      <c r="L108" t="s">
        <v>146</v>
      </c>
      <c r="M108" s="2" t="s">
        <v>146</v>
      </c>
      <c r="N108">
        <v>0</v>
      </c>
      <c r="O108" t="s">
        <v>146</v>
      </c>
      <c r="P108" t="s">
        <v>146</v>
      </c>
      <c r="Q108" t="s">
        <v>146</v>
      </c>
      <c r="R108" t="s">
        <v>146</v>
      </c>
      <c r="S108" s="2" t="s">
        <v>146</v>
      </c>
      <c r="T108">
        <v>0</v>
      </c>
      <c r="U108" t="s">
        <v>146</v>
      </c>
      <c r="V108" t="s">
        <v>146</v>
      </c>
      <c r="W108" t="s">
        <v>146</v>
      </c>
      <c r="X108" t="s">
        <v>146</v>
      </c>
      <c r="Y108" s="4" t="s">
        <v>146</v>
      </c>
    </row>
    <row r="109" spans="1:25" x14ac:dyDescent="0.3">
      <c r="A109" s="3" t="s">
        <v>51</v>
      </c>
      <c r="B109">
        <v>40.096024791726499</v>
      </c>
      <c r="C109">
        <v>9.7909799535146794E-2</v>
      </c>
      <c r="D109">
        <v>0.40917982974417</v>
      </c>
      <c r="E109">
        <v>0.23928305458351301</v>
      </c>
      <c r="F109">
        <v>0.81088610428804997</v>
      </c>
      <c r="G109" s="2">
        <v>0.948936004980242</v>
      </c>
      <c r="H109">
        <v>30.5595256173198</v>
      </c>
      <c r="I109">
        <v>-0.44042235098535298</v>
      </c>
      <c r="J109">
        <v>0.423887282358412</v>
      </c>
      <c r="K109">
        <v>-1.03900817343456</v>
      </c>
      <c r="L109">
        <v>0.29880093500464699</v>
      </c>
      <c r="M109" s="2">
        <v>0.63495198688487497</v>
      </c>
      <c r="N109">
        <v>46.468699681858602</v>
      </c>
      <c r="O109">
        <v>-1.6151255852380599</v>
      </c>
      <c r="P109">
        <v>0.38875745039814802</v>
      </c>
      <c r="Q109">
        <v>-4.1545842622023601</v>
      </c>
      <c r="R109" s="34">
        <v>3.2587951176365798E-5</v>
      </c>
      <c r="S109" s="2">
        <v>1.0754023888200699E-4</v>
      </c>
      <c r="T109">
        <v>31.287055559310801</v>
      </c>
      <c r="U109">
        <v>-1.8203471299154601</v>
      </c>
      <c r="V109">
        <v>0.50407342230404295</v>
      </c>
      <c r="W109">
        <v>-3.6112737735604701</v>
      </c>
      <c r="X109">
        <v>3.0469680402874601E-4</v>
      </c>
      <c r="Y109" s="4">
        <v>8.2268137087761401E-4</v>
      </c>
    </row>
    <row r="110" spans="1:25" x14ac:dyDescent="0.3">
      <c r="A110" s="3" t="s">
        <v>52</v>
      </c>
      <c r="B110">
        <v>0</v>
      </c>
      <c r="C110" t="s">
        <v>146</v>
      </c>
      <c r="D110" t="s">
        <v>146</v>
      </c>
      <c r="E110" t="s">
        <v>146</v>
      </c>
      <c r="F110" t="s">
        <v>146</v>
      </c>
      <c r="G110" s="2" t="s">
        <v>146</v>
      </c>
      <c r="H110">
        <v>0</v>
      </c>
      <c r="I110" t="s">
        <v>146</v>
      </c>
      <c r="J110" t="s">
        <v>146</v>
      </c>
      <c r="K110" t="s">
        <v>146</v>
      </c>
      <c r="L110" t="s">
        <v>146</v>
      </c>
      <c r="M110" s="2" t="s">
        <v>146</v>
      </c>
      <c r="N110">
        <v>0</v>
      </c>
      <c r="O110" t="s">
        <v>146</v>
      </c>
      <c r="P110" t="s">
        <v>146</v>
      </c>
      <c r="Q110" t="s">
        <v>146</v>
      </c>
      <c r="R110" t="s">
        <v>146</v>
      </c>
      <c r="S110" s="2" t="s">
        <v>146</v>
      </c>
      <c r="T110">
        <v>0</v>
      </c>
      <c r="U110" t="s">
        <v>146</v>
      </c>
      <c r="V110" t="s">
        <v>146</v>
      </c>
      <c r="W110" t="s">
        <v>146</v>
      </c>
      <c r="X110" t="s">
        <v>146</v>
      </c>
      <c r="Y110" s="4" t="s">
        <v>146</v>
      </c>
    </row>
    <row r="111" spans="1:25" x14ac:dyDescent="0.3">
      <c r="A111" s="3" t="s">
        <v>53</v>
      </c>
      <c r="B111">
        <v>0</v>
      </c>
      <c r="C111" t="s">
        <v>146</v>
      </c>
      <c r="D111" t="s">
        <v>146</v>
      </c>
      <c r="E111" t="s">
        <v>146</v>
      </c>
      <c r="F111" t="s">
        <v>146</v>
      </c>
      <c r="G111" s="2" t="s">
        <v>146</v>
      </c>
      <c r="H111">
        <v>0</v>
      </c>
      <c r="I111" t="s">
        <v>146</v>
      </c>
      <c r="J111" t="s">
        <v>146</v>
      </c>
      <c r="K111" t="s">
        <v>146</v>
      </c>
      <c r="L111" t="s">
        <v>146</v>
      </c>
      <c r="M111" s="2" t="s">
        <v>146</v>
      </c>
      <c r="N111">
        <v>0</v>
      </c>
      <c r="O111" t="s">
        <v>146</v>
      </c>
      <c r="P111" t="s">
        <v>146</v>
      </c>
      <c r="Q111" t="s">
        <v>146</v>
      </c>
      <c r="R111" t="s">
        <v>146</v>
      </c>
      <c r="S111" s="2" t="s">
        <v>146</v>
      </c>
      <c r="T111">
        <v>0</v>
      </c>
      <c r="U111" t="s">
        <v>146</v>
      </c>
      <c r="V111" t="s">
        <v>146</v>
      </c>
      <c r="W111" t="s">
        <v>146</v>
      </c>
      <c r="X111" t="s">
        <v>146</v>
      </c>
      <c r="Y111" s="4" t="s">
        <v>146</v>
      </c>
    </row>
    <row r="112" spans="1:25" x14ac:dyDescent="0.3">
      <c r="A112" s="3" t="s">
        <v>149</v>
      </c>
      <c r="B112">
        <v>0.56482312801473999</v>
      </c>
      <c r="C112">
        <v>-2.63280996281987</v>
      </c>
      <c r="D112">
        <v>3.6732769596283701</v>
      </c>
      <c r="E112">
        <v>-0.71674692427391495</v>
      </c>
      <c r="F112">
        <v>0.473530266419663</v>
      </c>
      <c r="G112" s="2">
        <v>0.948936004980242</v>
      </c>
      <c r="H112">
        <v>0</v>
      </c>
      <c r="I112" t="s">
        <v>146</v>
      </c>
      <c r="J112" t="s">
        <v>146</v>
      </c>
      <c r="K112" t="s">
        <v>146</v>
      </c>
      <c r="L112" t="s">
        <v>146</v>
      </c>
      <c r="M112" s="2" t="s">
        <v>146</v>
      </c>
      <c r="N112">
        <v>0</v>
      </c>
      <c r="O112" t="s">
        <v>146</v>
      </c>
      <c r="P112" t="s">
        <v>146</v>
      </c>
      <c r="Q112" t="s">
        <v>146</v>
      </c>
      <c r="R112" t="s">
        <v>146</v>
      </c>
      <c r="S112" s="2" t="s">
        <v>146</v>
      </c>
      <c r="T112">
        <v>0</v>
      </c>
      <c r="U112" t="s">
        <v>146</v>
      </c>
      <c r="V112" t="s">
        <v>146</v>
      </c>
      <c r="W112" t="s">
        <v>146</v>
      </c>
      <c r="X112" t="s">
        <v>146</v>
      </c>
      <c r="Y112" s="4" t="s">
        <v>146</v>
      </c>
    </row>
    <row r="113" spans="1:25" x14ac:dyDescent="0.3">
      <c r="A113" s="3" t="s">
        <v>55</v>
      </c>
      <c r="B113">
        <v>8.0612408487988105</v>
      </c>
      <c r="C113">
        <v>-0.267441734459401</v>
      </c>
      <c r="D113">
        <v>1.02710922009337</v>
      </c>
      <c r="E113">
        <v>-0.26038295560728097</v>
      </c>
      <c r="F113">
        <v>0.79456838909169902</v>
      </c>
      <c r="G113" s="2">
        <v>0.948936004980242</v>
      </c>
      <c r="H113">
        <v>13.350963086671801</v>
      </c>
      <c r="I113">
        <v>-0.315547414026429</v>
      </c>
      <c r="J113">
        <v>0.61074292767532301</v>
      </c>
      <c r="K113">
        <v>-0.516661593164083</v>
      </c>
      <c r="L113">
        <v>0.60539241115546405</v>
      </c>
      <c r="M113" s="2">
        <v>0.85522607141979101</v>
      </c>
      <c r="N113">
        <v>19.901940768088501</v>
      </c>
      <c r="O113">
        <v>-0.98539633323969</v>
      </c>
      <c r="P113">
        <v>0.48784497744364402</v>
      </c>
      <c r="Q113">
        <v>-2.0198964400602502</v>
      </c>
      <c r="R113">
        <v>4.3394130636668402E-2</v>
      </c>
      <c r="S113" s="2">
        <v>9.54670874006706E-2</v>
      </c>
      <c r="T113">
        <v>6.3835406214450501</v>
      </c>
      <c r="U113">
        <v>-0.45562253903664901</v>
      </c>
      <c r="V113">
        <v>0.93425840043337904</v>
      </c>
      <c r="W113">
        <v>-0.48768364172620499</v>
      </c>
      <c r="X113">
        <v>0.62577394035238199</v>
      </c>
      <c r="Y113" s="4">
        <v>0.79419848682292205</v>
      </c>
    </row>
    <row r="114" spans="1:25" x14ac:dyDescent="0.3">
      <c r="A114" s="3" t="s">
        <v>56</v>
      </c>
      <c r="B114">
        <v>0</v>
      </c>
      <c r="C114" t="s">
        <v>146</v>
      </c>
      <c r="D114" t="s">
        <v>146</v>
      </c>
      <c r="E114" t="s">
        <v>146</v>
      </c>
      <c r="F114" t="s">
        <v>146</v>
      </c>
      <c r="G114" s="2" t="s">
        <v>146</v>
      </c>
      <c r="H114">
        <v>0</v>
      </c>
      <c r="I114" t="s">
        <v>146</v>
      </c>
      <c r="J114" t="s">
        <v>146</v>
      </c>
      <c r="K114" t="s">
        <v>146</v>
      </c>
      <c r="L114" t="s">
        <v>146</v>
      </c>
      <c r="M114" s="2" t="s">
        <v>146</v>
      </c>
      <c r="N114">
        <v>0</v>
      </c>
      <c r="O114" t="s">
        <v>146</v>
      </c>
      <c r="P114" t="s">
        <v>146</v>
      </c>
      <c r="Q114" t="s">
        <v>146</v>
      </c>
      <c r="R114" t="s">
        <v>146</v>
      </c>
      <c r="S114" s="2" t="s">
        <v>146</v>
      </c>
      <c r="T114">
        <v>0</v>
      </c>
      <c r="U114" t="s">
        <v>146</v>
      </c>
      <c r="V114" t="s">
        <v>146</v>
      </c>
      <c r="W114" t="s">
        <v>146</v>
      </c>
      <c r="X114" t="s">
        <v>146</v>
      </c>
      <c r="Y114" s="4" t="s">
        <v>146</v>
      </c>
    </row>
    <row r="115" spans="1:25" x14ac:dyDescent="0.3">
      <c r="A115" s="3" t="s">
        <v>57</v>
      </c>
      <c r="B115">
        <v>9.0923070225901306</v>
      </c>
      <c r="C115">
        <v>0.32006066221366902</v>
      </c>
      <c r="D115">
        <v>0.82674652556121897</v>
      </c>
      <c r="E115">
        <v>0.38713275752372001</v>
      </c>
      <c r="F115">
        <v>0.69865792773226798</v>
      </c>
      <c r="G115" s="2">
        <v>0.948936004980242</v>
      </c>
      <c r="H115">
        <v>3.8021460224511601</v>
      </c>
      <c r="I115">
        <v>-0.83017349610434399</v>
      </c>
      <c r="J115">
        <v>1.2364554824985201</v>
      </c>
      <c r="K115">
        <v>-0.67141397960143401</v>
      </c>
      <c r="L115">
        <v>0.50195684169837895</v>
      </c>
      <c r="M115" s="2">
        <v>0.85522607141979101</v>
      </c>
      <c r="N115">
        <v>2.0254262466900701</v>
      </c>
      <c r="O115">
        <v>-1.015932328596</v>
      </c>
      <c r="P115">
        <v>1.1233285061557099</v>
      </c>
      <c r="Q115">
        <v>-0.90439468332621298</v>
      </c>
      <c r="R115">
        <v>0.365786156357223</v>
      </c>
      <c r="S115" s="2">
        <v>0.52482361564297197</v>
      </c>
      <c r="T115">
        <v>1.1836788578005599</v>
      </c>
      <c r="U115">
        <v>-0.94637501313015504</v>
      </c>
      <c r="V115">
        <v>2.2684509516931302</v>
      </c>
      <c r="W115">
        <v>-0.41718998262836499</v>
      </c>
      <c r="X115">
        <v>0.67653945173804497</v>
      </c>
      <c r="Y115" s="4">
        <v>0.79419848682292205</v>
      </c>
    </row>
    <row r="116" spans="1:25" x14ac:dyDescent="0.3">
      <c r="A116" s="3" t="s">
        <v>58</v>
      </c>
      <c r="B116">
        <v>0.36381687456869799</v>
      </c>
      <c r="C116">
        <v>9.28087697491322E-3</v>
      </c>
      <c r="D116">
        <v>4.0804728567969004</v>
      </c>
      <c r="E116">
        <v>2.2744611471814898E-3</v>
      </c>
      <c r="F116">
        <v>0.99818524413119303</v>
      </c>
      <c r="G116" s="2">
        <v>0.99818524413119303</v>
      </c>
      <c r="H116">
        <v>0</v>
      </c>
      <c r="I116" t="s">
        <v>146</v>
      </c>
      <c r="J116" t="s">
        <v>146</v>
      </c>
      <c r="K116" t="s">
        <v>146</v>
      </c>
      <c r="L116" t="s">
        <v>146</v>
      </c>
      <c r="M116" s="2" t="s">
        <v>146</v>
      </c>
      <c r="N116">
        <v>0.14752428661793801</v>
      </c>
      <c r="O116">
        <v>0.37341745999027698</v>
      </c>
      <c r="P116">
        <v>3.4159400236104198</v>
      </c>
      <c r="Q116">
        <v>0.10931616404541</v>
      </c>
      <c r="R116">
        <v>0.91295172637294997</v>
      </c>
      <c r="S116" s="2">
        <v>0.921670998767397</v>
      </c>
      <c r="T116">
        <v>0.66494787621367002</v>
      </c>
      <c r="U116">
        <v>2.6344670474178602</v>
      </c>
      <c r="V116">
        <v>3.2108669541671602</v>
      </c>
      <c r="W116">
        <v>0.82048464948034305</v>
      </c>
      <c r="X116">
        <v>0.41193987662878101</v>
      </c>
      <c r="Y116" s="4">
        <v>0.66028961266198805</v>
      </c>
    </row>
    <row r="117" spans="1:25" x14ac:dyDescent="0.3">
      <c r="A117" s="3" t="s">
        <v>59</v>
      </c>
      <c r="B117">
        <v>0.94246784261628902</v>
      </c>
      <c r="C117">
        <v>-0.65592015860906405</v>
      </c>
      <c r="D117">
        <v>2.8115962931830998</v>
      </c>
      <c r="E117">
        <v>-0.23329101699251301</v>
      </c>
      <c r="F117">
        <v>0.81553543358948599</v>
      </c>
      <c r="G117" s="2">
        <v>0.948936004980242</v>
      </c>
      <c r="H117">
        <v>0.97011266442403599</v>
      </c>
      <c r="I117">
        <v>-1.3401502356375801</v>
      </c>
      <c r="J117">
        <v>2.3393305386308301</v>
      </c>
      <c r="K117">
        <v>-0.57287767312350302</v>
      </c>
      <c r="L117">
        <v>0.56672752278990801</v>
      </c>
      <c r="M117" s="2">
        <v>0.85522607141979101</v>
      </c>
      <c r="N117">
        <v>0</v>
      </c>
      <c r="O117" t="s">
        <v>146</v>
      </c>
      <c r="P117" t="s">
        <v>146</v>
      </c>
      <c r="Q117" t="s">
        <v>146</v>
      </c>
      <c r="R117" t="s">
        <v>146</v>
      </c>
      <c r="S117" s="2" t="s">
        <v>146</v>
      </c>
      <c r="T117">
        <v>0</v>
      </c>
      <c r="U117" t="s">
        <v>146</v>
      </c>
      <c r="V117" t="s">
        <v>146</v>
      </c>
      <c r="W117" t="s">
        <v>146</v>
      </c>
      <c r="X117" t="s">
        <v>146</v>
      </c>
      <c r="Y117" s="4" t="s">
        <v>146</v>
      </c>
    </row>
    <row r="118" spans="1:25" x14ac:dyDescent="0.3">
      <c r="A118" s="3" t="s">
        <v>60</v>
      </c>
      <c r="B118">
        <v>0</v>
      </c>
      <c r="C118" t="s">
        <v>146</v>
      </c>
      <c r="D118" t="s">
        <v>146</v>
      </c>
      <c r="E118" t="s">
        <v>146</v>
      </c>
      <c r="F118" t="s">
        <v>146</v>
      </c>
      <c r="G118" s="2" t="s">
        <v>146</v>
      </c>
      <c r="H118">
        <v>0</v>
      </c>
      <c r="I118" t="s">
        <v>146</v>
      </c>
      <c r="J118" t="s">
        <v>146</v>
      </c>
      <c r="K118" t="s">
        <v>146</v>
      </c>
      <c r="L118" t="s">
        <v>146</v>
      </c>
      <c r="M118" s="2" t="s">
        <v>146</v>
      </c>
      <c r="N118">
        <v>0</v>
      </c>
      <c r="O118" t="s">
        <v>146</v>
      </c>
      <c r="P118" t="s">
        <v>146</v>
      </c>
      <c r="Q118" t="s">
        <v>146</v>
      </c>
      <c r="R118" t="s">
        <v>146</v>
      </c>
      <c r="S118" s="2" t="s">
        <v>146</v>
      </c>
      <c r="T118">
        <v>0</v>
      </c>
      <c r="U118" t="s">
        <v>146</v>
      </c>
      <c r="V118" t="s">
        <v>146</v>
      </c>
      <c r="W118" t="s">
        <v>146</v>
      </c>
      <c r="X118" t="s">
        <v>146</v>
      </c>
      <c r="Y118" s="4" t="s">
        <v>146</v>
      </c>
    </row>
    <row r="119" spans="1:25" x14ac:dyDescent="0.3">
      <c r="A119" s="3" t="s">
        <v>61</v>
      </c>
      <c r="B119">
        <v>0</v>
      </c>
      <c r="C119" t="s">
        <v>146</v>
      </c>
      <c r="D119" t="s">
        <v>146</v>
      </c>
      <c r="E119" t="s">
        <v>146</v>
      </c>
      <c r="F119" t="s">
        <v>146</v>
      </c>
      <c r="G119" s="2" t="s">
        <v>146</v>
      </c>
      <c r="H119">
        <v>0</v>
      </c>
      <c r="I119" t="s">
        <v>146</v>
      </c>
      <c r="J119" t="s">
        <v>146</v>
      </c>
      <c r="K119" t="s">
        <v>146</v>
      </c>
      <c r="L119" t="s">
        <v>146</v>
      </c>
      <c r="M119" s="2" t="s">
        <v>146</v>
      </c>
      <c r="N119">
        <v>0</v>
      </c>
      <c r="O119" t="s">
        <v>146</v>
      </c>
      <c r="P119" t="s">
        <v>146</v>
      </c>
      <c r="Q119" t="s">
        <v>146</v>
      </c>
      <c r="R119" t="s">
        <v>146</v>
      </c>
      <c r="S119" s="2" t="s">
        <v>146</v>
      </c>
      <c r="T119">
        <v>0</v>
      </c>
      <c r="U119" t="s">
        <v>146</v>
      </c>
      <c r="V119" t="s">
        <v>146</v>
      </c>
      <c r="W119" t="s">
        <v>146</v>
      </c>
      <c r="X119" t="s">
        <v>146</v>
      </c>
      <c r="Y119" s="4" t="s">
        <v>146</v>
      </c>
    </row>
    <row r="120" spans="1:25" x14ac:dyDescent="0.3">
      <c r="A120" s="3" t="s">
        <v>62</v>
      </c>
      <c r="B120">
        <v>1496.8110360774799</v>
      </c>
      <c r="C120">
        <v>-0.20870722192556701</v>
      </c>
      <c r="D120">
        <v>0.15407572990082399</v>
      </c>
      <c r="E120">
        <v>-1.35457558474595</v>
      </c>
      <c r="F120">
        <v>0.17555281664605499</v>
      </c>
      <c r="G120" s="2">
        <v>0.90633407342178895</v>
      </c>
      <c r="H120">
        <v>1073.0681021980899</v>
      </c>
      <c r="I120">
        <v>-0.99924263208736197</v>
      </c>
      <c r="J120">
        <v>0.17354571486067799</v>
      </c>
      <c r="K120">
        <v>-5.7578064251805401</v>
      </c>
      <c r="L120" s="34">
        <v>8.5213991104952896E-9</v>
      </c>
      <c r="M120" s="42">
        <v>3.6215946219604999E-8</v>
      </c>
      <c r="N120">
        <v>809.45467312266999</v>
      </c>
      <c r="O120">
        <v>-1.8617835502590001</v>
      </c>
      <c r="P120">
        <v>0.33212643125364</v>
      </c>
      <c r="Q120">
        <v>-5.60564705203236</v>
      </c>
      <c r="R120" s="34">
        <v>2.0747837971013E-8</v>
      </c>
      <c r="S120" s="42">
        <v>9.7811236149061504E-8</v>
      </c>
      <c r="T120">
        <v>355.68532491201</v>
      </c>
      <c r="U120">
        <v>-1.6174965244983599</v>
      </c>
      <c r="V120">
        <v>0.317548842474774</v>
      </c>
      <c r="W120">
        <v>-5.0936936563604496</v>
      </c>
      <c r="X120" s="34">
        <v>3.5115400835551402E-7</v>
      </c>
      <c r="Y120" s="35">
        <v>1.35445117508555E-6</v>
      </c>
    </row>
    <row r="121" spans="1:25" x14ac:dyDescent="0.3">
      <c r="A121" s="3" t="s">
        <v>150</v>
      </c>
      <c r="B121">
        <v>0.20238524839272601</v>
      </c>
      <c r="C121">
        <v>-0.95249980245394505</v>
      </c>
      <c r="D121">
        <v>4.0804728567969004</v>
      </c>
      <c r="E121">
        <v>-0.23342878040895501</v>
      </c>
      <c r="F121">
        <v>0.815428466836569</v>
      </c>
      <c r="G121" s="2">
        <v>0.948936004980242</v>
      </c>
      <c r="H121">
        <v>0</v>
      </c>
      <c r="I121" t="s">
        <v>146</v>
      </c>
      <c r="J121" t="s">
        <v>146</v>
      </c>
      <c r="K121" t="s">
        <v>146</v>
      </c>
      <c r="L121" t="s">
        <v>146</v>
      </c>
      <c r="M121" s="2" t="s">
        <v>146</v>
      </c>
      <c r="N121">
        <v>0</v>
      </c>
      <c r="O121" t="s">
        <v>146</v>
      </c>
      <c r="P121" t="s">
        <v>146</v>
      </c>
      <c r="Q121" t="s">
        <v>146</v>
      </c>
      <c r="R121" t="s">
        <v>146</v>
      </c>
      <c r="S121" s="2" t="s">
        <v>146</v>
      </c>
      <c r="T121">
        <v>0.14470686416231199</v>
      </c>
      <c r="U121">
        <v>-1.3079256024968999</v>
      </c>
      <c r="V121">
        <v>4.0804728567969004</v>
      </c>
      <c r="W121">
        <v>-0.32053285204881798</v>
      </c>
      <c r="X121">
        <v>0.74856443062362699</v>
      </c>
      <c r="Y121" s="4">
        <v>0.84213498445158097</v>
      </c>
    </row>
    <row r="122" spans="1:25" x14ac:dyDescent="0.3">
      <c r="A122" s="3" t="s">
        <v>64</v>
      </c>
      <c r="B122">
        <v>0.69661721163158097</v>
      </c>
      <c r="C122">
        <v>1.5350009229937001</v>
      </c>
      <c r="D122">
        <v>3.1685448699112801</v>
      </c>
      <c r="E122">
        <v>0.48444979825603002</v>
      </c>
      <c r="F122">
        <v>0.62806668410382804</v>
      </c>
      <c r="G122" s="2">
        <v>0.948936004980242</v>
      </c>
      <c r="H122">
        <v>0</v>
      </c>
      <c r="I122" t="s">
        <v>146</v>
      </c>
      <c r="J122" t="s">
        <v>146</v>
      </c>
      <c r="K122" t="s">
        <v>146</v>
      </c>
      <c r="L122" t="s">
        <v>146</v>
      </c>
      <c r="M122" s="2" t="s">
        <v>146</v>
      </c>
      <c r="N122">
        <v>0.48182902101495201</v>
      </c>
      <c r="O122">
        <v>2.1465919836582699</v>
      </c>
      <c r="P122">
        <v>2.1201629750187498</v>
      </c>
      <c r="Q122">
        <v>1.0124655552195401</v>
      </c>
      <c r="R122">
        <v>0.31131550788265</v>
      </c>
      <c r="S122" s="2">
        <v>0.46697326182397503</v>
      </c>
      <c r="T122">
        <v>1.1689589545163901</v>
      </c>
      <c r="U122">
        <v>3.4891601870973599</v>
      </c>
      <c r="V122">
        <v>2.5897626371877198</v>
      </c>
      <c r="W122">
        <v>1.3472895689337401</v>
      </c>
      <c r="X122">
        <v>0.17788699028711599</v>
      </c>
      <c r="Y122" s="4">
        <v>0.400245728146011</v>
      </c>
    </row>
    <row r="123" spans="1:25" x14ac:dyDescent="0.3">
      <c r="A123" s="3" t="s">
        <v>65</v>
      </c>
      <c r="B123">
        <v>0</v>
      </c>
      <c r="C123" t="s">
        <v>146</v>
      </c>
      <c r="D123" t="s">
        <v>146</v>
      </c>
      <c r="E123" t="s">
        <v>146</v>
      </c>
      <c r="F123" t="s">
        <v>146</v>
      </c>
      <c r="G123" s="2" t="s">
        <v>146</v>
      </c>
      <c r="H123">
        <v>0</v>
      </c>
      <c r="I123" t="s">
        <v>146</v>
      </c>
      <c r="J123" t="s">
        <v>146</v>
      </c>
      <c r="K123" t="s">
        <v>146</v>
      </c>
      <c r="L123" t="s">
        <v>146</v>
      </c>
      <c r="M123" s="2" t="s">
        <v>146</v>
      </c>
      <c r="N123">
        <v>0</v>
      </c>
      <c r="O123" t="s">
        <v>146</v>
      </c>
      <c r="P123" t="s">
        <v>146</v>
      </c>
      <c r="Q123" t="s">
        <v>146</v>
      </c>
      <c r="R123" t="s">
        <v>146</v>
      </c>
      <c r="S123" s="2" t="s">
        <v>146</v>
      </c>
      <c r="T123">
        <v>0</v>
      </c>
      <c r="U123" t="s">
        <v>146</v>
      </c>
      <c r="V123" t="s">
        <v>146</v>
      </c>
      <c r="W123" t="s">
        <v>146</v>
      </c>
      <c r="X123" t="s">
        <v>146</v>
      </c>
      <c r="Y123" s="4" t="s">
        <v>146</v>
      </c>
    </row>
    <row r="124" spans="1:25" x14ac:dyDescent="0.3">
      <c r="A124" s="3" t="s">
        <v>66</v>
      </c>
      <c r="B124">
        <v>350.39471084097698</v>
      </c>
      <c r="C124">
        <v>-0.158416986711748</v>
      </c>
      <c r="D124">
        <v>0.19739403527059299</v>
      </c>
      <c r="E124">
        <v>-0.80254191315652601</v>
      </c>
      <c r="F124">
        <v>0.42223955362968202</v>
      </c>
      <c r="G124" s="2">
        <v>0.948936004980242</v>
      </c>
      <c r="H124">
        <v>172.690757620022</v>
      </c>
      <c r="I124">
        <v>-0.94354655984367797</v>
      </c>
      <c r="J124">
        <v>0.213817550990933</v>
      </c>
      <c r="K124">
        <v>-4.41285832463626</v>
      </c>
      <c r="L124" s="34">
        <v>1.02014757247752E-5</v>
      </c>
      <c r="M124" s="42">
        <v>3.4685017464235601E-5</v>
      </c>
      <c r="N124">
        <v>125.871199810212</v>
      </c>
      <c r="O124">
        <v>-2.0565438935153</v>
      </c>
      <c r="P124">
        <v>0.35832785062073902</v>
      </c>
      <c r="Q124">
        <v>-5.7392800753631299</v>
      </c>
      <c r="R124" s="34">
        <v>9.5079865975376493E-9</v>
      </c>
      <c r="S124" s="42">
        <v>5.2293926286457101E-8</v>
      </c>
      <c r="T124">
        <v>45.141905908998098</v>
      </c>
      <c r="U124">
        <v>-3.0629074982692099</v>
      </c>
      <c r="V124">
        <v>0.51392799431774405</v>
      </c>
      <c r="W124">
        <v>-5.9597989059446297</v>
      </c>
      <c r="X124" s="34">
        <v>2.5254851960807201E-9</v>
      </c>
      <c r="Y124" s="35">
        <v>1.13646833823632E-8</v>
      </c>
    </row>
    <row r="125" spans="1:25" x14ac:dyDescent="0.3">
      <c r="A125" s="3" t="s">
        <v>67</v>
      </c>
      <c r="B125">
        <v>0</v>
      </c>
      <c r="C125" t="s">
        <v>146</v>
      </c>
      <c r="D125" t="s">
        <v>146</v>
      </c>
      <c r="E125" t="s">
        <v>146</v>
      </c>
      <c r="F125" t="s">
        <v>146</v>
      </c>
      <c r="G125" s="2" t="s">
        <v>146</v>
      </c>
      <c r="H125">
        <v>0</v>
      </c>
      <c r="I125" t="s">
        <v>146</v>
      </c>
      <c r="J125" t="s">
        <v>146</v>
      </c>
      <c r="K125" t="s">
        <v>146</v>
      </c>
      <c r="L125" t="s">
        <v>146</v>
      </c>
      <c r="M125" s="2" t="s">
        <v>146</v>
      </c>
      <c r="N125">
        <v>0</v>
      </c>
      <c r="O125" t="s">
        <v>146</v>
      </c>
      <c r="P125" t="s">
        <v>146</v>
      </c>
      <c r="Q125" t="s">
        <v>146</v>
      </c>
      <c r="R125" t="s">
        <v>146</v>
      </c>
      <c r="S125" s="2" t="s">
        <v>146</v>
      </c>
      <c r="T125">
        <v>0</v>
      </c>
      <c r="U125" t="s">
        <v>146</v>
      </c>
      <c r="V125" t="s">
        <v>146</v>
      </c>
      <c r="W125" t="s">
        <v>146</v>
      </c>
      <c r="X125" t="s">
        <v>146</v>
      </c>
      <c r="Y125" s="4" t="s">
        <v>146</v>
      </c>
    </row>
    <row r="126" spans="1:25" x14ac:dyDescent="0.3">
      <c r="A126" s="3" t="s">
        <v>68</v>
      </c>
      <c r="B126">
        <v>89.514701576283997</v>
      </c>
      <c r="C126">
        <v>2.4699486814127001</v>
      </c>
      <c r="D126">
        <v>0.36257080734270097</v>
      </c>
      <c r="E126">
        <v>6.8123208802028703</v>
      </c>
      <c r="F126" s="34">
        <v>9.6036595735134398E-12</v>
      </c>
      <c r="G126" s="42">
        <v>3.3612808507297E-10</v>
      </c>
      <c r="H126">
        <v>188.14730205077001</v>
      </c>
      <c r="I126">
        <v>3.57880922687055</v>
      </c>
      <c r="J126">
        <v>0.25579622479927</v>
      </c>
      <c r="K126">
        <v>13.990860223519499</v>
      </c>
      <c r="L126" s="34">
        <v>1.77254881297061E-44</v>
      </c>
      <c r="M126" s="42">
        <v>6.0266659641000799E-43</v>
      </c>
      <c r="N126">
        <v>140.89630380325099</v>
      </c>
      <c r="O126">
        <v>3.9098369309480101</v>
      </c>
      <c r="P126">
        <v>0.41641152018810801</v>
      </c>
      <c r="Q126">
        <v>9.3893582223224694</v>
      </c>
      <c r="R126" s="34">
        <v>6.0366952653984203E-21</v>
      </c>
      <c r="S126" s="42">
        <v>1.9921094375814801E-19</v>
      </c>
      <c r="T126">
        <v>112.841082985002</v>
      </c>
      <c r="U126">
        <v>3.9162415986163199</v>
      </c>
      <c r="V126">
        <v>0.40353844226173402</v>
      </c>
      <c r="W126">
        <v>9.7047547110177206</v>
      </c>
      <c r="X126" s="34">
        <v>2.8776763341766398E-22</v>
      </c>
      <c r="Y126" s="35">
        <v>3.8848630511384598E-21</v>
      </c>
    </row>
    <row r="127" spans="1:25" x14ac:dyDescent="0.3">
      <c r="A127" s="3" t="s">
        <v>69</v>
      </c>
      <c r="B127">
        <v>72.461671025340294</v>
      </c>
      <c r="C127">
        <v>-0.28792282945805298</v>
      </c>
      <c r="D127">
        <v>0.31181033415859699</v>
      </c>
      <c r="E127">
        <v>-0.923390914015075</v>
      </c>
      <c r="F127">
        <v>0.35580352498283402</v>
      </c>
      <c r="G127" s="2">
        <v>0.948936004980242</v>
      </c>
      <c r="H127">
        <v>33.977017960718399</v>
      </c>
      <c r="I127">
        <v>-0.24755796787901599</v>
      </c>
      <c r="J127">
        <v>0.42905822245333602</v>
      </c>
      <c r="K127">
        <v>-0.57697989439169906</v>
      </c>
      <c r="L127">
        <v>0.56395303756767801</v>
      </c>
      <c r="M127" s="2">
        <v>0.85522607141979101</v>
      </c>
      <c r="N127">
        <v>23.331581454734799</v>
      </c>
      <c r="O127">
        <v>-0.74554891484937402</v>
      </c>
      <c r="P127">
        <v>0.44482225617294902</v>
      </c>
      <c r="Q127">
        <v>-1.67606027914103</v>
      </c>
      <c r="R127">
        <v>9.3726386039796702E-2</v>
      </c>
      <c r="S127" s="2">
        <v>0.18662760990049199</v>
      </c>
      <c r="T127">
        <v>4.1360372187404497</v>
      </c>
      <c r="U127">
        <v>-0.520004311344056</v>
      </c>
      <c r="V127">
        <v>1.1389253813942899</v>
      </c>
      <c r="W127">
        <v>-0.456574521771971</v>
      </c>
      <c r="X127">
        <v>0.64797689560507998</v>
      </c>
      <c r="Y127" s="4">
        <v>0.79419848682292205</v>
      </c>
    </row>
    <row r="128" spans="1:25" x14ac:dyDescent="0.3">
      <c r="A128" s="3" t="s">
        <v>70</v>
      </c>
      <c r="B128">
        <v>0</v>
      </c>
      <c r="C128" t="s">
        <v>146</v>
      </c>
      <c r="D128" t="s">
        <v>146</v>
      </c>
      <c r="E128" t="s">
        <v>146</v>
      </c>
      <c r="F128" t="s">
        <v>146</v>
      </c>
      <c r="G128" s="2" t="s">
        <v>146</v>
      </c>
      <c r="H128">
        <v>0</v>
      </c>
      <c r="I128" t="s">
        <v>146</v>
      </c>
      <c r="J128" t="s">
        <v>146</v>
      </c>
      <c r="K128" t="s">
        <v>146</v>
      </c>
      <c r="L128" t="s">
        <v>146</v>
      </c>
      <c r="M128" s="2" t="s">
        <v>146</v>
      </c>
      <c r="N128">
        <v>0</v>
      </c>
      <c r="O128" t="s">
        <v>146</v>
      </c>
      <c r="P128" t="s">
        <v>146</v>
      </c>
      <c r="Q128" t="s">
        <v>146</v>
      </c>
      <c r="R128" t="s">
        <v>146</v>
      </c>
      <c r="S128" s="2" t="s">
        <v>146</v>
      </c>
      <c r="T128">
        <v>0</v>
      </c>
      <c r="U128" t="s">
        <v>146</v>
      </c>
      <c r="V128" t="s">
        <v>146</v>
      </c>
      <c r="W128" t="s">
        <v>146</v>
      </c>
      <c r="X128" t="s">
        <v>146</v>
      </c>
      <c r="Y128" s="4" t="s">
        <v>146</v>
      </c>
    </row>
    <row r="129" spans="1:25" x14ac:dyDescent="0.3">
      <c r="A129" s="3" t="s">
        <v>151</v>
      </c>
      <c r="B129">
        <v>0</v>
      </c>
      <c r="C129" t="s">
        <v>146</v>
      </c>
      <c r="D129" t="s">
        <v>146</v>
      </c>
      <c r="E129" t="s">
        <v>146</v>
      </c>
      <c r="F129" t="s">
        <v>146</v>
      </c>
      <c r="G129" s="2" t="s">
        <v>146</v>
      </c>
      <c r="H129">
        <v>0</v>
      </c>
      <c r="I129" t="s">
        <v>146</v>
      </c>
      <c r="J129" t="s">
        <v>146</v>
      </c>
      <c r="K129" t="s">
        <v>146</v>
      </c>
      <c r="L129" t="s">
        <v>146</v>
      </c>
      <c r="M129" s="2" t="s">
        <v>146</v>
      </c>
      <c r="N129">
        <v>0</v>
      </c>
      <c r="O129" t="s">
        <v>146</v>
      </c>
      <c r="P129" t="s">
        <v>146</v>
      </c>
      <c r="Q129" t="s">
        <v>146</v>
      </c>
      <c r="R129" t="s">
        <v>146</v>
      </c>
      <c r="S129" s="2" t="s">
        <v>146</v>
      </c>
      <c r="T129">
        <v>0</v>
      </c>
      <c r="U129" t="s">
        <v>146</v>
      </c>
      <c r="V129" t="s">
        <v>146</v>
      </c>
      <c r="W129" t="s">
        <v>146</v>
      </c>
      <c r="X129" t="s">
        <v>146</v>
      </c>
      <c r="Y129" s="4" t="s">
        <v>146</v>
      </c>
    </row>
    <row r="130" spans="1:25" x14ac:dyDescent="0.3">
      <c r="A130" s="3" t="s">
        <v>72</v>
      </c>
      <c r="B130">
        <v>1.02915259975356</v>
      </c>
      <c r="C130">
        <v>-0.16946877051035</v>
      </c>
      <c r="D130">
        <v>2.5216210000416401</v>
      </c>
      <c r="E130">
        <v>-6.7206281398969697E-2</v>
      </c>
      <c r="F130">
        <v>0.94641748459958697</v>
      </c>
      <c r="G130" s="2">
        <v>0.99818524413119303</v>
      </c>
      <c r="H130">
        <v>1.4526909097854299</v>
      </c>
      <c r="I130">
        <v>-1.8807569514646301</v>
      </c>
      <c r="J130">
        <v>1.90918964231313</v>
      </c>
      <c r="K130">
        <v>-0.98510745594971205</v>
      </c>
      <c r="L130">
        <v>0.32457129139204099</v>
      </c>
      <c r="M130" s="2">
        <v>0.64914258278408199</v>
      </c>
      <c r="N130">
        <v>0.58667473858694497</v>
      </c>
      <c r="O130">
        <v>0.35249651827047901</v>
      </c>
      <c r="P130">
        <v>2.0597416525038499</v>
      </c>
      <c r="Q130">
        <v>0.17113627713552301</v>
      </c>
      <c r="R130">
        <v>0.86411661159365905</v>
      </c>
      <c r="S130" s="2">
        <v>0.921670998767397</v>
      </c>
      <c r="T130">
        <v>0.48966024647985101</v>
      </c>
      <c r="U130">
        <v>-0.34614409611975799</v>
      </c>
      <c r="V130">
        <v>3.7201704117300198</v>
      </c>
      <c r="W130">
        <v>-9.3045225839207601E-2</v>
      </c>
      <c r="X130">
        <v>0.92586763201298705</v>
      </c>
      <c r="Y130" s="4">
        <v>0.92586763201298705</v>
      </c>
    </row>
    <row r="131" spans="1:25" x14ac:dyDescent="0.3">
      <c r="A131" s="3" t="s">
        <v>73</v>
      </c>
      <c r="B131">
        <v>2.33836658729102</v>
      </c>
      <c r="C131">
        <v>1.3993319481181099</v>
      </c>
      <c r="D131">
        <v>1.62278935304073</v>
      </c>
      <c r="E131">
        <v>0.86230042457210399</v>
      </c>
      <c r="F131">
        <v>0.38852221917768998</v>
      </c>
      <c r="G131" s="2">
        <v>0.948936004980242</v>
      </c>
      <c r="H131">
        <v>1.70424921943765</v>
      </c>
      <c r="I131">
        <v>1.0271080350055799</v>
      </c>
      <c r="J131">
        <v>1.6487460191913099</v>
      </c>
      <c r="K131">
        <v>0.62296316294329301</v>
      </c>
      <c r="L131">
        <v>0.53330872927792405</v>
      </c>
      <c r="M131" s="2">
        <v>0.85522607141979101</v>
      </c>
      <c r="N131">
        <v>0.92591727510595301</v>
      </c>
      <c r="O131">
        <v>-2.4064202250096298</v>
      </c>
      <c r="P131">
        <v>1.74893586972853</v>
      </c>
      <c r="Q131">
        <v>-1.3759339416963099</v>
      </c>
      <c r="R131">
        <v>0.16884208574123899</v>
      </c>
      <c r="S131" s="2">
        <v>0.29325204365583601</v>
      </c>
      <c r="T131">
        <v>0.57882745664924695</v>
      </c>
      <c r="U131">
        <v>-2.8415237435844598</v>
      </c>
      <c r="V131">
        <v>3.7179625048484102</v>
      </c>
      <c r="W131">
        <v>-0.76426906938382599</v>
      </c>
      <c r="X131">
        <v>0.444706913730812</v>
      </c>
      <c r="Y131" s="4">
        <v>0.66706037059621803</v>
      </c>
    </row>
    <row r="132" spans="1:25" x14ac:dyDescent="0.3">
      <c r="A132" s="3" t="s">
        <v>74</v>
      </c>
      <c r="B132">
        <v>2.8834862864409598</v>
      </c>
      <c r="C132">
        <v>-0.31083067861487701</v>
      </c>
      <c r="D132">
        <v>1.5443341980415799</v>
      </c>
      <c r="E132">
        <v>-0.201271641208911</v>
      </c>
      <c r="F132">
        <v>0.84048617583964302</v>
      </c>
      <c r="G132" s="2">
        <v>0.948936004980242</v>
      </c>
      <c r="H132">
        <v>0.74719832713668299</v>
      </c>
      <c r="I132">
        <v>-1.8681702675295599</v>
      </c>
      <c r="J132">
        <v>2.6132991910682302</v>
      </c>
      <c r="K132">
        <v>-0.71487041128494599</v>
      </c>
      <c r="L132">
        <v>0.47468912184169498</v>
      </c>
      <c r="M132" s="2">
        <v>0.85522607141979101</v>
      </c>
      <c r="N132">
        <v>0.85716093268622695</v>
      </c>
      <c r="O132">
        <v>-2.35329547700593</v>
      </c>
      <c r="P132">
        <v>1.8093811826580199</v>
      </c>
      <c r="Q132">
        <v>-1.3006079092460201</v>
      </c>
      <c r="R132">
        <v>0.19339269838805301</v>
      </c>
      <c r="S132" s="2">
        <v>0.31909795234028698</v>
      </c>
      <c r="T132">
        <v>0.57346059949122496</v>
      </c>
      <c r="U132">
        <v>-0.33085162136963198</v>
      </c>
      <c r="V132">
        <v>3.19902166061155</v>
      </c>
      <c r="W132">
        <v>-0.103422751225255</v>
      </c>
      <c r="X132">
        <v>0.91762745609961405</v>
      </c>
      <c r="Y132" s="4">
        <v>0.92586763201298705</v>
      </c>
    </row>
    <row r="133" spans="1:25" x14ac:dyDescent="0.3">
      <c r="A133" s="3" t="s">
        <v>75</v>
      </c>
      <c r="B133">
        <v>766.50125899070997</v>
      </c>
      <c r="C133">
        <v>0.32043419106791599</v>
      </c>
      <c r="D133">
        <v>0.14518010981068399</v>
      </c>
      <c r="E133">
        <v>2.2071493917848901</v>
      </c>
      <c r="F133">
        <v>2.7303624070544999E-2</v>
      </c>
      <c r="G133" s="2">
        <v>0.23890671061726801</v>
      </c>
      <c r="H133">
        <v>1462.2655629344799</v>
      </c>
      <c r="I133">
        <v>1.1538942560110801</v>
      </c>
      <c r="J133">
        <v>0.13939414641926201</v>
      </c>
      <c r="K133">
        <v>8.2779247597704799</v>
      </c>
      <c r="L133" s="34">
        <v>1.25340377882557E-16</v>
      </c>
      <c r="M133" s="42">
        <v>1.06539321200174E-15</v>
      </c>
      <c r="N133">
        <v>1171.87270749912</v>
      </c>
      <c r="O133">
        <v>1.9578962920090499</v>
      </c>
      <c r="P133">
        <v>0.36188103230523</v>
      </c>
      <c r="Q133">
        <v>5.4103313443564298</v>
      </c>
      <c r="R133" s="34">
        <v>6.2908244380158003E-8</v>
      </c>
      <c r="S133" s="42">
        <v>2.5949650806815201E-7</v>
      </c>
      <c r="T133">
        <v>1031.92049047309</v>
      </c>
      <c r="U133">
        <v>2.5020970574417798</v>
      </c>
      <c r="V133">
        <v>0.28432460113187003</v>
      </c>
      <c r="W133">
        <v>8.8001426801661307</v>
      </c>
      <c r="X133" s="34">
        <v>1.3664231412085201E-18</v>
      </c>
      <c r="Y133" s="35">
        <v>9.2233562031575195E-18</v>
      </c>
    </row>
    <row r="134" spans="1:25" s="5" customFormat="1" ht="16.2" thickBot="1" x14ac:dyDescent="0.35">
      <c r="A134" s="33" t="s">
        <v>152</v>
      </c>
      <c r="B134" s="44">
        <v>3774.4316919858002</v>
      </c>
      <c r="C134" s="44">
        <v>1.67919474512193E-2</v>
      </c>
      <c r="D134" s="44">
        <v>0.11616981189801601</v>
      </c>
      <c r="E134" s="44">
        <v>0.14454656658961201</v>
      </c>
      <c r="F134" s="44">
        <v>0.88506888769454695</v>
      </c>
      <c r="G134" s="45">
        <v>0.96804409591591101</v>
      </c>
      <c r="H134" s="44">
        <v>4451.3795293432504</v>
      </c>
      <c r="I134" s="44">
        <v>0.44742088717990502</v>
      </c>
      <c r="J134" s="44">
        <v>0.13118570905367699</v>
      </c>
      <c r="K134" s="44">
        <v>3.4105916750187601</v>
      </c>
      <c r="L134" s="44">
        <v>6.4822088322307695E-4</v>
      </c>
      <c r="M134" s="45">
        <v>1.8366258357987201E-3</v>
      </c>
      <c r="N134" s="44">
        <v>3689.2023251516398</v>
      </c>
      <c r="O134" s="44">
        <v>0.78426538637237098</v>
      </c>
      <c r="P134" s="44">
        <v>0.31505061504929199</v>
      </c>
      <c r="Q134" s="44">
        <v>2.48933139282927</v>
      </c>
      <c r="R134" s="44">
        <v>1.27983607999188E-2</v>
      </c>
      <c r="S134" s="45">
        <v>3.2488146645947701E-2</v>
      </c>
      <c r="T134" s="44">
        <v>2916.1906020619399</v>
      </c>
      <c r="U134" s="44">
        <v>1.66151345063053</v>
      </c>
      <c r="V134" s="44">
        <v>0.27719774291117899</v>
      </c>
      <c r="W134" s="44">
        <v>5.9939645726585997</v>
      </c>
      <c r="X134" s="47">
        <v>2.0478600415997799E-9</v>
      </c>
      <c r="Y134" s="48">
        <v>1.10584442246388E-8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SRAs</vt:lpstr>
      <vt:lpstr>DeSEQ</vt:lpstr>
      <vt:lpstr>DEGs</vt:lpstr>
      <vt:lpstr>DEGs!_14IMM_deseq2_DE_analis</vt:lpstr>
      <vt:lpstr>DEGs!_14M_deseq2_DE_analis</vt:lpstr>
      <vt:lpstr>DEGs!_24IMM_deseq2_DE_analis</vt:lpstr>
      <vt:lpstr>DEGs!_24M_deseq2_DE_analis</vt:lpstr>
      <vt:lpstr>DEGs!_48IMM_deseq2_DE_analis</vt:lpstr>
      <vt:lpstr>DEGs!_48M_deseq2_DE_analis</vt:lpstr>
      <vt:lpstr>DEGs!_6IMM_deseq2_DE_analis</vt:lpstr>
      <vt:lpstr>DEGs!_6M_deseq2_DE_analis</vt:lpstr>
      <vt:lpstr>DeSEQ!fung_deseq2__1</vt:lpstr>
      <vt:lpstr>DEGs!IM48_DE_analis</vt:lpstr>
      <vt:lpstr>SRAs!SraRunTable_fung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Ekaterina Vodiasova</dc:creator>
  <cp:lastModifiedBy>MDPI</cp:lastModifiedBy>
  <dcterms:created xsi:type="dcterms:W3CDTF">2023-12-18T00:16:57Z</dcterms:created>
  <dcterms:modified xsi:type="dcterms:W3CDTF">2024-01-02T09:09:09Z</dcterms:modified>
</cp:coreProperties>
</file>