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xr:revisionPtr revIDLastSave="0" documentId="8_{3F6E6FC5-A588-4181-B890-E282879DCAE6}" xr6:coauthVersionLast="47" xr6:coauthVersionMax="47" xr10:uidLastSave="{00000000-0000-0000-0000-000000000000}"/>
  <bookViews>
    <workbookView xWindow="960" yWindow="960" windowWidth="25980" windowHeight="16350" activeTab="2" xr2:uid="{7A7A886C-8E97-4A02-84F1-A8FB3B11D7DE}"/>
  </bookViews>
  <sheets>
    <sheet name="Stage I" sheetId="1" r:id="rId1"/>
    <sheet name="Stage II" sheetId="2" r:id="rId2"/>
    <sheet name="Sheet III" sheetId="3" r:id="rId3"/>
    <sheet name="Stage H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4" l="1"/>
  <c r="J50" i="4"/>
  <c r="I50" i="4"/>
  <c r="H50" i="4"/>
  <c r="D50" i="4"/>
  <c r="B50" i="4"/>
  <c r="K50" i="3"/>
  <c r="J50" i="3"/>
  <c r="I50" i="3"/>
  <c r="H50" i="3"/>
  <c r="D50" i="3"/>
  <c r="B50" i="3"/>
  <c r="K50" i="2"/>
  <c r="J50" i="2"/>
  <c r="I50" i="2"/>
  <c r="H50" i="2"/>
  <c r="D50" i="2"/>
  <c r="B50" i="2"/>
  <c r="K51" i="1"/>
  <c r="J51" i="1"/>
  <c r="I51" i="1"/>
  <c r="H51" i="1"/>
  <c r="D51" i="1"/>
  <c r="B51" i="1"/>
</calcChain>
</file>

<file path=xl/sharedStrings.xml><?xml version="1.0" encoding="utf-8"?>
<sst xmlns="http://schemas.openxmlformats.org/spreadsheetml/2006/main" count="434" uniqueCount="208">
  <si>
    <t>Table S1. Summary of 16S metagenomics sequencing output and quality filtering for OTU clustering</t>
  </si>
  <si>
    <t>Name</t>
  </si>
  <si>
    <t>Number of reads</t>
  </si>
  <si>
    <t>Avg.length</t>
  </si>
  <si>
    <t>Number of reads after trim</t>
  </si>
  <si>
    <t>Percentage trimmed (%)</t>
  </si>
  <si>
    <t>Avg.length after trim</t>
  </si>
  <si>
    <t>Sample filtering based on the number of reads</t>
  </si>
  <si>
    <t>Reads passed sample filtering</t>
  </si>
  <si>
    <t>Total number of read-pairs</t>
  </si>
  <si>
    <t>Filtered or chimeric reads</t>
  </si>
  <si>
    <t>Read-pairs in OTUs</t>
  </si>
  <si>
    <t>Stage1-*P1-1 (paired)</t>
  </si>
  <si>
    <t>Passed</t>
  </si>
  <si>
    <t>Stage1-P1-10 (paired)</t>
  </si>
  <si>
    <t>Stage1-P1-11 (paired)</t>
  </si>
  <si>
    <t>Stage1-P1-12 (paired)</t>
  </si>
  <si>
    <t>Stage1-P1-13 (paired)</t>
  </si>
  <si>
    <t>Stage1-P1-14 (paired)</t>
  </si>
  <si>
    <t>Stage1-P1-15 (paired)</t>
  </si>
  <si>
    <t>Stage1-P1-16 (paired)</t>
  </si>
  <si>
    <t>Stage1-P1-17 (paired)</t>
  </si>
  <si>
    <t>Stage1-P1-18 (paired)</t>
  </si>
  <si>
    <t>Stage1-P1-19 (paired)</t>
  </si>
  <si>
    <t>Stage1-P1-2 (paired)</t>
  </si>
  <si>
    <t>Stage1-P1-20 (paired)</t>
  </si>
  <si>
    <t>Stage1-P1-21 (paired)</t>
  </si>
  <si>
    <t>Stage1-P1-22 (paired)</t>
  </si>
  <si>
    <t>Stage1-P1-23 (paired)</t>
  </si>
  <si>
    <t>Stage1-P1-24 (paired)</t>
  </si>
  <si>
    <t>Stage1-P1-3 (paired)</t>
  </si>
  <si>
    <t>Stage1-P1-4 (paired)</t>
  </si>
  <si>
    <t>Stage1-P1-5 (paired)</t>
  </si>
  <si>
    <t>Stage1-P1-6 (paired)</t>
  </si>
  <si>
    <t>Stage1-P1-7 (paired)</t>
  </si>
  <si>
    <t>Stage1-P1-8 (paired)</t>
  </si>
  <si>
    <t>Stage1-P1-9 (paired)</t>
  </si>
  <si>
    <t>Stage1-P2-1 (paired)</t>
  </si>
  <si>
    <t>Stage1-P2-10 (paired)</t>
  </si>
  <si>
    <t>Stage1-P2-11 (paired)</t>
  </si>
  <si>
    <t>Stage1-P2-12 (paired)</t>
  </si>
  <si>
    <t>Stage1-P2-13 (paired)</t>
  </si>
  <si>
    <t>Stage1-P2-14 (paired)</t>
  </si>
  <si>
    <t>Stage1-P2-15 (paired)</t>
  </si>
  <si>
    <t>Stage1-P2-16 (paired)</t>
  </si>
  <si>
    <t>Stage1-P2-17 (paired)</t>
  </si>
  <si>
    <t>Stage1-P2-18 (paired)</t>
  </si>
  <si>
    <t>Stage1-P2-19 (paired)</t>
  </si>
  <si>
    <t>Stage1-P2-2 (paired)</t>
  </si>
  <si>
    <t>Stage1-P2-20 (paired)</t>
  </si>
  <si>
    <t>Stage1-P2-21 (paired)</t>
  </si>
  <si>
    <t>Stage1-P2-22 (paired)</t>
  </si>
  <si>
    <t>Stage1-P2-23 (paired)</t>
  </si>
  <si>
    <t>Stage1-P2-24 (paired)</t>
  </si>
  <si>
    <t>Stage1-P2-3 (paired)</t>
  </si>
  <si>
    <t>Stage1-P2-4 (paired)</t>
  </si>
  <si>
    <t>Stage1-P2-5 (paired)</t>
  </si>
  <si>
    <t>Stage1-P2-6 (paired)</t>
  </si>
  <si>
    <t>Stage1-P2-7 (paired)</t>
  </si>
  <si>
    <t>Stage1-P2-8 (paired)</t>
  </si>
  <si>
    <t>Stage1-P2-9 (paired)</t>
  </si>
  <si>
    <t>Total</t>
  </si>
  <si>
    <t>*P1 and P2 indicated DNA pool 1 and 2, respectively. The number after dash indicated the survey number out of 24 survey periods.</t>
  </si>
  <si>
    <t>Stage2-P1-1 (paired)</t>
  </si>
  <si>
    <t>Stage2-P1-10 (paired)</t>
  </si>
  <si>
    <t>Stage2-P1-11 (paired)</t>
  </si>
  <si>
    <t>Stage2-P1-12 (paired)</t>
  </si>
  <si>
    <t>Stage2-P1-13 (paired)</t>
  </si>
  <si>
    <t>Stage2-P1-14 (paired)</t>
  </si>
  <si>
    <t>Stage2-P1-15 (paired)</t>
  </si>
  <si>
    <t>Stage2-P1-16 (paired)</t>
  </si>
  <si>
    <t>Stage2-P1-17 (paired)</t>
  </si>
  <si>
    <t>Stage2-P1-18 (paired)</t>
  </si>
  <si>
    <t>Stage2-P1-19 (paired)</t>
  </si>
  <si>
    <t>Stage2-P1-2 (paired)</t>
  </si>
  <si>
    <t>Stage2-P1-20 (paired)</t>
  </si>
  <si>
    <t>Stage2-P1-21 (paired)</t>
  </si>
  <si>
    <t>Stage2-P1-22 (paired)</t>
  </si>
  <si>
    <t>Stage2-P1-23 (paired)</t>
  </si>
  <si>
    <t>Stage2-P1-24 (paired)</t>
  </si>
  <si>
    <t>Stage2-P1-3 (paired)</t>
  </si>
  <si>
    <t>Stage2-P1-4 (paired)</t>
  </si>
  <si>
    <t>Stage2-P1-5 (paired)</t>
  </si>
  <si>
    <t>Stage2-P1-6 (paired)</t>
  </si>
  <si>
    <t>Stage2-P1-7 (paired)</t>
  </si>
  <si>
    <t>Stage2-P1-8 (paired)</t>
  </si>
  <si>
    <t>Stage2-P1-9 (paired)</t>
  </si>
  <si>
    <t>Stage2-P2-1 (paired)</t>
  </si>
  <si>
    <t>Stage2-P2-10 (paired)</t>
  </si>
  <si>
    <t>Stage2-P2-11 (paired)</t>
  </si>
  <si>
    <t>Stage2-P2-12 (paired)</t>
  </si>
  <si>
    <t>Stage2-P2-13 (paired)</t>
  </si>
  <si>
    <t>Stage2-P2-14 (paired)</t>
  </si>
  <si>
    <t>Stage2-P2-15 (paired)</t>
  </si>
  <si>
    <t>Stage2-P2-16 (paired)</t>
  </si>
  <si>
    <t>Stage2-P2-17 (paired)</t>
  </si>
  <si>
    <t>Stage2-P2-18 (paired)</t>
  </si>
  <si>
    <t>Number of reads too low</t>
  </si>
  <si>
    <t>Stage2-P2-19 (paired)</t>
  </si>
  <si>
    <t>Stage2-P2-2 (paired)</t>
  </si>
  <si>
    <t>Stage2-P2-20 (paired)</t>
  </si>
  <si>
    <t>Stage2-P2-21 (paired)</t>
  </si>
  <si>
    <t>Stage2-P2-22 (paired)</t>
  </si>
  <si>
    <t>Stage2-P2-23 (paired)</t>
  </si>
  <si>
    <t>Stage2-P2-24 (paired)</t>
  </si>
  <si>
    <t>Stage2-P2-3 (paired)</t>
  </si>
  <si>
    <t>Stage2-P2-4 (paired)</t>
  </si>
  <si>
    <t>Stage2-P2-5 (paired)</t>
  </si>
  <si>
    <t>Stage2-P2-6 (paired)</t>
  </si>
  <si>
    <t>Stage2-P2-7 (paired)</t>
  </si>
  <si>
    <t>Stage2-P2-8 (paired)</t>
  </si>
  <si>
    <t>Stage2-P2-9 (paired)</t>
  </si>
  <si>
    <t>Stage3-P1-1 (paired)</t>
  </si>
  <si>
    <t>Stage3-P1-10 (paired)</t>
  </si>
  <si>
    <t>Stage3-P1-11 (paired)</t>
  </si>
  <si>
    <t>Stage3-P1-12 (paired)</t>
  </si>
  <si>
    <t>Stage3-P1-13 (paired)</t>
  </si>
  <si>
    <t>Stage3-P1-14 (paired)</t>
  </si>
  <si>
    <t>Stage3-P1-15 (paired)</t>
  </si>
  <si>
    <t>Stage3-P1-16 (paired)</t>
  </si>
  <si>
    <t>Stage3-P1-17 (paired)</t>
  </si>
  <si>
    <t>Stage3-P1-18 (paired)</t>
  </si>
  <si>
    <t>Stage3-P1-19 (paired)</t>
  </si>
  <si>
    <t>Stage3-P1-2 (paired)</t>
  </si>
  <si>
    <t>Stage3-P1-20 (paired)</t>
  </si>
  <si>
    <t>Stage3-P1-21 (paired)</t>
  </si>
  <si>
    <t>Stage3-P1-22 (paired)</t>
  </si>
  <si>
    <t>Stage3-P1-23 (paired)</t>
  </si>
  <si>
    <t>Stage3-P1-24 (paired)</t>
  </si>
  <si>
    <t>Stage3-P1-3 (paired)</t>
  </si>
  <si>
    <t>Stage3-P1-4 (paired)</t>
  </si>
  <si>
    <t>Stage3-P1-5 (paired)</t>
  </si>
  <si>
    <t>Stage3-P1-6 (paired)</t>
  </si>
  <si>
    <t>Stage3-P1-7 (paired)</t>
  </si>
  <si>
    <t>Stage3-P1-8 (paired)</t>
  </si>
  <si>
    <t>Stage3-P1-9 (paired)</t>
  </si>
  <si>
    <t>Stage3-P2-1 (paired)</t>
  </si>
  <si>
    <t>Stage3-P2-10 (paired)</t>
  </si>
  <si>
    <t>Stage3-P2-11 (paired)</t>
  </si>
  <si>
    <t>Stage3-P2-12 (paired)</t>
  </si>
  <si>
    <t>Stage3-P2-13 (paired)</t>
  </si>
  <si>
    <t>Stage3-P2-14 (paired)</t>
  </si>
  <si>
    <t>Stage3-P2-15 (paired)</t>
  </si>
  <si>
    <t>Stage3-P2-16 (paired)</t>
  </si>
  <si>
    <t>Stage3-P2-17 (paired)</t>
  </si>
  <si>
    <t>Stage3-P2-18 (paired)</t>
  </si>
  <si>
    <t>Stage3-P2-19 (paired)</t>
  </si>
  <si>
    <t>Stage3-P2-2 (paired)</t>
  </si>
  <si>
    <t>Stage3-P2-20 (paired)</t>
  </si>
  <si>
    <t>Stage3-P2-21 (paired)</t>
  </si>
  <si>
    <t>Stage3-P2-22 (paired)</t>
  </si>
  <si>
    <t>Stage3-P2-23 (paired)</t>
  </si>
  <si>
    <t>Stage3-P2-24 (paired)</t>
  </si>
  <si>
    <t>Stage3-P2-3 (paired)</t>
  </si>
  <si>
    <t>Stage3-P2-4 (paired)</t>
  </si>
  <si>
    <t>Stage3-P2-5 (paired)</t>
  </si>
  <si>
    <t>Stage3-P2-6 (paired)</t>
  </si>
  <si>
    <t>Stage3-P2-7 (paired)</t>
  </si>
  <si>
    <t>Stage3-P2-8 (paired)</t>
  </si>
  <si>
    <t>Stage3-P2-9 (paired)</t>
  </si>
  <si>
    <t>StageH-P1-1 (paired)</t>
  </si>
  <si>
    <t>StageH-P1-10 (paired)</t>
  </si>
  <si>
    <t>StageH-P1-11 (paired)</t>
  </si>
  <si>
    <t>StageH-P1-12 (paired)</t>
  </si>
  <si>
    <t>StageH-P1-13 (paired)</t>
  </si>
  <si>
    <t>StageH-P1-14 (paired)</t>
  </si>
  <si>
    <t>StageH-P1-15 (paired)</t>
  </si>
  <si>
    <t>StageH-P1-16 (paired)</t>
  </si>
  <si>
    <t>StageH-P1-17 (paired)</t>
  </si>
  <si>
    <t>StageH-P1-18 (paired)</t>
  </si>
  <si>
    <t>StageH-P1-19 (paired)</t>
  </si>
  <si>
    <t>StageH-P1-2 (paired)</t>
  </si>
  <si>
    <t>StageH-P1-20 (paired)</t>
  </si>
  <si>
    <t>StageH-P1-21 (paired)</t>
  </si>
  <si>
    <t>StageH-P1-22 (paired)</t>
  </si>
  <si>
    <t>StageH-P1-23 (paired)</t>
  </si>
  <si>
    <t>StageH-P1-24 (paired)</t>
  </si>
  <si>
    <t>StageH-P1-3 (paired)</t>
  </si>
  <si>
    <t>StageH-P1-4 (paired)</t>
  </si>
  <si>
    <t>StageH-P1-5 (paired)</t>
  </si>
  <si>
    <t>StageH-P1-6 (paired)</t>
  </si>
  <si>
    <t>StageH-P1-7 (paired)</t>
  </si>
  <si>
    <t>StageH-P1-8 (paired)</t>
  </si>
  <si>
    <t>StageH-P1-9 (paired)</t>
  </si>
  <si>
    <t>StageH-P2-1 (paired)</t>
  </si>
  <si>
    <t>StageH-P2-10 (paired)</t>
  </si>
  <si>
    <t>StageH-P2-11 (paired)</t>
  </si>
  <si>
    <t>StageH-P2-12 (paired)</t>
  </si>
  <si>
    <t>StageH-P2-13 (paired)</t>
  </si>
  <si>
    <t>StageH-P2-14 (paired)</t>
  </si>
  <si>
    <t>StageH-P2-15 (paired)</t>
  </si>
  <si>
    <t>StageH-P2-16 (paired)</t>
  </si>
  <si>
    <t>StageH-P2-17 (paired)</t>
  </si>
  <si>
    <t>StageH-P2-18 (paired)</t>
  </si>
  <si>
    <t>StageH-P2-19 (paired)</t>
  </si>
  <si>
    <t>StageH-P2-2 (paired)</t>
  </si>
  <si>
    <t>StageH-P2-20 (paired)</t>
  </si>
  <si>
    <t>StageH-P2-21 (paired)</t>
  </si>
  <si>
    <t>StageH-P2-22 (paired)</t>
  </si>
  <si>
    <t>StageH-P2-23 (paired)</t>
  </si>
  <si>
    <t>StageH-P2-24 (paired)</t>
  </si>
  <si>
    <t>StageH-P2-3 (paired)</t>
  </si>
  <si>
    <t>StageH-P2-4 (paired)</t>
  </si>
  <si>
    <t>StageH-P2-5 (paired)</t>
  </si>
  <si>
    <t>StageH-P2-6 (paired)</t>
  </si>
  <si>
    <t>StageH-P2-7 (paired)</t>
  </si>
  <si>
    <t>StageH-P2-8 (paired)</t>
  </si>
  <si>
    <t>StageH-P2-9 (paired)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</si>
</sst>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164" fontId="0" fillId="0" borderId="0" xfId="1" applyNumberFormat="1" applyFont="1"/>
    <xf numFmtId="0" fontId="0" fillId="0" borderId="1" xfId="0" applyBorder="1"/>
    <xf numFmtId="3" fontId="0" fillId="0" borderId="1" xfId="0" applyNumberFormat="1" applyBorder="1"/>
    <xf numFmtId="164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285D9-DE2D-4D4F-AD00-08E67D014435}">
  <dimension ref="A1:K52"/>
  <sheetViews>
    <sheetView workbookViewId="0"/>
  </sheetViews>
  <sheetFormatPr defaultRowHeight="15" x14ac:dyDescent="0.25"/>
  <cols>
    <col min="1" max="1" width="20.28515625" bestFit="1" customWidth="1"/>
    <col min="2" max="2" width="16" bestFit="1" customWidth="1"/>
    <col min="3" max="3" width="10.5703125" bestFit="1" customWidth="1"/>
    <col min="4" max="4" width="25.140625" bestFit="1" customWidth="1"/>
    <col min="5" max="5" width="23" bestFit="1" customWidth="1"/>
    <col min="6" max="6" width="19.7109375" bestFit="1" customWidth="1"/>
    <col min="7" max="7" width="43.140625" bestFit="1" customWidth="1"/>
    <col min="8" max="8" width="27.85546875" bestFit="1" customWidth="1"/>
    <col min="9" max="9" width="25" bestFit="1" customWidth="1"/>
    <col min="10" max="10" width="24" bestFit="1" customWidth="1"/>
    <col min="11" max="11" width="17.85546875" bestFit="1" customWidth="1"/>
  </cols>
  <sheetData>
    <row r="1" spans="1:11" x14ac:dyDescent="0.25">
      <c r="A1" t="s">
        <v>0</v>
      </c>
    </row>
    <row r="2" spans="1:1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 x14ac:dyDescent="0.25">
      <c r="A3" s="3" t="s">
        <v>12</v>
      </c>
      <c r="B3" s="4">
        <v>291932</v>
      </c>
      <c r="C3" s="3">
        <v>248.9</v>
      </c>
      <c r="D3" s="4">
        <v>291932</v>
      </c>
      <c r="E3" s="3">
        <v>100</v>
      </c>
      <c r="F3" s="3">
        <v>248.49</v>
      </c>
      <c r="G3" s="3" t="s">
        <v>13</v>
      </c>
      <c r="H3" s="5">
        <v>291932</v>
      </c>
      <c r="I3" s="4">
        <v>145966</v>
      </c>
      <c r="J3" s="4">
        <v>68563</v>
      </c>
      <c r="K3" s="4">
        <v>77403</v>
      </c>
    </row>
    <row r="4" spans="1:11" x14ac:dyDescent="0.25">
      <c r="A4" s="3" t="s">
        <v>14</v>
      </c>
      <c r="B4" s="4">
        <v>313882</v>
      </c>
      <c r="C4" s="3">
        <v>249.58</v>
      </c>
      <c r="D4" s="4">
        <v>313880</v>
      </c>
      <c r="E4" s="3">
        <v>100</v>
      </c>
      <c r="F4" s="3">
        <v>249.17</v>
      </c>
      <c r="G4" s="3" t="s">
        <v>13</v>
      </c>
      <c r="H4" s="5">
        <v>313880</v>
      </c>
      <c r="I4" s="4">
        <v>156940</v>
      </c>
      <c r="J4" s="4">
        <v>69066</v>
      </c>
      <c r="K4" s="4">
        <v>87874</v>
      </c>
    </row>
    <row r="5" spans="1:11" x14ac:dyDescent="0.25">
      <c r="A5" s="3" t="s">
        <v>15</v>
      </c>
      <c r="B5" s="4">
        <v>267068</v>
      </c>
      <c r="C5" s="3">
        <v>249.55</v>
      </c>
      <c r="D5" s="4">
        <v>267068</v>
      </c>
      <c r="E5" s="3">
        <v>100</v>
      </c>
      <c r="F5" s="3">
        <v>249.13</v>
      </c>
      <c r="G5" s="3" t="s">
        <v>13</v>
      </c>
      <c r="H5" s="5">
        <v>267068</v>
      </c>
      <c r="I5" s="4">
        <v>133534</v>
      </c>
      <c r="J5" s="4">
        <v>58108</v>
      </c>
      <c r="K5" s="4">
        <v>75426</v>
      </c>
    </row>
    <row r="6" spans="1:11" x14ac:dyDescent="0.25">
      <c r="A6" s="3" t="s">
        <v>16</v>
      </c>
      <c r="B6" s="4">
        <v>277498</v>
      </c>
      <c r="C6" s="3">
        <v>249.58</v>
      </c>
      <c r="D6" s="4">
        <v>277498</v>
      </c>
      <c r="E6" s="3">
        <v>100</v>
      </c>
      <c r="F6" s="3">
        <v>249.15</v>
      </c>
      <c r="G6" s="3" t="s">
        <v>13</v>
      </c>
      <c r="H6" s="5">
        <v>277498</v>
      </c>
      <c r="I6" s="4">
        <v>138749</v>
      </c>
      <c r="J6" s="4">
        <v>63116</v>
      </c>
      <c r="K6" s="4">
        <v>75633</v>
      </c>
    </row>
    <row r="7" spans="1:11" x14ac:dyDescent="0.25">
      <c r="A7" s="3" t="s">
        <v>17</v>
      </c>
      <c r="B7" s="4">
        <v>225552</v>
      </c>
      <c r="C7" s="3">
        <v>249.2</v>
      </c>
      <c r="D7" s="4">
        <v>225552</v>
      </c>
      <c r="E7" s="3">
        <v>100</v>
      </c>
      <c r="F7" s="3">
        <v>248.76</v>
      </c>
      <c r="G7" s="3" t="s">
        <v>13</v>
      </c>
      <c r="H7" s="5">
        <v>225552</v>
      </c>
      <c r="I7" s="4">
        <v>112776</v>
      </c>
      <c r="J7" s="4">
        <v>52587</v>
      </c>
      <c r="K7" s="4">
        <v>60189</v>
      </c>
    </row>
    <row r="8" spans="1:11" x14ac:dyDescent="0.25">
      <c r="A8" s="3" t="s">
        <v>18</v>
      </c>
      <c r="B8" s="4">
        <v>274140</v>
      </c>
      <c r="C8" s="3">
        <v>249.56</v>
      </c>
      <c r="D8" s="4">
        <v>274140</v>
      </c>
      <c r="E8" s="3">
        <v>100</v>
      </c>
      <c r="F8" s="3">
        <v>249.1</v>
      </c>
      <c r="G8" s="3" t="s">
        <v>13</v>
      </c>
      <c r="H8" s="5">
        <v>274140</v>
      </c>
      <c r="I8" s="4">
        <v>137070</v>
      </c>
      <c r="J8" s="4">
        <v>62089</v>
      </c>
      <c r="K8" s="4">
        <v>74981</v>
      </c>
    </row>
    <row r="9" spans="1:11" x14ac:dyDescent="0.25">
      <c r="A9" s="3" t="s">
        <v>19</v>
      </c>
      <c r="B9" s="4">
        <v>250820</v>
      </c>
      <c r="C9" s="3">
        <v>249.54</v>
      </c>
      <c r="D9" s="4">
        <v>250820</v>
      </c>
      <c r="E9" s="3">
        <v>100</v>
      </c>
      <c r="F9" s="3">
        <v>249.09</v>
      </c>
      <c r="G9" s="3" t="s">
        <v>13</v>
      </c>
      <c r="H9" s="5">
        <v>250820</v>
      </c>
      <c r="I9" s="4">
        <v>125410</v>
      </c>
      <c r="J9" s="4">
        <v>64578</v>
      </c>
      <c r="K9" s="4">
        <v>60832</v>
      </c>
    </row>
    <row r="10" spans="1:11" x14ac:dyDescent="0.25">
      <c r="A10" s="3" t="s">
        <v>20</v>
      </c>
      <c r="B10" s="4">
        <v>238204</v>
      </c>
      <c r="C10" s="3">
        <v>249.55</v>
      </c>
      <c r="D10" s="4">
        <v>238204</v>
      </c>
      <c r="E10" s="3">
        <v>100</v>
      </c>
      <c r="F10" s="3">
        <v>249.09</v>
      </c>
      <c r="G10" s="3" t="s">
        <v>13</v>
      </c>
      <c r="H10" s="5">
        <v>238204</v>
      </c>
      <c r="I10" s="4">
        <v>119102</v>
      </c>
      <c r="J10" s="4">
        <v>58712</v>
      </c>
      <c r="K10" s="4">
        <v>60390</v>
      </c>
    </row>
    <row r="11" spans="1:11" x14ac:dyDescent="0.25">
      <c r="A11" s="3" t="s">
        <v>21</v>
      </c>
      <c r="B11" s="4">
        <v>260002</v>
      </c>
      <c r="C11" s="3">
        <v>249.37</v>
      </c>
      <c r="D11" s="4">
        <v>260002</v>
      </c>
      <c r="E11" s="3">
        <v>100</v>
      </c>
      <c r="F11" s="3">
        <v>248.97</v>
      </c>
      <c r="G11" s="3" t="s">
        <v>13</v>
      </c>
      <c r="H11" s="5">
        <v>260002</v>
      </c>
      <c r="I11" s="4">
        <v>130001</v>
      </c>
      <c r="J11" s="4">
        <v>62390</v>
      </c>
      <c r="K11" s="4">
        <v>67611</v>
      </c>
    </row>
    <row r="12" spans="1:11" x14ac:dyDescent="0.25">
      <c r="A12" s="3" t="s">
        <v>22</v>
      </c>
      <c r="B12" s="4">
        <v>266716</v>
      </c>
      <c r="C12" s="3">
        <v>249.57</v>
      </c>
      <c r="D12" s="4">
        <v>266716</v>
      </c>
      <c r="E12" s="3">
        <v>100</v>
      </c>
      <c r="F12" s="3">
        <v>249.11</v>
      </c>
      <c r="G12" s="3" t="s">
        <v>13</v>
      </c>
      <c r="H12" s="5">
        <v>266716</v>
      </c>
      <c r="I12" s="4">
        <v>133358</v>
      </c>
      <c r="J12" s="4">
        <v>58226</v>
      </c>
      <c r="K12" s="4">
        <v>75132</v>
      </c>
    </row>
    <row r="13" spans="1:11" x14ac:dyDescent="0.25">
      <c r="A13" s="3" t="s">
        <v>23</v>
      </c>
      <c r="B13" s="4">
        <v>235740</v>
      </c>
      <c r="C13" s="3">
        <v>249.56</v>
      </c>
      <c r="D13" s="4">
        <v>235740</v>
      </c>
      <c r="E13" s="3">
        <v>100</v>
      </c>
      <c r="F13" s="3">
        <v>249.1</v>
      </c>
      <c r="G13" s="3" t="s">
        <v>13</v>
      </c>
      <c r="H13" s="5">
        <v>235740</v>
      </c>
      <c r="I13" s="4">
        <v>117870</v>
      </c>
      <c r="J13" s="4">
        <v>52452</v>
      </c>
      <c r="K13" s="4">
        <v>65418</v>
      </c>
    </row>
    <row r="14" spans="1:11" x14ac:dyDescent="0.25">
      <c r="A14" s="3" t="s">
        <v>24</v>
      </c>
      <c r="B14" s="4">
        <v>400914</v>
      </c>
      <c r="C14" s="3">
        <v>249.36</v>
      </c>
      <c r="D14" s="4">
        <v>400905</v>
      </c>
      <c r="E14" s="3">
        <v>100</v>
      </c>
      <c r="F14" s="3">
        <v>248.96</v>
      </c>
      <c r="G14" s="3" t="s">
        <v>13</v>
      </c>
      <c r="H14" s="5">
        <v>400904</v>
      </c>
      <c r="I14" s="4">
        <v>200452</v>
      </c>
      <c r="J14" s="4">
        <v>96938</v>
      </c>
      <c r="K14" s="4">
        <v>103514</v>
      </c>
    </row>
    <row r="15" spans="1:11" x14ac:dyDescent="0.25">
      <c r="A15" s="3" t="s">
        <v>25</v>
      </c>
      <c r="B15" s="4">
        <v>242998</v>
      </c>
      <c r="C15" s="3">
        <v>249.56</v>
      </c>
      <c r="D15" s="4">
        <v>242998</v>
      </c>
      <c r="E15" s="3">
        <v>100</v>
      </c>
      <c r="F15" s="3">
        <v>249.14</v>
      </c>
      <c r="G15" s="3" t="s">
        <v>13</v>
      </c>
      <c r="H15" s="5">
        <v>242998</v>
      </c>
      <c r="I15" s="4">
        <v>121499</v>
      </c>
      <c r="J15" s="4">
        <v>52766</v>
      </c>
      <c r="K15" s="4">
        <v>68733</v>
      </c>
    </row>
    <row r="16" spans="1:11" x14ac:dyDescent="0.25">
      <c r="A16" s="3" t="s">
        <v>26</v>
      </c>
      <c r="B16" s="4">
        <v>235652</v>
      </c>
      <c r="C16" s="3">
        <v>249.17</v>
      </c>
      <c r="D16" s="4">
        <v>235652</v>
      </c>
      <c r="E16" s="3">
        <v>100</v>
      </c>
      <c r="F16" s="3">
        <v>248.76</v>
      </c>
      <c r="G16" s="3" t="s">
        <v>13</v>
      </c>
      <c r="H16" s="5">
        <v>235652</v>
      </c>
      <c r="I16" s="4">
        <v>117826</v>
      </c>
      <c r="J16" s="4">
        <v>54680</v>
      </c>
      <c r="K16" s="4">
        <v>63146</v>
      </c>
    </row>
    <row r="17" spans="1:11" x14ac:dyDescent="0.25">
      <c r="A17" s="3" t="s">
        <v>27</v>
      </c>
      <c r="B17" s="4">
        <v>319842</v>
      </c>
      <c r="C17" s="3">
        <v>249.54</v>
      </c>
      <c r="D17" s="4">
        <v>319842</v>
      </c>
      <c r="E17" s="3">
        <v>100</v>
      </c>
      <c r="F17" s="3">
        <v>249.08</v>
      </c>
      <c r="G17" s="3" t="s">
        <v>13</v>
      </c>
      <c r="H17" s="5">
        <v>319842</v>
      </c>
      <c r="I17" s="4">
        <v>159921</v>
      </c>
      <c r="J17" s="4">
        <v>73541</v>
      </c>
      <c r="K17" s="4">
        <v>86380</v>
      </c>
    </row>
    <row r="18" spans="1:11" x14ac:dyDescent="0.25">
      <c r="A18" s="3" t="s">
        <v>28</v>
      </c>
      <c r="B18" s="4">
        <v>270052</v>
      </c>
      <c r="C18" s="3">
        <v>249.54</v>
      </c>
      <c r="D18" s="4">
        <v>270052</v>
      </c>
      <c r="E18" s="3">
        <v>100</v>
      </c>
      <c r="F18" s="3">
        <v>249.09</v>
      </c>
      <c r="G18" s="3" t="s">
        <v>13</v>
      </c>
      <c r="H18" s="5">
        <v>270052</v>
      </c>
      <c r="I18" s="4">
        <v>135026</v>
      </c>
      <c r="J18" s="4">
        <v>59748</v>
      </c>
      <c r="K18" s="4">
        <v>75278</v>
      </c>
    </row>
    <row r="19" spans="1:11" x14ac:dyDescent="0.25">
      <c r="A19" s="3" t="s">
        <v>29</v>
      </c>
      <c r="B19" s="4">
        <v>246240</v>
      </c>
      <c r="C19" s="3">
        <v>249.55</v>
      </c>
      <c r="D19" s="4">
        <v>246240</v>
      </c>
      <c r="E19" s="3">
        <v>100</v>
      </c>
      <c r="F19" s="3">
        <v>249.12</v>
      </c>
      <c r="G19" s="3" t="s">
        <v>13</v>
      </c>
      <c r="H19" s="5">
        <v>246240</v>
      </c>
      <c r="I19" s="4">
        <v>123120</v>
      </c>
      <c r="J19" s="4">
        <v>58689</v>
      </c>
      <c r="K19" s="4">
        <v>64431</v>
      </c>
    </row>
    <row r="20" spans="1:11" x14ac:dyDescent="0.25">
      <c r="A20" s="3" t="s">
        <v>30</v>
      </c>
      <c r="B20" s="4">
        <v>313610</v>
      </c>
      <c r="C20" s="3">
        <v>249.34</v>
      </c>
      <c r="D20" s="4">
        <v>313609</v>
      </c>
      <c r="E20" s="3">
        <v>100</v>
      </c>
      <c r="F20" s="3">
        <v>248.93</v>
      </c>
      <c r="G20" s="3" t="s">
        <v>13</v>
      </c>
      <c r="H20" s="5">
        <v>313608</v>
      </c>
      <c r="I20" s="4">
        <v>156804</v>
      </c>
      <c r="J20" s="4">
        <v>71432</v>
      </c>
      <c r="K20" s="4">
        <v>85372</v>
      </c>
    </row>
    <row r="21" spans="1:11" x14ac:dyDescent="0.25">
      <c r="A21" s="3" t="s">
        <v>31</v>
      </c>
      <c r="B21" s="4">
        <v>297416</v>
      </c>
      <c r="C21" s="3">
        <v>249.26</v>
      </c>
      <c r="D21" s="4">
        <v>297414</v>
      </c>
      <c r="E21" s="3">
        <v>100</v>
      </c>
      <c r="F21" s="3">
        <v>248.83</v>
      </c>
      <c r="G21" s="3" t="s">
        <v>13</v>
      </c>
      <c r="H21" s="5">
        <v>297414</v>
      </c>
      <c r="I21" s="4">
        <v>148707</v>
      </c>
      <c r="J21" s="4">
        <v>73780</v>
      </c>
      <c r="K21" s="4">
        <v>74927</v>
      </c>
    </row>
    <row r="22" spans="1:11" x14ac:dyDescent="0.25">
      <c r="A22" s="3" t="s">
        <v>32</v>
      </c>
      <c r="B22" s="4">
        <v>245414</v>
      </c>
      <c r="C22" s="3">
        <v>248.55</v>
      </c>
      <c r="D22" s="4">
        <v>245414</v>
      </c>
      <c r="E22" s="3">
        <v>100</v>
      </c>
      <c r="F22" s="3">
        <v>248.16</v>
      </c>
      <c r="G22" s="3" t="s">
        <v>13</v>
      </c>
      <c r="H22" s="5">
        <v>245414</v>
      </c>
      <c r="I22" s="4">
        <v>122707</v>
      </c>
      <c r="J22" s="4">
        <v>61935</v>
      </c>
      <c r="K22" s="4">
        <v>60772</v>
      </c>
    </row>
    <row r="23" spans="1:11" x14ac:dyDescent="0.25">
      <c r="A23" s="3" t="s">
        <v>33</v>
      </c>
      <c r="B23" s="4">
        <v>293788</v>
      </c>
      <c r="C23" s="3">
        <v>249.39</v>
      </c>
      <c r="D23" s="4">
        <v>293786</v>
      </c>
      <c r="E23" s="3">
        <v>100</v>
      </c>
      <c r="F23" s="3">
        <v>248.97</v>
      </c>
      <c r="G23" s="3" t="s">
        <v>13</v>
      </c>
      <c r="H23" s="5">
        <v>293786</v>
      </c>
      <c r="I23" s="4">
        <v>146893</v>
      </c>
      <c r="J23" s="4">
        <v>77315</v>
      </c>
      <c r="K23" s="4">
        <v>69578</v>
      </c>
    </row>
    <row r="24" spans="1:11" x14ac:dyDescent="0.25">
      <c r="A24" s="3" t="s">
        <v>34</v>
      </c>
      <c r="B24" s="4">
        <v>298660</v>
      </c>
      <c r="C24" s="3">
        <v>249.45</v>
      </c>
      <c r="D24" s="4">
        <v>298659</v>
      </c>
      <c r="E24" s="3">
        <v>100</v>
      </c>
      <c r="F24" s="3">
        <v>249.02</v>
      </c>
      <c r="G24" s="3" t="s">
        <v>13</v>
      </c>
      <c r="H24" s="5">
        <v>298658</v>
      </c>
      <c r="I24" s="4">
        <v>149329</v>
      </c>
      <c r="J24" s="4">
        <v>69833</v>
      </c>
      <c r="K24" s="4">
        <v>79496</v>
      </c>
    </row>
    <row r="25" spans="1:11" x14ac:dyDescent="0.25">
      <c r="A25" s="3" t="s">
        <v>35</v>
      </c>
      <c r="B25" s="4">
        <v>264182</v>
      </c>
      <c r="C25" s="3">
        <v>249.42</v>
      </c>
      <c r="D25" s="4">
        <v>264178</v>
      </c>
      <c r="E25" s="3">
        <v>100</v>
      </c>
      <c r="F25" s="3">
        <v>248.98</v>
      </c>
      <c r="G25" s="3" t="s">
        <v>13</v>
      </c>
      <c r="H25" s="5">
        <v>264176</v>
      </c>
      <c r="I25" s="4">
        <v>132088</v>
      </c>
      <c r="J25" s="4">
        <v>57060</v>
      </c>
      <c r="K25" s="4">
        <v>75028</v>
      </c>
    </row>
    <row r="26" spans="1:11" x14ac:dyDescent="0.25">
      <c r="A26" s="3" t="s">
        <v>36</v>
      </c>
      <c r="B26" s="4">
        <v>255914</v>
      </c>
      <c r="C26" s="3">
        <v>249.25</v>
      </c>
      <c r="D26" s="4">
        <v>255913</v>
      </c>
      <c r="E26" s="3">
        <v>100</v>
      </c>
      <c r="F26" s="3">
        <v>248.88</v>
      </c>
      <c r="G26" s="3" t="s">
        <v>13</v>
      </c>
      <c r="H26" s="5">
        <v>255912</v>
      </c>
      <c r="I26" s="4">
        <v>127956</v>
      </c>
      <c r="J26" s="4">
        <v>59189</v>
      </c>
      <c r="K26" s="4">
        <v>68767</v>
      </c>
    </row>
    <row r="27" spans="1:11" x14ac:dyDescent="0.25">
      <c r="A27" s="3" t="s">
        <v>37</v>
      </c>
      <c r="B27" s="4">
        <v>297656</v>
      </c>
      <c r="C27" s="3">
        <v>249.2</v>
      </c>
      <c r="D27" s="4">
        <v>297654</v>
      </c>
      <c r="E27" s="3">
        <v>100</v>
      </c>
      <c r="F27" s="3">
        <v>248.8</v>
      </c>
      <c r="G27" s="3" t="s">
        <v>13</v>
      </c>
      <c r="H27" s="5">
        <v>297654</v>
      </c>
      <c r="I27" s="4">
        <v>148827</v>
      </c>
      <c r="J27" s="4">
        <v>66423</v>
      </c>
      <c r="K27" s="4">
        <v>82404</v>
      </c>
    </row>
    <row r="28" spans="1:11" x14ac:dyDescent="0.25">
      <c r="A28" s="3" t="s">
        <v>38</v>
      </c>
      <c r="B28" s="4">
        <v>210096</v>
      </c>
      <c r="C28" s="3">
        <v>249.54</v>
      </c>
      <c r="D28" s="4">
        <v>210096</v>
      </c>
      <c r="E28" s="3">
        <v>100</v>
      </c>
      <c r="F28" s="3">
        <v>249.14</v>
      </c>
      <c r="G28" s="3" t="s">
        <v>13</v>
      </c>
      <c r="H28" s="5">
        <v>210096</v>
      </c>
      <c r="I28" s="4">
        <v>105048</v>
      </c>
      <c r="J28" s="4">
        <v>47634</v>
      </c>
      <c r="K28" s="4">
        <v>57414</v>
      </c>
    </row>
    <row r="29" spans="1:11" x14ac:dyDescent="0.25">
      <c r="A29" s="3" t="s">
        <v>39</v>
      </c>
      <c r="B29" s="4">
        <v>305076</v>
      </c>
      <c r="C29" s="3">
        <v>249.54</v>
      </c>
      <c r="D29" s="4">
        <v>305075</v>
      </c>
      <c r="E29" s="3">
        <v>100</v>
      </c>
      <c r="F29" s="3">
        <v>249.14</v>
      </c>
      <c r="G29" s="3" t="s">
        <v>13</v>
      </c>
      <c r="H29" s="5">
        <v>305074</v>
      </c>
      <c r="I29" s="4">
        <v>152537</v>
      </c>
      <c r="J29" s="4">
        <v>69849</v>
      </c>
      <c r="K29" s="4">
        <v>82688</v>
      </c>
    </row>
    <row r="30" spans="1:11" x14ac:dyDescent="0.25">
      <c r="A30" s="3" t="s">
        <v>40</v>
      </c>
      <c r="B30" s="4">
        <v>295020</v>
      </c>
      <c r="C30" s="3">
        <v>249.43</v>
      </c>
      <c r="D30" s="4">
        <v>295016</v>
      </c>
      <c r="E30" s="3">
        <v>100</v>
      </c>
      <c r="F30" s="3">
        <v>249.06</v>
      </c>
      <c r="G30" s="3" t="s">
        <v>13</v>
      </c>
      <c r="H30" s="5">
        <v>295012</v>
      </c>
      <c r="I30" s="4">
        <v>147506</v>
      </c>
      <c r="J30" s="4">
        <v>66973</v>
      </c>
      <c r="K30" s="4">
        <v>80533</v>
      </c>
    </row>
    <row r="31" spans="1:11" x14ac:dyDescent="0.25">
      <c r="A31" s="3" t="s">
        <v>41</v>
      </c>
      <c r="B31" s="4">
        <v>191870</v>
      </c>
      <c r="C31" s="3">
        <v>249.49</v>
      </c>
      <c r="D31" s="4">
        <v>191870</v>
      </c>
      <c r="E31" s="3">
        <v>100</v>
      </c>
      <c r="F31" s="3">
        <v>249.05</v>
      </c>
      <c r="G31" s="3" t="s">
        <v>13</v>
      </c>
      <c r="H31" s="5">
        <v>191870</v>
      </c>
      <c r="I31" s="4">
        <v>95935</v>
      </c>
      <c r="J31" s="4">
        <v>48606</v>
      </c>
      <c r="K31" s="4">
        <v>47329</v>
      </c>
    </row>
    <row r="32" spans="1:11" x14ac:dyDescent="0.25">
      <c r="A32" s="3" t="s">
        <v>42</v>
      </c>
      <c r="B32" s="4">
        <v>131298</v>
      </c>
      <c r="C32" s="3">
        <v>249.44</v>
      </c>
      <c r="D32" s="4">
        <v>131298</v>
      </c>
      <c r="E32" s="3">
        <v>100</v>
      </c>
      <c r="F32" s="3">
        <v>248.92</v>
      </c>
      <c r="G32" s="3" t="s">
        <v>13</v>
      </c>
      <c r="H32" s="5">
        <v>131298</v>
      </c>
      <c r="I32" s="4">
        <v>65649</v>
      </c>
      <c r="J32" s="4">
        <v>32604</v>
      </c>
      <c r="K32" s="4">
        <v>33045</v>
      </c>
    </row>
    <row r="33" spans="1:11" x14ac:dyDescent="0.25">
      <c r="A33" s="3" t="s">
        <v>43</v>
      </c>
      <c r="B33" s="4">
        <v>256404</v>
      </c>
      <c r="C33" s="3">
        <v>249.49</v>
      </c>
      <c r="D33" s="4">
        <v>256402</v>
      </c>
      <c r="E33" s="3">
        <v>100</v>
      </c>
      <c r="F33" s="3">
        <v>249.04</v>
      </c>
      <c r="G33" s="3" t="s">
        <v>13</v>
      </c>
      <c r="H33" s="5">
        <v>256402</v>
      </c>
      <c r="I33" s="4">
        <v>128201</v>
      </c>
      <c r="J33" s="4">
        <v>71225</v>
      </c>
      <c r="K33" s="4">
        <v>56976</v>
      </c>
    </row>
    <row r="34" spans="1:11" x14ac:dyDescent="0.25">
      <c r="A34" s="3" t="s">
        <v>44</v>
      </c>
      <c r="B34" s="4">
        <v>255778</v>
      </c>
      <c r="C34" s="3">
        <v>249.36</v>
      </c>
      <c r="D34" s="4">
        <v>255774</v>
      </c>
      <c r="E34" s="3">
        <v>100</v>
      </c>
      <c r="F34" s="3">
        <v>248.93</v>
      </c>
      <c r="G34" s="3" t="s">
        <v>13</v>
      </c>
      <c r="H34" s="5">
        <v>255770</v>
      </c>
      <c r="I34" s="4">
        <v>127885</v>
      </c>
      <c r="J34" s="4">
        <v>60060</v>
      </c>
      <c r="K34" s="4">
        <v>67825</v>
      </c>
    </row>
    <row r="35" spans="1:11" x14ac:dyDescent="0.25">
      <c r="A35" s="3" t="s">
        <v>45</v>
      </c>
      <c r="B35" s="4">
        <v>227414</v>
      </c>
      <c r="C35" s="3">
        <v>249.55</v>
      </c>
      <c r="D35" s="4">
        <v>227414</v>
      </c>
      <c r="E35" s="3">
        <v>100</v>
      </c>
      <c r="F35" s="3">
        <v>249.15</v>
      </c>
      <c r="G35" s="3" t="s">
        <v>13</v>
      </c>
      <c r="H35" s="5">
        <v>227414</v>
      </c>
      <c r="I35" s="4">
        <v>113707</v>
      </c>
      <c r="J35" s="4">
        <v>54753</v>
      </c>
      <c r="K35" s="4">
        <v>58954</v>
      </c>
    </row>
    <row r="36" spans="1:11" x14ac:dyDescent="0.25">
      <c r="A36" s="3" t="s">
        <v>46</v>
      </c>
      <c r="B36" s="4">
        <v>155248</v>
      </c>
      <c r="C36" s="3">
        <v>249.55</v>
      </c>
      <c r="D36" s="4">
        <v>155246</v>
      </c>
      <c r="E36" s="3">
        <v>100</v>
      </c>
      <c r="F36" s="3">
        <v>249.12</v>
      </c>
      <c r="G36" s="3" t="s">
        <v>13</v>
      </c>
      <c r="H36" s="5">
        <v>155246</v>
      </c>
      <c r="I36" s="4">
        <v>77623</v>
      </c>
      <c r="J36" s="4">
        <v>34481</v>
      </c>
      <c r="K36" s="4">
        <v>43142</v>
      </c>
    </row>
    <row r="37" spans="1:11" x14ac:dyDescent="0.25">
      <c r="A37" s="3" t="s">
        <v>47</v>
      </c>
      <c r="B37" s="4">
        <v>257272</v>
      </c>
      <c r="C37" s="3">
        <v>249.56</v>
      </c>
      <c r="D37" s="4">
        <v>257272</v>
      </c>
      <c r="E37" s="3">
        <v>100</v>
      </c>
      <c r="F37" s="3">
        <v>249.11</v>
      </c>
      <c r="G37" s="3" t="s">
        <v>13</v>
      </c>
      <c r="H37" s="5">
        <v>257272</v>
      </c>
      <c r="I37" s="4">
        <v>128636</v>
      </c>
      <c r="J37" s="4">
        <v>55562</v>
      </c>
      <c r="K37" s="4">
        <v>73074</v>
      </c>
    </row>
    <row r="38" spans="1:11" x14ac:dyDescent="0.25">
      <c r="A38" s="3" t="s">
        <v>48</v>
      </c>
      <c r="B38" s="4">
        <v>199224</v>
      </c>
      <c r="C38" s="3">
        <v>249.16</v>
      </c>
      <c r="D38" s="4">
        <v>199222</v>
      </c>
      <c r="E38" s="3">
        <v>100</v>
      </c>
      <c r="F38" s="3">
        <v>248.76</v>
      </c>
      <c r="G38" s="3" t="s">
        <v>13</v>
      </c>
      <c r="H38" s="5">
        <v>199222</v>
      </c>
      <c r="I38" s="4">
        <v>99611</v>
      </c>
      <c r="J38" s="4">
        <v>50511</v>
      </c>
      <c r="K38" s="4">
        <v>49100</v>
      </c>
    </row>
    <row r="39" spans="1:11" x14ac:dyDescent="0.25">
      <c r="A39" s="3" t="s">
        <v>49</v>
      </c>
      <c r="B39" s="4">
        <v>266294</v>
      </c>
      <c r="C39" s="3">
        <v>249.46</v>
      </c>
      <c r="D39" s="4">
        <v>266290</v>
      </c>
      <c r="E39" s="3">
        <v>100</v>
      </c>
      <c r="F39" s="3">
        <v>249.06</v>
      </c>
      <c r="G39" s="3" t="s">
        <v>13</v>
      </c>
      <c r="H39" s="5">
        <v>266288</v>
      </c>
      <c r="I39" s="4">
        <v>133144</v>
      </c>
      <c r="J39" s="4">
        <v>59311</v>
      </c>
      <c r="K39" s="4">
        <v>73833</v>
      </c>
    </row>
    <row r="40" spans="1:11" x14ac:dyDescent="0.25">
      <c r="A40" s="3" t="s">
        <v>50</v>
      </c>
      <c r="B40" s="4">
        <v>225314</v>
      </c>
      <c r="C40" s="3">
        <v>249.54</v>
      </c>
      <c r="D40" s="4">
        <v>225314</v>
      </c>
      <c r="E40" s="3">
        <v>100</v>
      </c>
      <c r="F40" s="3">
        <v>249.12</v>
      </c>
      <c r="G40" s="3" t="s">
        <v>13</v>
      </c>
      <c r="H40" s="5">
        <v>225314</v>
      </c>
      <c r="I40" s="4">
        <v>112657</v>
      </c>
      <c r="J40" s="4">
        <v>54154</v>
      </c>
      <c r="K40" s="4">
        <v>58503</v>
      </c>
    </row>
    <row r="41" spans="1:11" x14ac:dyDescent="0.25">
      <c r="A41" s="3" t="s">
        <v>51</v>
      </c>
      <c r="B41" s="4">
        <v>153832</v>
      </c>
      <c r="C41" s="3">
        <v>249.5</v>
      </c>
      <c r="D41" s="4">
        <v>153832</v>
      </c>
      <c r="E41" s="3">
        <v>100</v>
      </c>
      <c r="F41" s="3">
        <v>249.07</v>
      </c>
      <c r="G41" s="3" t="s">
        <v>13</v>
      </c>
      <c r="H41" s="5">
        <v>153832</v>
      </c>
      <c r="I41" s="4">
        <v>76916</v>
      </c>
      <c r="J41" s="4">
        <v>34885</v>
      </c>
      <c r="K41" s="4">
        <v>42031</v>
      </c>
    </row>
    <row r="42" spans="1:11" x14ac:dyDescent="0.25">
      <c r="A42" s="3" t="s">
        <v>52</v>
      </c>
      <c r="B42" s="4">
        <v>254908</v>
      </c>
      <c r="C42" s="3">
        <v>249.5</v>
      </c>
      <c r="D42" s="4">
        <v>254908</v>
      </c>
      <c r="E42" s="3">
        <v>100</v>
      </c>
      <c r="F42" s="3">
        <v>249.07</v>
      </c>
      <c r="G42" s="3" t="s">
        <v>13</v>
      </c>
      <c r="H42" s="5">
        <v>254908</v>
      </c>
      <c r="I42" s="4">
        <v>127454</v>
      </c>
      <c r="J42" s="4">
        <v>57817</v>
      </c>
      <c r="K42" s="4">
        <v>69637</v>
      </c>
    </row>
    <row r="43" spans="1:11" x14ac:dyDescent="0.25">
      <c r="A43" s="3" t="s">
        <v>53</v>
      </c>
      <c r="B43" s="4">
        <v>299698</v>
      </c>
      <c r="C43" s="3">
        <v>249.45</v>
      </c>
      <c r="D43" s="4">
        <v>299692</v>
      </c>
      <c r="E43" s="3">
        <v>100</v>
      </c>
      <c r="F43" s="3">
        <v>249.04</v>
      </c>
      <c r="G43" s="3" t="s">
        <v>13</v>
      </c>
      <c r="H43" s="5">
        <v>299686</v>
      </c>
      <c r="I43" s="4">
        <v>149843</v>
      </c>
      <c r="J43" s="4">
        <v>67264</v>
      </c>
      <c r="K43" s="4">
        <v>82579</v>
      </c>
    </row>
    <row r="44" spans="1:11" x14ac:dyDescent="0.25">
      <c r="A44" s="3" t="s">
        <v>54</v>
      </c>
      <c r="B44" s="4">
        <v>320800</v>
      </c>
      <c r="C44" s="3">
        <v>249.22</v>
      </c>
      <c r="D44" s="4">
        <v>320796</v>
      </c>
      <c r="E44" s="3">
        <v>100</v>
      </c>
      <c r="F44" s="3">
        <v>248.81</v>
      </c>
      <c r="G44" s="3" t="s">
        <v>13</v>
      </c>
      <c r="H44" s="5">
        <v>320796</v>
      </c>
      <c r="I44" s="4">
        <v>160398</v>
      </c>
      <c r="J44" s="4">
        <v>74243</v>
      </c>
      <c r="K44" s="4">
        <v>86155</v>
      </c>
    </row>
    <row r="45" spans="1:11" x14ac:dyDescent="0.25">
      <c r="A45" s="3" t="s">
        <v>55</v>
      </c>
      <c r="B45" s="4">
        <v>325136</v>
      </c>
      <c r="C45" s="3">
        <v>248.68</v>
      </c>
      <c r="D45" s="4">
        <v>325123</v>
      </c>
      <c r="E45" s="3">
        <v>100</v>
      </c>
      <c r="F45" s="3">
        <v>248.26</v>
      </c>
      <c r="G45" s="3" t="s">
        <v>13</v>
      </c>
      <c r="H45" s="5">
        <v>325118</v>
      </c>
      <c r="I45" s="4">
        <v>162559</v>
      </c>
      <c r="J45" s="4">
        <v>81046</v>
      </c>
      <c r="K45" s="4">
        <v>81513</v>
      </c>
    </row>
    <row r="46" spans="1:11" x14ac:dyDescent="0.25">
      <c r="A46" s="3" t="s">
        <v>56</v>
      </c>
      <c r="B46" s="4">
        <v>215132</v>
      </c>
      <c r="C46" s="3">
        <v>249.33</v>
      </c>
      <c r="D46" s="4">
        <v>215132</v>
      </c>
      <c r="E46" s="3">
        <v>100</v>
      </c>
      <c r="F46" s="3">
        <v>248.91</v>
      </c>
      <c r="G46" s="3" t="s">
        <v>13</v>
      </c>
      <c r="H46" s="5">
        <v>215132</v>
      </c>
      <c r="I46" s="4">
        <v>107566</v>
      </c>
      <c r="J46" s="4">
        <v>55231</v>
      </c>
      <c r="K46" s="4">
        <v>52335</v>
      </c>
    </row>
    <row r="47" spans="1:11" x14ac:dyDescent="0.25">
      <c r="A47" s="3" t="s">
        <v>57</v>
      </c>
      <c r="B47" s="4">
        <v>189904</v>
      </c>
      <c r="C47" s="3">
        <v>249.38</v>
      </c>
      <c r="D47" s="4">
        <v>189902</v>
      </c>
      <c r="E47" s="3">
        <v>100</v>
      </c>
      <c r="F47" s="3">
        <v>248.95</v>
      </c>
      <c r="G47" s="3" t="s">
        <v>13</v>
      </c>
      <c r="H47" s="5">
        <v>189902</v>
      </c>
      <c r="I47" s="4">
        <v>94951</v>
      </c>
      <c r="J47" s="4">
        <v>45450</v>
      </c>
      <c r="K47" s="4">
        <v>49501</v>
      </c>
    </row>
    <row r="48" spans="1:11" x14ac:dyDescent="0.25">
      <c r="A48" s="3" t="s">
        <v>58</v>
      </c>
      <c r="B48" s="4">
        <v>324106</v>
      </c>
      <c r="C48" s="3">
        <v>249.46</v>
      </c>
      <c r="D48" s="4">
        <v>324104</v>
      </c>
      <c r="E48" s="3">
        <v>100</v>
      </c>
      <c r="F48" s="3">
        <v>249.02</v>
      </c>
      <c r="G48" s="3" t="s">
        <v>13</v>
      </c>
      <c r="H48" s="5">
        <v>324104</v>
      </c>
      <c r="I48" s="4">
        <v>162052</v>
      </c>
      <c r="J48" s="4">
        <v>60754</v>
      </c>
      <c r="K48" s="4">
        <v>101298</v>
      </c>
    </row>
    <row r="49" spans="1:11" x14ac:dyDescent="0.25">
      <c r="A49" s="3" t="s">
        <v>59</v>
      </c>
      <c r="B49" s="4">
        <v>301922</v>
      </c>
      <c r="C49" s="3">
        <v>249.08</v>
      </c>
      <c r="D49" s="4">
        <v>301907</v>
      </c>
      <c r="E49" s="3">
        <v>100</v>
      </c>
      <c r="F49" s="3">
        <v>248.68</v>
      </c>
      <c r="G49" s="3" t="s">
        <v>13</v>
      </c>
      <c r="H49" s="5">
        <v>301898</v>
      </c>
      <c r="I49" s="4">
        <v>150949</v>
      </c>
      <c r="J49" s="4">
        <v>65468</v>
      </c>
      <c r="K49" s="4">
        <v>85481</v>
      </c>
    </row>
    <row r="50" spans="1:11" x14ac:dyDescent="0.25">
      <c r="A50" s="3" t="s">
        <v>60</v>
      </c>
      <c r="B50" s="4">
        <v>235096</v>
      </c>
      <c r="C50" s="3">
        <v>249.55</v>
      </c>
      <c r="D50" s="4">
        <v>235096</v>
      </c>
      <c r="E50" s="3">
        <v>100</v>
      </c>
      <c r="F50" s="3">
        <v>249.16</v>
      </c>
      <c r="G50" s="3" t="s">
        <v>13</v>
      </c>
      <c r="H50" s="5">
        <v>235096</v>
      </c>
      <c r="I50" s="4">
        <v>117548</v>
      </c>
      <c r="J50" s="4">
        <v>54988</v>
      </c>
      <c r="K50" s="4">
        <v>62560</v>
      </c>
    </row>
    <row r="51" spans="1:11" x14ac:dyDescent="0.25">
      <c r="A51" s="3" t="s">
        <v>61</v>
      </c>
      <c r="B51" s="4">
        <f>SUM(B3:B50)</f>
        <v>12480734</v>
      </c>
      <c r="C51" s="3"/>
      <c r="D51" s="4">
        <f>SUM(D3:D50)</f>
        <v>12480649</v>
      </c>
      <c r="E51" s="3"/>
      <c r="F51" s="3"/>
      <c r="G51" s="3"/>
      <c r="H51" s="5">
        <f>SUM(H3:H49)</f>
        <v>12245516</v>
      </c>
      <c r="I51" s="5">
        <f t="shared" ref="I51:K51" si="0">SUM(I3:I49)</f>
        <v>6122758</v>
      </c>
      <c r="J51" s="5">
        <f t="shared" si="0"/>
        <v>2851097</v>
      </c>
      <c r="K51" s="5">
        <f t="shared" si="0"/>
        <v>3271661</v>
      </c>
    </row>
    <row r="52" spans="1:11" x14ac:dyDescent="0.25">
      <c r="A52" t="s">
        <v>62</v>
      </c>
    </row>
  </sheetData>
  <sortState xmlns:xlrd2="http://schemas.microsoft.com/office/spreadsheetml/2017/richdata2" ref="A3:F50">
    <sortCondition ref="A3:A5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EBF9E-C5EC-4CEA-BC6B-AA2D353366AF}">
  <dimension ref="A1:K50"/>
  <sheetViews>
    <sheetView topLeftCell="B5" workbookViewId="0">
      <selection activeCell="I50" sqref="I50"/>
    </sheetView>
  </sheetViews>
  <sheetFormatPr defaultRowHeight="15" x14ac:dyDescent="0.25"/>
  <cols>
    <col min="1" max="1" width="20.28515625" bestFit="1" customWidth="1"/>
    <col min="2" max="2" width="16" bestFit="1" customWidth="1"/>
    <col min="3" max="3" width="10.5703125" bestFit="1" customWidth="1"/>
    <col min="4" max="4" width="25.140625" bestFit="1" customWidth="1"/>
    <col min="5" max="5" width="23" bestFit="1" customWidth="1"/>
    <col min="6" max="6" width="19.7109375" bestFit="1" customWidth="1"/>
    <col min="7" max="7" width="43.140625" bestFit="1" customWidth="1"/>
    <col min="8" max="8" width="27.85546875" bestFit="1" customWidth="1"/>
    <col min="9" max="9" width="25" bestFit="1" customWidth="1"/>
    <col min="10" max="10" width="24" bestFit="1" customWidth="1"/>
    <col min="11" max="11" width="17.85546875" bestFit="1" customWidth="1"/>
  </cols>
  <sheetData>
    <row r="1" spans="1:11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 t="s">
        <v>63</v>
      </c>
      <c r="B2" s="1">
        <v>220534</v>
      </c>
      <c r="C2">
        <v>249.28</v>
      </c>
      <c r="D2" s="1">
        <v>220534</v>
      </c>
      <c r="E2">
        <v>100</v>
      </c>
      <c r="F2">
        <v>248.89</v>
      </c>
      <c r="G2" t="s">
        <v>13</v>
      </c>
      <c r="H2" s="2">
        <v>220534</v>
      </c>
      <c r="I2" s="1">
        <v>110267</v>
      </c>
      <c r="J2" s="1">
        <v>51407</v>
      </c>
      <c r="K2" s="1">
        <v>58860</v>
      </c>
    </row>
    <row r="3" spans="1:11" x14ac:dyDescent="0.25">
      <c r="A3" t="s">
        <v>64</v>
      </c>
      <c r="B3" s="1">
        <v>304080</v>
      </c>
      <c r="C3">
        <v>249.58</v>
      </c>
      <c r="D3" s="1">
        <v>304080</v>
      </c>
      <c r="E3">
        <v>100</v>
      </c>
      <c r="F3">
        <v>249.17</v>
      </c>
      <c r="G3" t="s">
        <v>13</v>
      </c>
      <c r="H3" s="2">
        <v>304080</v>
      </c>
      <c r="I3" s="1">
        <v>152040</v>
      </c>
      <c r="J3" s="1">
        <v>66555</v>
      </c>
      <c r="K3" s="1">
        <v>85485</v>
      </c>
    </row>
    <row r="4" spans="1:11" x14ac:dyDescent="0.25">
      <c r="A4" t="s">
        <v>65</v>
      </c>
      <c r="B4" s="1">
        <v>271566</v>
      </c>
      <c r="C4">
        <v>249.57</v>
      </c>
      <c r="D4" s="1">
        <v>271566</v>
      </c>
      <c r="E4">
        <v>100</v>
      </c>
      <c r="F4">
        <v>249.13</v>
      </c>
      <c r="G4" t="s">
        <v>13</v>
      </c>
      <c r="H4" s="2">
        <v>271566</v>
      </c>
      <c r="I4" s="1">
        <v>135783</v>
      </c>
      <c r="J4" s="1">
        <v>62827</v>
      </c>
      <c r="K4" s="1">
        <v>72956</v>
      </c>
    </row>
    <row r="5" spans="1:11" x14ac:dyDescent="0.25">
      <c r="A5" t="s">
        <v>66</v>
      </c>
      <c r="B5" s="1">
        <v>279452</v>
      </c>
      <c r="C5">
        <v>249.57</v>
      </c>
      <c r="D5" s="1">
        <v>279452</v>
      </c>
      <c r="E5">
        <v>100</v>
      </c>
      <c r="F5">
        <v>249.15</v>
      </c>
      <c r="G5" t="s">
        <v>13</v>
      </c>
      <c r="H5" s="2">
        <v>279452</v>
      </c>
      <c r="I5" s="1">
        <v>139726</v>
      </c>
      <c r="J5" s="1">
        <v>65046</v>
      </c>
      <c r="K5" s="1">
        <v>74680</v>
      </c>
    </row>
    <row r="6" spans="1:11" x14ac:dyDescent="0.25">
      <c r="A6" t="s">
        <v>67</v>
      </c>
      <c r="B6" s="1">
        <v>235740</v>
      </c>
      <c r="C6">
        <v>249.29</v>
      </c>
      <c r="D6" s="1">
        <v>235738</v>
      </c>
      <c r="E6">
        <v>100</v>
      </c>
      <c r="F6">
        <v>248.86</v>
      </c>
      <c r="G6" t="s">
        <v>13</v>
      </c>
      <c r="H6" s="2">
        <v>235736</v>
      </c>
      <c r="I6" s="1">
        <v>117868</v>
      </c>
      <c r="J6" s="1">
        <v>54187</v>
      </c>
      <c r="K6" s="1">
        <v>63681</v>
      </c>
    </row>
    <row r="7" spans="1:11" x14ac:dyDescent="0.25">
      <c r="A7" t="s">
        <v>68</v>
      </c>
      <c r="B7" s="1">
        <v>301942</v>
      </c>
      <c r="C7">
        <v>249.57</v>
      </c>
      <c r="D7" s="1">
        <v>301939</v>
      </c>
      <c r="E7">
        <v>100</v>
      </c>
      <c r="F7">
        <v>249.13</v>
      </c>
      <c r="G7" t="s">
        <v>13</v>
      </c>
      <c r="H7" s="2">
        <v>301938</v>
      </c>
      <c r="I7" s="1">
        <v>150969</v>
      </c>
      <c r="J7" s="1">
        <v>72192</v>
      </c>
      <c r="K7" s="1">
        <v>78777</v>
      </c>
    </row>
    <row r="8" spans="1:11" x14ac:dyDescent="0.25">
      <c r="A8" t="s">
        <v>69</v>
      </c>
      <c r="B8" s="1">
        <v>291316</v>
      </c>
      <c r="C8">
        <v>249.57</v>
      </c>
      <c r="D8" s="1">
        <v>291313</v>
      </c>
      <c r="E8">
        <v>100</v>
      </c>
      <c r="F8">
        <v>249.13</v>
      </c>
      <c r="G8" t="s">
        <v>13</v>
      </c>
      <c r="H8" s="2">
        <v>291312</v>
      </c>
      <c r="I8" s="1">
        <v>145656</v>
      </c>
      <c r="J8" s="1">
        <v>86359</v>
      </c>
      <c r="K8" s="1">
        <v>59297</v>
      </c>
    </row>
    <row r="9" spans="1:11" x14ac:dyDescent="0.25">
      <c r="A9" t="s">
        <v>70</v>
      </c>
      <c r="B9" s="1">
        <v>230984</v>
      </c>
      <c r="C9">
        <v>249.57</v>
      </c>
      <c r="D9" s="1">
        <v>230984</v>
      </c>
      <c r="E9">
        <v>100</v>
      </c>
      <c r="F9">
        <v>249.13</v>
      </c>
      <c r="G9" t="s">
        <v>13</v>
      </c>
      <c r="H9" s="2">
        <v>230984</v>
      </c>
      <c r="I9" s="1">
        <v>115492</v>
      </c>
      <c r="J9" s="1">
        <v>56637</v>
      </c>
      <c r="K9" s="1">
        <v>58855</v>
      </c>
    </row>
    <row r="10" spans="1:11" x14ac:dyDescent="0.25">
      <c r="A10" t="s">
        <v>71</v>
      </c>
      <c r="B10" s="1">
        <v>249078</v>
      </c>
      <c r="C10">
        <v>249.37</v>
      </c>
      <c r="D10" s="1">
        <v>249078</v>
      </c>
      <c r="E10">
        <v>100</v>
      </c>
      <c r="F10">
        <v>248.96</v>
      </c>
      <c r="G10" t="s">
        <v>13</v>
      </c>
      <c r="H10" s="2">
        <v>249078</v>
      </c>
      <c r="I10" s="1">
        <v>124539</v>
      </c>
      <c r="J10" s="1">
        <v>59641</v>
      </c>
      <c r="K10" s="1">
        <v>64898</v>
      </c>
    </row>
    <row r="11" spans="1:11" x14ac:dyDescent="0.25">
      <c r="A11" t="s">
        <v>72</v>
      </c>
      <c r="B11" s="1">
        <v>305600</v>
      </c>
      <c r="C11">
        <v>249.59</v>
      </c>
      <c r="D11" s="1">
        <v>305600</v>
      </c>
      <c r="E11">
        <v>100</v>
      </c>
      <c r="F11">
        <v>249.17</v>
      </c>
      <c r="G11" t="s">
        <v>13</v>
      </c>
      <c r="H11" s="2">
        <v>305600</v>
      </c>
      <c r="I11" s="1">
        <v>152800</v>
      </c>
      <c r="J11" s="1">
        <v>67148</v>
      </c>
      <c r="K11" s="1">
        <v>85652</v>
      </c>
    </row>
    <row r="12" spans="1:11" x14ac:dyDescent="0.25">
      <c r="A12" t="s">
        <v>73</v>
      </c>
      <c r="B12" s="1">
        <v>289998</v>
      </c>
      <c r="C12">
        <v>249.59</v>
      </c>
      <c r="D12" s="1">
        <v>289998</v>
      </c>
      <c r="E12">
        <v>100</v>
      </c>
      <c r="F12">
        <v>249.16</v>
      </c>
      <c r="G12" t="s">
        <v>13</v>
      </c>
      <c r="H12" s="2">
        <v>289998</v>
      </c>
      <c r="I12" s="1">
        <v>144999</v>
      </c>
      <c r="J12" s="1">
        <v>63518</v>
      </c>
      <c r="K12" s="1">
        <v>81481</v>
      </c>
    </row>
    <row r="13" spans="1:11" x14ac:dyDescent="0.25">
      <c r="A13" t="s">
        <v>74</v>
      </c>
      <c r="B13" s="1">
        <v>290332</v>
      </c>
      <c r="C13">
        <v>249.58</v>
      </c>
      <c r="D13" s="1">
        <v>290332</v>
      </c>
      <c r="E13">
        <v>100</v>
      </c>
      <c r="F13">
        <v>249.15</v>
      </c>
      <c r="G13" t="s">
        <v>13</v>
      </c>
      <c r="H13" s="2">
        <v>290332</v>
      </c>
      <c r="I13" s="1">
        <v>145166</v>
      </c>
      <c r="J13" s="1">
        <v>64917</v>
      </c>
      <c r="K13" s="1">
        <v>80249</v>
      </c>
    </row>
    <row r="14" spans="1:11" x14ac:dyDescent="0.25">
      <c r="A14" t="s">
        <v>75</v>
      </c>
      <c r="B14" s="1">
        <v>214596</v>
      </c>
      <c r="C14">
        <v>249.58</v>
      </c>
      <c r="D14" s="1">
        <v>214596</v>
      </c>
      <c r="E14">
        <v>100</v>
      </c>
      <c r="F14">
        <v>249.16</v>
      </c>
      <c r="G14" t="s">
        <v>13</v>
      </c>
      <c r="H14" s="2">
        <v>214596</v>
      </c>
      <c r="I14" s="1">
        <v>107298</v>
      </c>
      <c r="J14" s="1">
        <v>50652</v>
      </c>
      <c r="K14" s="1">
        <v>56646</v>
      </c>
    </row>
    <row r="15" spans="1:11" x14ac:dyDescent="0.25">
      <c r="A15" t="s">
        <v>76</v>
      </c>
      <c r="B15" s="1">
        <v>380308</v>
      </c>
      <c r="C15">
        <v>249.24</v>
      </c>
      <c r="D15" s="1">
        <v>380306</v>
      </c>
      <c r="E15">
        <v>100</v>
      </c>
      <c r="F15">
        <v>248.87</v>
      </c>
      <c r="G15" t="s">
        <v>13</v>
      </c>
      <c r="H15" s="2">
        <v>380306</v>
      </c>
      <c r="I15" s="1">
        <v>190153</v>
      </c>
      <c r="J15" s="1">
        <v>87751</v>
      </c>
      <c r="K15" s="1">
        <v>102402</v>
      </c>
    </row>
    <row r="16" spans="1:11" x14ac:dyDescent="0.25">
      <c r="A16" t="s">
        <v>77</v>
      </c>
      <c r="B16" s="1">
        <v>378512</v>
      </c>
      <c r="C16">
        <v>249.45</v>
      </c>
      <c r="D16" s="1">
        <v>378508</v>
      </c>
      <c r="E16">
        <v>100</v>
      </c>
      <c r="F16">
        <v>249.03</v>
      </c>
      <c r="G16" t="s">
        <v>13</v>
      </c>
      <c r="H16" s="2">
        <v>378506</v>
      </c>
      <c r="I16" s="1">
        <v>189253</v>
      </c>
      <c r="J16" s="1">
        <v>88968</v>
      </c>
      <c r="K16" s="1">
        <v>100285</v>
      </c>
    </row>
    <row r="17" spans="1:11" x14ac:dyDescent="0.25">
      <c r="A17" t="s">
        <v>78</v>
      </c>
      <c r="B17" s="1">
        <v>308648</v>
      </c>
      <c r="C17">
        <v>249.4</v>
      </c>
      <c r="D17" s="1">
        <v>308648</v>
      </c>
      <c r="E17">
        <v>100</v>
      </c>
      <c r="F17">
        <v>248.98</v>
      </c>
      <c r="G17" t="s">
        <v>13</v>
      </c>
      <c r="H17" s="2">
        <v>308648</v>
      </c>
      <c r="I17" s="1">
        <v>154324</v>
      </c>
      <c r="J17" s="1">
        <v>68911</v>
      </c>
      <c r="K17" s="1">
        <v>85413</v>
      </c>
    </row>
    <row r="18" spans="1:11" x14ac:dyDescent="0.25">
      <c r="A18" t="s">
        <v>79</v>
      </c>
      <c r="B18" s="1">
        <v>283996</v>
      </c>
      <c r="C18">
        <v>249.42</v>
      </c>
      <c r="D18" s="1">
        <v>283996</v>
      </c>
      <c r="E18">
        <v>100</v>
      </c>
      <c r="F18">
        <v>249.03</v>
      </c>
      <c r="G18" t="s">
        <v>13</v>
      </c>
      <c r="H18" s="2">
        <v>283996</v>
      </c>
      <c r="I18" s="1">
        <v>141998</v>
      </c>
      <c r="J18" s="1">
        <v>70427</v>
      </c>
      <c r="K18" s="1">
        <v>71571</v>
      </c>
    </row>
    <row r="19" spans="1:11" x14ac:dyDescent="0.25">
      <c r="A19" t="s">
        <v>80</v>
      </c>
      <c r="B19" s="1">
        <v>267076</v>
      </c>
      <c r="C19">
        <v>249.58</v>
      </c>
      <c r="D19" s="1">
        <v>267076</v>
      </c>
      <c r="E19">
        <v>100</v>
      </c>
      <c r="F19">
        <v>249.14</v>
      </c>
      <c r="G19" t="s">
        <v>13</v>
      </c>
      <c r="H19" s="2">
        <v>267076</v>
      </c>
      <c r="I19" s="1">
        <v>133538</v>
      </c>
      <c r="J19" s="1">
        <v>60538</v>
      </c>
      <c r="K19" s="1">
        <v>73000</v>
      </c>
    </row>
    <row r="20" spans="1:11" x14ac:dyDescent="0.25">
      <c r="A20" t="s">
        <v>81</v>
      </c>
      <c r="B20" s="1">
        <v>237062</v>
      </c>
      <c r="C20">
        <v>249.59</v>
      </c>
      <c r="D20" s="1">
        <v>237062</v>
      </c>
      <c r="E20">
        <v>100</v>
      </c>
      <c r="F20">
        <v>249.15</v>
      </c>
      <c r="G20" t="s">
        <v>13</v>
      </c>
      <c r="H20" s="2">
        <v>237062</v>
      </c>
      <c r="I20" s="1">
        <v>118531</v>
      </c>
      <c r="J20" s="1">
        <v>56221</v>
      </c>
      <c r="K20" s="1">
        <v>62310</v>
      </c>
    </row>
    <row r="21" spans="1:11" x14ac:dyDescent="0.25">
      <c r="A21" t="s">
        <v>82</v>
      </c>
      <c r="B21" s="1">
        <v>309164</v>
      </c>
      <c r="C21">
        <v>249.33</v>
      </c>
      <c r="D21" s="1">
        <v>309164</v>
      </c>
      <c r="E21">
        <v>100</v>
      </c>
      <c r="F21">
        <v>248.93</v>
      </c>
      <c r="G21" t="s">
        <v>13</v>
      </c>
      <c r="H21" s="2">
        <v>309164</v>
      </c>
      <c r="I21" s="1">
        <v>154582</v>
      </c>
      <c r="J21" s="1">
        <v>78010</v>
      </c>
      <c r="K21" s="1">
        <v>76572</v>
      </c>
    </row>
    <row r="22" spans="1:11" x14ac:dyDescent="0.25">
      <c r="A22" t="s">
        <v>83</v>
      </c>
      <c r="B22" s="1">
        <v>329444</v>
      </c>
      <c r="C22">
        <v>249.57</v>
      </c>
      <c r="D22" s="1">
        <v>329444</v>
      </c>
      <c r="E22">
        <v>100</v>
      </c>
      <c r="F22">
        <v>249.13</v>
      </c>
      <c r="G22" t="s">
        <v>13</v>
      </c>
      <c r="H22" s="2">
        <v>329444</v>
      </c>
      <c r="I22" s="1">
        <v>164722</v>
      </c>
      <c r="J22" s="1">
        <v>77331</v>
      </c>
      <c r="K22" s="1">
        <v>87391</v>
      </c>
    </row>
    <row r="23" spans="1:11" x14ac:dyDescent="0.25">
      <c r="A23" t="s">
        <v>84</v>
      </c>
      <c r="B23" s="1">
        <v>290084</v>
      </c>
      <c r="C23">
        <v>249.58</v>
      </c>
      <c r="D23" s="1">
        <v>290084</v>
      </c>
      <c r="E23">
        <v>100</v>
      </c>
      <c r="F23">
        <v>249.17</v>
      </c>
      <c r="G23" t="s">
        <v>13</v>
      </c>
      <c r="H23" s="2">
        <v>290084</v>
      </c>
      <c r="I23" s="1">
        <v>145042</v>
      </c>
      <c r="J23" s="1">
        <v>63955</v>
      </c>
      <c r="K23" s="1">
        <v>81087</v>
      </c>
    </row>
    <row r="24" spans="1:11" x14ac:dyDescent="0.25">
      <c r="A24" t="s">
        <v>85</v>
      </c>
      <c r="B24" s="1">
        <v>281478</v>
      </c>
      <c r="C24">
        <v>249.57</v>
      </c>
      <c r="D24" s="1">
        <v>281478</v>
      </c>
      <c r="E24">
        <v>100</v>
      </c>
      <c r="F24">
        <v>249.14</v>
      </c>
      <c r="G24" t="s">
        <v>13</v>
      </c>
      <c r="H24" s="2">
        <v>281478</v>
      </c>
      <c r="I24" s="1">
        <v>140739</v>
      </c>
      <c r="J24" s="1">
        <v>60484</v>
      </c>
      <c r="K24" s="1">
        <v>80255</v>
      </c>
    </row>
    <row r="25" spans="1:11" x14ac:dyDescent="0.25">
      <c r="A25" t="s">
        <v>86</v>
      </c>
      <c r="B25" s="1">
        <v>296006</v>
      </c>
      <c r="C25">
        <v>249.33</v>
      </c>
      <c r="D25" s="1">
        <v>296004</v>
      </c>
      <c r="E25">
        <v>100</v>
      </c>
      <c r="F25">
        <v>248.94</v>
      </c>
      <c r="G25" t="s">
        <v>13</v>
      </c>
      <c r="H25" s="2">
        <v>296004</v>
      </c>
      <c r="I25" s="1">
        <v>148002</v>
      </c>
      <c r="J25" s="1">
        <v>70367</v>
      </c>
      <c r="K25" s="1">
        <v>77635</v>
      </c>
    </row>
    <row r="26" spans="1:11" x14ac:dyDescent="0.25">
      <c r="A26" t="s">
        <v>87</v>
      </c>
      <c r="B26" s="1">
        <v>214090</v>
      </c>
      <c r="C26">
        <v>249.57</v>
      </c>
      <c r="D26" s="1">
        <v>214090</v>
      </c>
      <c r="E26">
        <v>100</v>
      </c>
      <c r="F26">
        <v>249.14</v>
      </c>
      <c r="G26" t="s">
        <v>13</v>
      </c>
      <c r="H26" s="2">
        <v>214090</v>
      </c>
      <c r="I26" s="1">
        <v>107045</v>
      </c>
      <c r="J26" s="1">
        <v>49264</v>
      </c>
      <c r="K26" s="1">
        <v>57781</v>
      </c>
    </row>
    <row r="27" spans="1:11" x14ac:dyDescent="0.25">
      <c r="A27" t="s">
        <v>88</v>
      </c>
      <c r="B27" s="1">
        <v>190840</v>
      </c>
      <c r="C27">
        <v>249.57</v>
      </c>
      <c r="D27" s="1">
        <v>190840</v>
      </c>
      <c r="E27">
        <v>100</v>
      </c>
      <c r="F27">
        <v>249.16</v>
      </c>
      <c r="G27" t="s">
        <v>13</v>
      </c>
      <c r="H27" s="2">
        <v>190840</v>
      </c>
      <c r="I27" s="1">
        <v>95420</v>
      </c>
      <c r="J27" s="1">
        <v>46623</v>
      </c>
      <c r="K27" s="1">
        <v>48797</v>
      </c>
    </row>
    <row r="28" spans="1:11" x14ac:dyDescent="0.25">
      <c r="A28" t="s">
        <v>89</v>
      </c>
      <c r="B28" s="1">
        <v>332250</v>
      </c>
      <c r="C28">
        <v>249.57</v>
      </c>
      <c r="D28" s="1">
        <v>332250</v>
      </c>
      <c r="E28">
        <v>100</v>
      </c>
      <c r="F28">
        <v>249.18</v>
      </c>
      <c r="G28" t="s">
        <v>13</v>
      </c>
      <c r="H28" s="2">
        <v>332250</v>
      </c>
      <c r="I28" s="1">
        <v>166125</v>
      </c>
      <c r="J28" s="1">
        <v>73098</v>
      </c>
      <c r="K28" s="1">
        <v>93027</v>
      </c>
    </row>
    <row r="29" spans="1:11" x14ac:dyDescent="0.25">
      <c r="A29" t="s">
        <v>90</v>
      </c>
      <c r="B29" s="1">
        <v>297914</v>
      </c>
      <c r="C29">
        <v>249.5</v>
      </c>
      <c r="D29" s="1">
        <v>297910</v>
      </c>
      <c r="E29">
        <v>100</v>
      </c>
      <c r="F29">
        <v>249.09</v>
      </c>
      <c r="G29" t="s">
        <v>13</v>
      </c>
      <c r="H29" s="2">
        <v>297906</v>
      </c>
      <c r="I29" s="1">
        <v>148953</v>
      </c>
      <c r="J29" s="1">
        <v>63277</v>
      </c>
      <c r="K29" s="1">
        <v>85676</v>
      </c>
    </row>
    <row r="30" spans="1:11" x14ac:dyDescent="0.25">
      <c r="A30" t="s">
        <v>91</v>
      </c>
      <c r="B30" s="1">
        <v>220864</v>
      </c>
      <c r="C30">
        <v>249.55</v>
      </c>
      <c r="D30" s="1">
        <v>220863</v>
      </c>
      <c r="E30">
        <v>100</v>
      </c>
      <c r="F30">
        <v>249.11</v>
      </c>
      <c r="G30" t="s">
        <v>13</v>
      </c>
      <c r="H30" s="2">
        <v>220862</v>
      </c>
      <c r="I30" s="1">
        <v>110431</v>
      </c>
      <c r="J30" s="1">
        <v>52942</v>
      </c>
      <c r="K30" s="1">
        <v>57489</v>
      </c>
    </row>
    <row r="31" spans="1:11" x14ac:dyDescent="0.25">
      <c r="A31" t="s">
        <v>92</v>
      </c>
      <c r="B31" s="1">
        <v>160084</v>
      </c>
      <c r="C31">
        <v>249.51</v>
      </c>
      <c r="D31" s="1">
        <v>160084</v>
      </c>
      <c r="E31">
        <v>100</v>
      </c>
      <c r="F31">
        <v>249.08</v>
      </c>
      <c r="G31" t="s">
        <v>13</v>
      </c>
      <c r="H31" s="2">
        <v>160084</v>
      </c>
      <c r="I31" s="1">
        <v>80042</v>
      </c>
      <c r="J31" s="1">
        <v>45772</v>
      </c>
      <c r="K31" s="1">
        <v>34270</v>
      </c>
    </row>
    <row r="32" spans="1:11" x14ac:dyDescent="0.25">
      <c r="A32" t="s">
        <v>93</v>
      </c>
      <c r="B32" s="1">
        <v>249464</v>
      </c>
      <c r="C32">
        <v>249.55</v>
      </c>
      <c r="D32" s="1">
        <v>249460</v>
      </c>
      <c r="E32">
        <v>100</v>
      </c>
      <c r="F32">
        <v>249.11</v>
      </c>
      <c r="G32" t="s">
        <v>13</v>
      </c>
      <c r="H32" s="2">
        <v>249460</v>
      </c>
      <c r="I32" s="1">
        <v>124730</v>
      </c>
      <c r="J32" s="1">
        <v>62034</v>
      </c>
      <c r="K32" s="1">
        <v>62696</v>
      </c>
    </row>
    <row r="33" spans="1:11" x14ac:dyDescent="0.25">
      <c r="A33" t="s">
        <v>94</v>
      </c>
      <c r="B33" s="1">
        <v>279554</v>
      </c>
      <c r="C33">
        <v>249.47</v>
      </c>
      <c r="D33" s="1">
        <v>279544</v>
      </c>
      <c r="E33">
        <v>100</v>
      </c>
      <c r="F33">
        <v>249.08</v>
      </c>
      <c r="G33" t="s">
        <v>13</v>
      </c>
      <c r="H33" s="2">
        <v>279540</v>
      </c>
      <c r="I33" s="1">
        <v>139770</v>
      </c>
      <c r="J33" s="1">
        <v>65757</v>
      </c>
      <c r="K33" s="1">
        <v>74013</v>
      </c>
    </row>
    <row r="34" spans="1:11" x14ac:dyDescent="0.25">
      <c r="A34" t="s">
        <v>95</v>
      </c>
      <c r="B34" s="1">
        <v>205936</v>
      </c>
      <c r="C34">
        <v>249.58</v>
      </c>
      <c r="D34" s="1">
        <v>205936</v>
      </c>
      <c r="E34">
        <v>100</v>
      </c>
      <c r="F34">
        <v>249.17</v>
      </c>
      <c r="G34" t="s">
        <v>13</v>
      </c>
      <c r="H34" s="2">
        <v>205936</v>
      </c>
      <c r="I34" s="1">
        <v>102968</v>
      </c>
      <c r="J34" s="1">
        <v>49548</v>
      </c>
      <c r="K34" s="1">
        <v>53420</v>
      </c>
    </row>
    <row r="35" spans="1:11" x14ac:dyDescent="0.25">
      <c r="A35" t="s">
        <v>96</v>
      </c>
      <c r="B35" s="1">
        <v>139114</v>
      </c>
      <c r="C35">
        <v>249.54</v>
      </c>
      <c r="D35" s="1">
        <v>139114</v>
      </c>
      <c r="E35">
        <v>100</v>
      </c>
      <c r="F35">
        <v>249.11</v>
      </c>
      <c r="G35" t="s">
        <v>97</v>
      </c>
      <c r="H35" s="2">
        <v>139114</v>
      </c>
    </row>
    <row r="36" spans="1:11" x14ac:dyDescent="0.25">
      <c r="A36" t="s">
        <v>98</v>
      </c>
      <c r="B36" s="1">
        <v>271510</v>
      </c>
      <c r="C36">
        <v>249.56</v>
      </c>
      <c r="D36" s="1">
        <v>271509</v>
      </c>
      <c r="E36">
        <v>100</v>
      </c>
      <c r="F36">
        <v>249.16</v>
      </c>
      <c r="G36" t="s">
        <v>13</v>
      </c>
      <c r="H36" s="2">
        <v>271508</v>
      </c>
      <c r="I36" s="1">
        <v>135754</v>
      </c>
      <c r="J36" s="1">
        <v>59444</v>
      </c>
      <c r="K36" s="1">
        <v>76310</v>
      </c>
    </row>
    <row r="37" spans="1:11" x14ac:dyDescent="0.25">
      <c r="A37" t="s">
        <v>99</v>
      </c>
      <c r="B37" s="1">
        <v>140740</v>
      </c>
      <c r="C37">
        <v>249.54</v>
      </c>
      <c r="D37" s="1">
        <v>140738</v>
      </c>
      <c r="E37">
        <v>100</v>
      </c>
      <c r="F37">
        <v>249.09</v>
      </c>
      <c r="G37" t="s">
        <v>13</v>
      </c>
      <c r="H37" s="2">
        <v>140738</v>
      </c>
      <c r="I37" s="1">
        <v>70369</v>
      </c>
      <c r="J37" s="1">
        <v>32625</v>
      </c>
      <c r="K37" s="1">
        <v>37744</v>
      </c>
    </row>
    <row r="38" spans="1:11" x14ac:dyDescent="0.25">
      <c r="A38" t="s">
        <v>100</v>
      </c>
      <c r="B38" s="1">
        <v>287120</v>
      </c>
      <c r="C38">
        <v>249.52</v>
      </c>
      <c r="D38" s="1">
        <v>287119</v>
      </c>
      <c r="E38">
        <v>100</v>
      </c>
      <c r="F38">
        <v>249.12</v>
      </c>
      <c r="G38" t="s">
        <v>13</v>
      </c>
      <c r="H38" s="2">
        <v>287118</v>
      </c>
      <c r="I38" s="1">
        <v>143559</v>
      </c>
      <c r="J38" s="1">
        <v>65121</v>
      </c>
      <c r="K38" s="1">
        <v>78438</v>
      </c>
    </row>
    <row r="39" spans="1:11" x14ac:dyDescent="0.25">
      <c r="A39" t="s">
        <v>101</v>
      </c>
      <c r="B39" s="1">
        <v>323810</v>
      </c>
      <c r="C39">
        <v>249.44</v>
      </c>
      <c r="D39" s="1">
        <v>323809</v>
      </c>
      <c r="E39">
        <v>100</v>
      </c>
      <c r="F39">
        <v>249.03</v>
      </c>
      <c r="G39" t="s">
        <v>13</v>
      </c>
      <c r="H39" s="2">
        <v>323808</v>
      </c>
      <c r="I39" s="1">
        <v>161904</v>
      </c>
      <c r="J39" s="1">
        <v>74051</v>
      </c>
      <c r="K39" s="1">
        <v>87853</v>
      </c>
    </row>
    <row r="40" spans="1:11" x14ac:dyDescent="0.25">
      <c r="A40" t="s">
        <v>102</v>
      </c>
      <c r="B40" s="1">
        <v>268764</v>
      </c>
      <c r="C40">
        <v>249.35</v>
      </c>
      <c r="D40" s="1">
        <v>268764</v>
      </c>
      <c r="E40">
        <v>100</v>
      </c>
      <c r="F40">
        <v>248.97</v>
      </c>
      <c r="G40" t="s">
        <v>13</v>
      </c>
      <c r="H40" s="2">
        <v>268764</v>
      </c>
      <c r="I40" s="1">
        <v>134382</v>
      </c>
      <c r="J40" s="1">
        <v>61170</v>
      </c>
      <c r="K40" s="1">
        <v>73212</v>
      </c>
    </row>
    <row r="41" spans="1:11" x14ac:dyDescent="0.25">
      <c r="A41" t="s">
        <v>103</v>
      </c>
      <c r="B41" s="1">
        <v>364942</v>
      </c>
      <c r="C41">
        <v>249.4</v>
      </c>
      <c r="D41" s="1">
        <v>364942</v>
      </c>
      <c r="E41">
        <v>100</v>
      </c>
      <c r="F41">
        <v>249.01</v>
      </c>
      <c r="G41" t="s">
        <v>13</v>
      </c>
      <c r="H41" s="2">
        <v>364942</v>
      </c>
      <c r="I41" s="1">
        <v>182471</v>
      </c>
      <c r="J41" s="1">
        <v>83732</v>
      </c>
      <c r="K41" s="1">
        <v>98739</v>
      </c>
    </row>
    <row r="42" spans="1:11" x14ac:dyDescent="0.25">
      <c r="A42" t="s">
        <v>104</v>
      </c>
      <c r="B42" s="1">
        <v>330080</v>
      </c>
      <c r="C42">
        <v>249.13</v>
      </c>
      <c r="D42" s="1">
        <v>330078</v>
      </c>
      <c r="E42">
        <v>100</v>
      </c>
      <c r="F42">
        <v>248.74</v>
      </c>
      <c r="G42" t="s">
        <v>13</v>
      </c>
      <c r="H42" s="2">
        <v>330076</v>
      </c>
      <c r="I42" s="1">
        <v>165038</v>
      </c>
      <c r="J42" s="1">
        <v>71879</v>
      </c>
      <c r="K42" s="1">
        <v>93159</v>
      </c>
    </row>
    <row r="43" spans="1:11" x14ac:dyDescent="0.25">
      <c r="A43" t="s">
        <v>105</v>
      </c>
      <c r="B43" s="1">
        <v>259260</v>
      </c>
      <c r="C43">
        <v>249.57</v>
      </c>
      <c r="D43" s="1">
        <v>259258</v>
      </c>
      <c r="E43">
        <v>100</v>
      </c>
      <c r="F43">
        <v>249.17</v>
      </c>
      <c r="G43" t="s">
        <v>13</v>
      </c>
      <c r="H43" s="2">
        <v>259258</v>
      </c>
      <c r="I43" s="1">
        <v>129629</v>
      </c>
      <c r="J43" s="1">
        <v>61155</v>
      </c>
      <c r="K43" s="1">
        <v>68474</v>
      </c>
    </row>
    <row r="44" spans="1:11" x14ac:dyDescent="0.25">
      <c r="A44" t="s">
        <v>106</v>
      </c>
      <c r="B44" s="1">
        <v>271494</v>
      </c>
      <c r="C44">
        <v>249.51</v>
      </c>
      <c r="D44" s="1">
        <v>271492</v>
      </c>
      <c r="E44">
        <v>100</v>
      </c>
      <c r="F44">
        <v>249.12</v>
      </c>
      <c r="G44" t="s">
        <v>13</v>
      </c>
      <c r="H44" s="2">
        <v>271490</v>
      </c>
      <c r="I44" s="1">
        <v>135745</v>
      </c>
      <c r="J44" s="1">
        <v>67725</v>
      </c>
      <c r="K44" s="1">
        <v>68020</v>
      </c>
    </row>
    <row r="45" spans="1:11" x14ac:dyDescent="0.25">
      <c r="A45" t="s">
        <v>107</v>
      </c>
      <c r="B45" s="1">
        <v>279866</v>
      </c>
      <c r="C45">
        <v>249.57</v>
      </c>
      <c r="D45" s="1">
        <v>279866</v>
      </c>
      <c r="E45">
        <v>100</v>
      </c>
      <c r="F45">
        <v>249.16</v>
      </c>
      <c r="G45" t="s">
        <v>13</v>
      </c>
      <c r="H45" s="2">
        <v>279866</v>
      </c>
      <c r="I45" s="1">
        <v>139933</v>
      </c>
      <c r="J45" s="1">
        <v>65352</v>
      </c>
      <c r="K45" s="1">
        <v>74581</v>
      </c>
    </row>
    <row r="46" spans="1:11" x14ac:dyDescent="0.25">
      <c r="A46" t="s">
        <v>108</v>
      </c>
      <c r="B46" s="1">
        <v>174014</v>
      </c>
      <c r="C46">
        <v>249.56</v>
      </c>
      <c r="D46" s="1">
        <v>174013</v>
      </c>
      <c r="E46">
        <v>100</v>
      </c>
      <c r="F46">
        <v>249.16</v>
      </c>
      <c r="G46" t="s">
        <v>13</v>
      </c>
      <c r="H46" s="2">
        <v>174012</v>
      </c>
      <c r="I46" s="1">
        <v>87006</v>
      </c>
      <c r="J46" s="1">
        <v>40794</v>
      </c>
      <c r="K46" s="1">
        <v>46212</v>
      </c>
    </row>
    <row r="47" spans="1:11" x14ac:dyDescent="0.25">
      <c r="A47" t="s">
        <v>109</v>
      </c>
      <c r="B47" s="1">
        <v>297988</v>
      </c>
      <c r="C47">
        <v>249.57</v>
      </c>
      <c r="D47" s="1">
        <v>297988</v>
      </c>
      <c r="E47">
        <v>100</v>
      </c>
      <c r="F47">
        <v>249.14</v>
      </c>
      <c r="G47" t="s">
        <v>13</v>
      </c>
      <c r="H47" s="2">
        <v>297988</v>
      </c>
      <c r="I47" s="1">
        <v>148994</v>
      </c>
      <c r="J47" s="1">
        <v>62086</v>
      </c>
      <c r="K47" s="1">
        <v>86908</v>
      </c>
    </row>
    <row r="48" spans="1:11" x14ac:dyDescent="0.25">
      <c r="A48" t="s">
        <v>110</v>
      </c>
      <c r="B48" s="1">
        <v>332756</v>
      </c>
      <c r="C48">
        <v>249.47</v>
      </c>
      <c r="D48" s="1">
        <v>332749</v>
      </c>
      <c r="E48">
        <v>100</v>
      </c>
      <c r="F48">
        <v>249.06</v>
      </c>
      <c r="G48" t="s">
        <v>13</v>
      </c>
      <c r="H48" s="2">
        <v>332742</v>
      </c>
      <c r="I48" s="1">
        <v>166371</v>
      </c>
      <c r="J48" s="1">
        <v>71070</v>
      </c>
      <c r="K48" s="1">
        <v>95301</v>
      </c>
    </row>
    <row r="49" spans="1:11" x14ac:dyDescent="0.25">
      <c r="A49" t="s">
        <v>111</v>
      </c>
      <c r="B49" s="1">
        <v>268676</v>
      </c>
      <c r="C49">
        <v>249.59</v>
      </c>
      <c r="D49" s="1">
        <v>268676</v>
      </c>
      <c r="E49">
        <v>100</v>
      </c>
      <c r="F49">
        <v>249.19</v>
      </c>
      <c r="G49" t="s">
        <v>13</v>
      </c>
      <c r="H49" s="2">
        <v>268676</v>
      </c>
      <c r="I49" s="1">
        <v>134338</v>
      </c>
      <c r="J49" s="1">
        <v>57957</v>
      </c>
      <c r="K49" s="1">
        <v>76381</v>
      </c>
    </row>
    <row r="50" spans="1:11" x14ac:dyDescent="0.25">
      <c r="A50" t="s">
        <v>61</v>
      </c>
      <c r="B50" s="1">
        <f>SUM(B2:B49)</f>
        <v>13008126</v>
      </c>
      <c r="D50" s="1">
        <f>SUM(D2:D49)</f>
        <v>13008072</v>
      </c>
      <c r="H50" s="2">
        <f>SUM(H2:H49)</f>
        <v>13008042</v>
      </c>
      <c r="I50" s="2">
        <f>SUM(I2:I49)</f>
        <v>6434464</v>
      </c>
      <c r="J50" s="2">
        <f t="shared" ref="J50:K50" si="0">SUM(J2:J49)</f>
        <v>2986525</v>
      </c>
      <c r="K50" s="2">
        <f t="shared" si="0"/>
        <v>3447939</v>
      </c>
    </row>
  </sheetData>
  <sortState xmlns:xlrd2="http://schemas.microsoft.com/office/spreadsheetml/2017/richdata2" ref="A2:F49">
    <sortCondition ref="A2:A4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4F151-F1E6-4EB2-A5ED-B88179EF034A}">
  <dimension ref="A1:K50"/>
  <sheetViews>
    <sheetView tabSelected="1" workbookViewId="0">
      <selection activeCell="J55" sqref="J55"/>
    </sheetView>
  </sheetViews>
  <sheetFormatPr defaultRowHeight="15" x14ac:dyDescent="0.25"/>
  <cols>
    <col min="1" max="1" width="20.28515625" bestFit="1" customWidth="1"/>
    <col min="2" max="2" width="16" bestFit="1" customWidth="1"/>
    <col min="3" max="3" width="10.5703125" bestFit="1" customWidth="1"/>
    <col min="4" max="4" width="25.140625" bestFit="1" customWidth="1"/>
    <col min="5" max="5" width="23" bestFit="1" customWidth="1"/>
    <col min="6" max="6" width="19.7109375" bestFit="1" customWidth="1"/>
    <col min="7" max="7" width="43.140625" bestFit="1" customWidth="1"/>
    <col min="8" max="8" width="27.85546875" bestFit="1" customWidth="1"/>
    <col min="9" max="9" width="25" bestFit="1" customWidth="1"/>
    <col min="10" max="10" width="24" bestFit="1" customWidth="1"/>
    <col min="11" max="11" width="17.85546875" bestFit="1" customWidth="1"/>
  </cols>
  <sheetData>
    <row r="1" spans="1:11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 t="s">
        <v>112</v>
      </c>
      <c r="B2" s="1">
        <v>258394</v>
      </c>
      <c r="C2">
        <v>248.76</v>
      </c>
      <c r="D2" s="1">
        <v>258386</v>
      </c>
      <c r="E2">
        <v>100</v>
      </c>
      <c r="F2">
        <v>248.32</v>
      </c>
      <c r="G2" t="s">
        <v>13</v>
      </c>
      <c r="H2" s="2">
        <v>258386</v>
      </c>
      <c r="I2" s="1">
        <v>129193</v>
      </c>
      <c r="J2" s="1">
        <v>65347</v>
      </c>
      <c r="K2" s="1">
        <v>63846</v>
      </c>
    </row>
    <row r="3" spans="1:11" x14ac:dyDescent="0.25">
      <c r="A3" t="s">
        <v>113</v>
      </c>
      <c r="B3" s="1">
        <v>349768</v>
      </c>
      <c r="C3">
        <v>217.85</v>
      </c>
      <c r="D3" s="1">
        <v>349410</v>
      </c>
      <c r="E3">
        <v>99.9</v>
      </c>
      <c r="F3">
        <v>216.21</v>
      </c>
      <c r="G3" t="s">
        <v>13</v>
      </c>
      <c r="H3" s="2">
        <v>349390</v>
      </c>
      <c r="I3" s="1">
        <v>174695</v>
      </c>
      <c r="J3" s="1">
        <v>96314</v>
      </c>
      <c r="K3" s="1">
        <v>78381</v>
      </c>
    </row>
    <row r="4" spans="1:11" x14ac:dyDescent="0.25">
      <c r="A4" t="s">
        <v>114</v>
      </c>
      <c r="B4" s="1">
        <v>235622</v>
      </c>
      <c r="C4">
        <v>215.36</v>
      </c>
      <c r="D4" s="1">
        <v>235312</v>
      </c>
      <c r="E4">
        <v>99.87</v>
      </c>
      <c r="F4">
        <v>213.61</v>
      </c>
      <c r="G4" t="s">
        <v>13</v>
      </c>
      <c r="H4" s="2">
        <v>235294</v>
      </c>
      <c r="I4" s="1">
        <v>117647</v>
      </c>
      <c r="J4" s="1">
        <v>65312</v>
      </c>
      <c r="K4" s="1">
        <v>52335</v>
      </c>
    </row>
    <row r="5" spans="1:11" x14ac:dyDescent="0.25">
      <c r="A5" t="s">
        <v>115</v>
      </c>
      <c r="B5" s="1">
        <v>377120</v>
      </c>
      <c r="C5">
        <v>220.68</v>
      </c>
      <c r="D5" s="1">
        <v>376187</v>
      </c>
      <c r="E5">
        <v>99.75</v>
      </c>
      <c r="F5">
        <v>219.38</v>
      </c>
      <c r="G5" t="s">
        <v>13</v>
      </c>
      <c r="H5" s="2">
        <v>376160</v>
      </c>
      <c r="I5" s="1">
        <v>188080</v>
      </c>
      <c r="J5" s="1">
        <v>104254</v>
      </c>
      <c r="K5" s="1">
        <v>83826</v>
      </c>
    </row>
    <row r="6" spans="1:11" x14ac:dyDescent="0.25">
      <c r="A6" t="s">
        <v>116</v>
      </c>
      <c r="B6" s="1">
        <v>250454</v>
      </c>
      <c r="C6">
        <v>248.17</v>
      </c>
      <c r="D6" s="1">
        <v>250441</v>
      </c>
      <c r="E6">
        <v>99.99</v>
      </c>
      <c r="F6">
        <v>247.65</v>
      </c>
      <c r="G6" t="s">
        <v>13</v>
      </c>
      <c r="H6" s="2">
        <v>250440</v>
      </c>
      <c r="I6" s="1">
        <v>125220</v>
      </c>
      <c r="J6" s="1">
        <v>62338</v>
      </c>
      <c r="K6" s="1">
        <v>62882</v>
      </c>
    </row>
    <row r="7" spans="1:11" x14ac:dyDescent="0.25">
      <c r="A7" t="s">
        <v>117</v>
      </c>
      <c r="B7" s="1">
        <v>297660</v>
      </c>
      <c r="C7">
        <v>247.86</v>
      </c>
      <c r="D7" s="1">
        <v>297644</v>
      </c>
      <c r="E7">
        <v>99.99</v>
      </c>
      <c r="F7">
        <v>247.41</v>
      </c>
      <c r="G7" t="s">
        <v>13</v>
      </c>
      <c r="H7" s="2">
        <v>297644</v>
      </c>
      <c r="I7" s="1">
        <v>148822</v>
      </c>
      <c r="J7" s="1">
        <v>74068</v>
      </c>
      <c r="K7" s="1">
        <v>74754</v>
      </c>
    </row>
    <row r="8" spans="1:11" x14ac:dyDescent="0.25">
      <c r="A8" t="s">
        <v>118</v>
      </c>
      <c r="B8" s="1">
        <v>192436</v>
      </c>
      <c r="C8">
        <v>247.59</v>
      </c>
      <c r="D8" s="1">
        <v>192421</v>
      </c>
      <c r="E8">
        <v>99.99</v>
      </c>
      <c r="F8">
        <v>247.08</v>
      </c>
      <c r="G8" t="s">
        <v>13</v>
      </c>
      <c r="H8" s="2">
        <v>192420</v>
      </c>
      <c r="I8" s="1">
        <v>96210</v>
      </c>
      <c r="J8" s="1">
        <v>51183</v>
      </c>
      <c r="K8" s="1">
        <v>45027</v>
      </c>
    </row>
    <row r="9" spans="1:11" x14ac:dyDescent="0.25">
      <c r="A9" t="s">
        <v>119</v>
      </c>
      <c r="B9" s="1">
        <v>328652</v>
      </c>
      <c r="C9">
        <v>248.16</v>
      </c>
      <c r="D9" s="1">
        <v>328584</v>
      </c>
      <c r="E9">
        <v>99.98</v>
      </c>
      <c r="F9">
        <v>247.74</v>
      </c>
      <c r="G9" t="s">
        <v>13</v>
      </c>
      <c r="H9" s="2">
        <v>328580</v>
      </c>
      <c r="I9" s="1">
        <v>164290</v>
      </c>
      <c r="J9" s="1">
        <v>85289</v>
      </c>
      <c r="K9" s="1">
        <v>79001</v>
      </c>
    </row>
    <row r="10" spans="1:11" x14ac:dyDescent="0.25">
      <c r="A10" t="s">
        <v>120</v>
      </c>
      <c r="B10" s="1">
        <v>301212</v>
      </c>
      <c r="C10">
        <v>247.85</v>
      </c>
      <c r="D10" s="1">
        <v>301192</v>
      </c>
      <c r="E10">
        <v>99.99</v>
      </c>
      <c r="F10">
        <v>247.3</v>
      </c>
      <c r="G10" t="s">
        <v>13</v>
      </c>
      <c r="H10" s="2">
        <v>301190</v>
      </c>
      <c r="I10" s="1">
        <v>150595</v>
      </c>
      <c r="J10" s="1">
        <v>77632</v>
      </c>
      <c r="K10" s="1">
        <v>72963</v>
      </c>
    </row>
    <row r="11" spans="1:11" x14ac:dyDescent="0.25">
      <c r="A11" t="s">
        <v>121</v>
      </c>
      <c r="B11" s="1">
        <v>296776</v>
      </c>
      <c r="C11">
        <v>247.08</v>
      </c>
      <c r="D11" s="1">
        <v>296742</v>
      </c>
      <c r="E11">
        <v>99.99</v>
      </c>
      <c r="F11">
        <v>246.59</v>
      </c>
      <c r="G11" t="s">
        <v>13</v>
      </c>
      <c r="H11" s="2">
        <v>296740</v>
      </c>
      <c r="I11" s="1">
        <v>148370</v>
      </c>
      <c r="J11" s="1">
        <v>71423</v>
      </c>
      <c r="K11" s="1">
        <v>76947</v>
      </c>
    </row>
    <row r="12" spans="1:11" x14ac:dyDescent="0.25">
      <c r="A12" t="s">
        <v>122</v>
      </c>
      <c r="B12" s="1">
        <v>151554</v>
      </c>
      <c r="C12">
        <v>246.28</v>
      </c>
      <c r="D12" s="1">
        <v>151540</v>
      </c>
      <c r="E12">
        <v>99.99</v>
      </c>
      <c r="F12">
        <v>245.69</v>
      </c>
      <c r="G12" t="s">
        <v>13</v>
      </c>
      <c r="H12" s="2">
        <v>151540</v>
      </c>
      <c r="I12" s="1">
        <v>75770</v>
      </c>
      <c r="J12" s="1">
        <v>38703</v>
      </c>
      <c r="K12" s="1">
        <v>37067</v>
      </c>
    </row>
    <row r="13" spans="1:11" x14ac:dyDescent="0.25">
      <c r="A13" t="s">
        <v>123</v>
      </c>
      <c r="B13" s="1">
        <v>263436</v>
      </c>
      <c r="C13">
        <v>248.34</v>
      </c>
      <c r="D13" s="1">
        <v>263424</v>
      </c>
      <c r="E13">
        <v>100</v>
      </c>
      <c r="F13">
        <v>247.92</v>
      </c>
      <c r="G13" t="s">
        <v>13</v>
      </c>
      <c r="H13" s="2">
        <v>263424</v>
      </c>
      <c r="I13" s="1">
        <v>131712</v>
      </c>
      <c r="J13" s="1">
        <v>69824</v>
      </c>
      <c r="K13" s="1">
        <v>61888</v>
      </c>
    </row>
    <row r="14" spans="1:11" x14ac:dyDescent="0.25">
      <c r="A14" t="s">
        <v>124</v>
      </c>
      <c r="B14" s="1">
        <v>313208</v>
      </c>
      <c r="C14">
        <v>247.47</v>
      </c>
      <c r="D14" s="1">
        <v>313107</v>
      </c>
      <c r="E14">
        <v>99.97</v>
      </c>
      <c r="F14">
        <v>247.03</v>
      </c>
      <c r="G14" t="s">
        <v>13</v>
      </c>
      <c r="H14" s="2">
        <v>313102</v>
      </c>
      <c r="I14" s="1">
        <v>156551</v>
      </c>
      <c r="J14" s="1">
        <v>74372</v>
      </c>
      <c r="K14" s="1">
        <v>82179</v>
      </c>
    </row>
    <row r="15" spans="1:11" x14ac:dyDescent="0.25">
      <c r="A15" t="s">
        <v>125</v>
      </c>
      <c r="B15" s="1">
        <v>340542</v>
      </c>
      <c r="C15">
        <v>243.5</v>
      </c>
      <c r="D15" s="1">
        <v>340451</v>
      </c>
      <c r="E15">
        <v>99.97</v>
      </c>
      <c r="F15">
        <v>242.82</v>
      </c>
      <c r="G15" t="s">
        <v>13</v>
      </c>
      <c r="H15" s="2">
        <v>340446</v>
      </c>
      <c r="I15" s="1">
        <v>170223</v>
      </c>
      <c r="J15" s="1">
        <v>85227</v>
      </c>
      <c r="K15" s="1">
        <v>84996</v>
      </c>
    </row>
    <row r="16" spans="1:11" x14ac:dyDescent="0.25">
      <c r="A16" t="s">
        <v>126</v>
      </c>
      <c r="B16" s="1">
        <v>382732</v>
      </c>
      <c r="C16">
        <v>241.11</v>
      </c>
      <c r="D16" s="1">
        <v>382646</v>
      </c>
      <c r="E16">
        <v>99.98</v>
      </c>
      <c r="F16">
        <v>240.4</v>
      </c>
      <c r="G16" t="s">
        <v>13</v>
      </c>
      <c r="H16" s="2">
        <v>382636</v>
      </c>
      <c r="I16" s="1">
        <v>191318</v>
      </c>
      <c r="J16" s="1">
        <v>98702</v>
      </c>
      <c r="K16" s="1">
        <v>92616</v>
      </c>
    </row>
    <row r="17" spans="1:11" x14ac:dyDescent="0.25">
      <c r="A17" t="s">
        <v>127</v>
      </c>
      <c r="B17" s="1">
        <v>14292</v>
      </c>
      <c r="C17">
        <v>88.42</v>
      </c>
      <c r="D17" s="1">
        <v>14202</v>
      </c>
      <c r="E17">
        <v>99.37</v>
      </c>
      <c r="F17">
        <v>81.260000000000005</v>
      </c>
      <c r="G17" t="s">
        <v>97</v>
      </c>
      <c r="H17" s="2">
        <v>14200</v>
      </c>
    </row>
    <row r="18" spans="1:11" x14ac:dyDescent="0.25">
      <c r="A18" t="s">
        <v>128</v>
      </c>
      <c r="B18" s="1">
        <v>420102</v>
      </c>
      <c r="C18">
        <v>242.31</v>
      </c>
      <c r="D18" s="1">
        <v>419843</v>
      </c>
      <c r="E18">
        <v>99.94</v>
      </c>
      <c r="F18">
        <v>241.69</v>
      </c>
      <c r="G18" t="s">
        <v>13</v>
      </c>
      <c r="H18" s="2">
        <v>419834</v>
      </c>
      <c r="I18" s="1">
        <v>209917</v>
      </c>
      <c r="J18" s="1">
        <v>107306</v>
      </c>
      <c r="K18" s="1">
        <v>102611</v>
      </c>
    </row>
    <row r="19" spans="1:11" x14ac:dyDescent="0.25">
      <c r="A19" t="s">
        <v>129</v>
      </c>
      <c r="B19" s="1">
        <v>170236</v>
      </c>
      <c r="C19">
        <v>248.16</v>
      </c>
      <c r="D19" s="1">
        <v>170232</v>
      </c>
      <c r="E19">
        <v>100</v>
      </c>
      <c r="F19">
        <v>247.72</v>
      </c>
      <c r="G19" t="s">
        <v>13</v>
      </c>
      <c r="H19" s="2">
        <v>170232</v>
      </c>
      <c r="I19" s="1">
        <v>85116</v>
      </c>
      <c r="J19" s="1">
        <v>47814</v>
      </c>
      <c r="K19" s="1">
        <v>37302</v>
      </c>
    </row>
    <row r="20" spans="1:11" x14ac:dyDescent="0.25">
      <c r="A20" t="s">
        <v>130</v>
      </c>
      <c r="B20" s="1">
        <v>290326</v>
      </c>
      <c r="C20">
        <v>248.64</v>
      </c>
      <c r="D20" s="1">
        <v>290274</v>
      </c>
      <c r="E20">
        <v>99.98</v>
      </c>
      <c r="F20">
        <v>248.26</v>
      </c>
      <c r="G20" t="s">
        <v>13</v>
      </c>
      <c r="H20" s="2">
        <v>290272</v>
      </c>
      <c r="I20" s="1">
        <v>145136</v>
      </c>
      <c r="J20" s="1">
        <v>71656</v>
      </c>
      <c r="K20" s="1">
        <v>73480</v>
      </c>
    </row>
    <row r="21" spans="1:11" x14ac:dyDescent="0.25">
      <c r="A21" t="s">
        <v>131</v>
      </c>
      <c r="B21" s="1">
        <v>281750</v>
      </c>
      <c r="C21">
        <v>248.39</v>
      </c>
      <c r="D21" s="1">
        <v>281730</v>
      </c>
      <c r="E21">
        <v>99.99</v>
      </c>
      <c r="F21">
        <v>247.85</v>
      </c>
      <c r="G21" t="s">
        <v>13</v>
      </c>
      <c r="H21" s="2">
        <v>281728</v>
      </c>
      <c r="I21" s="1">
        <v>140864</v>
      </c>
      <c r="J21" s="1">
        <v>76262</v>
      </c>
      <c r="K21" s="1">
        <v>64602</v>
      </c>
    </row>
    <row r="22" spans="1:11" x14ac:dyDescent="0.25">
      <c r="A22" t="s">
        <v>132</v>
      </c>
      <c r="B22" s="1">
        <v>260032</v>
      </c>
      <c r="C22">
        <v>247.74</v>
      </c>
      <c r="D22" s="1">
        <v>260002</v>
      </c>
      <c r="E22">
        <v>99.99</v>
      </c>
      <c r="F22">
        <v>247.29</v>
      </c>
      <c r="G22" t="s">
        <v>13</v>
      </c>
      <c r="H22" s="2">
        <v>260000</v>
      </c>
      <c r="I22" s="1">
        <v>130000</v>
      </c>
      <c r="J22" s="1">
        <v>74088</v>
      </c>
      <c r="K22" s="1">
        <v>55912</v>
      </c>
    </row>
    <row r="23" spans="1:11" x14ac:dyDescent="0.25">
      <c r="A23" t="s">
        <v>133</v>
      </c>
      <c r="B23" s="1">
        <v>141888</v>
      </c>
      <c r="C23">
        <v>247.32</v>
      </c>
      <c r="D23" s="1">
        <v>141863</v>
      </c>
      <c r="E23">
        <v>99.98</v>
      </c>
      <c r="F23">
        <v>246.82</v>
      </c>
      <c r="G23" t="s">
        <v>97</v>
      </c>
      <c r="H23" s="2">
        <v>141862</v>
      </c>
    </row>
    <row r="24" spans="1:11" x14ac:dyDescent="0.25">
      <c r="A24" t="s">
        <v>134</v>
      </c>
      <c r="B24" s="1">
        <v>296176</v>
      </c>
      <c r="C24">
        <v>248.13</v>
      </c>
      <c r="D24" s="1">
        <v>296093</v>
      </c>
      <c r="E24">
        <v>99.97</v>
      </c>
      <c r="F24">
        <v>247.74</v>
      </c>
      <c r="G24" t="s">
        <v>13</v>
      </c>
      <c r="H24" s="2">
        <v>296090</v>
      </c>
      <c r="I24" s="1">
        <v>148045</v>
      </c>
      <c r="J24" s="1">
        <v>85249</v>
      </c>
      <c r="K24" s="1">
        <v>62796</v>
      </c>
    </row>
    <row r="25" spans="1:11" x14ac:dyDescent="0.25">
      <c r="A25" t="s">
        <v>135</v>
      </c>
      <c r="B25" s="1">
        <v>307974</v>
      </c>
      <c r="C25">
        <v>224.46</v>
      </c>
      <c r="D25" s="1">
        <v>307642</v>
      </c>
      <c r="E25">
        <v>99.89</v>
      </c>
      <c r="F25">
        <v>223.02</v>
      </c>
      <c r="G25" t="s">
        <v>13</v>
      </c>
      <c r="H25" s="2">
        <v>307622</v>
      </c>
      <c r="I25" s="1">
        <v>153811</v>
      </c>
      <c r="J25" s="1">
        <v>85474</v>
      </c>
      <c r="K25" s="1">
        <v>68337</v>
      </c>
    </row>
    <row r="26" spans="1:11" x14ac:dyDescent="0.25">
      <c r="A26" t="s">
        <v>136</v>
      </c>
      <c r="B26" s="1">
        <v>297870</v>
      </c>
      <c r="C26">
        <v>248.36</v>
      </c>
      <c r="D26" s="1">
        <v>297864</v>
      </c>
      <c r="E26">
        <v>100</v>
      </c>
      <c r="F26">
        <v>247.94</v>
      </c>
      <c r="G26" t="s">
        <v>13</v>
      </c>
      <c r="H26" s="2">
        <v>297862</v>
      </c>
      <c r="I26" s="1">
        <v>148931</v>
      </c>
      <c r="J26" s="1">
        <v>71078</v>
      </c>
      <c r="K26" s="1">
        <v>77853</v>
      </c>
    </row>
    <row r="27" spans="1:11" x14ac:dyDescent="0.25">
      <c r="A27" t="s">
        <v>137</v>
      </c>
      <c r="B27" s="1">
        <v>261862</v>
      </c>
      <c r="C27">
        <v>211.9</v>
      </c>
      <c r="D27" s="1">
        <v>261502</v>
      </c>
      <c r="E27">
        <v>99.86</v>
      </c>
      <c r="F27">
        <v>210.07</v>
      </c>
      <c r="G27" t="s">
        <v>13</v>
      </c>
      <c r="H27" s="2">
        <v>261480</v>
      </c>
      <c r="I27" s="1">
        <v>130740</v>
      </c>
      <c r="J27" s="1">
        <v>75653</v>
      </c>
      <c r="K27" s="1">
        <v>55087</v>
      </c>
    </row>
    <row r="28" spans="1:11" x14ac:dyDescent="0.25">
      <c r="A28" t="s">
        <v>138</v>
      </c>
      <c r="B28" s="1">
        <v>383982</v>
      </c>
      <c r="C28">
        <v>219.2</v>
      </c>
      <c r="D28" s="1">
        <v>383591</v>
      </c>
      <c r="E28">
        <v>99.9</v>
      </c>
      <c r="F28">
        <v>217.56</v>
      </c>
      <c r="G28" t="s">
        <v>13</v>
      </c>
      <c r="H28" s="2">
        <v>383570</v>
      </c>
      <c r="I28" s="1">
        <v>191785</v>
      </c>
      <c r="J28" s="1">
        <v>103387</v>
      </c>
      <c r="K28" s="1">
        <v>88398</v>
      </c>
    </row>
    <row r="29" spans="1:11" x14ac:dyDescent="0.25">
      <c r="A29" t="s">
        <v>139</v>
      </c>
      <c r="B29" s="1">
        <v>390092</v>
      </c>
      <c r="C29">
        <v>226.24</v>
      </c>
      <c r="D29" s="1">
        <v>389676</v>
      </c>
      <c r="E29">
        <v>99.89</v>
      </c>
      <c r="F29">
        <v>224.98</v>
      </c>
      <c r="G29" t="s">
        <v>13</v>
      </c>
      <c r="H29" s="2">
        <v>389654</v>
      </c>
      <c r="I29" s="1">
        <v>194827</v>
      </c>
      <c r="J29" s="1">
        <v>102118</v>
      </c>
      <c r="K29" s="1">
        <v>92709</v>
      </c>
    </row>
    <row r="30" spans="1:11" x14ac:dyDescent="0.25">
      <c r="A30" t="s">
        <v>140</v>
      </c>
      <c r="B30" s="1">
        <v>339614</v>
      </c>
      <c r="C30">
        <v>247.79</v>
      </c>
      <c r="D30" s="1">
        <v>339596</v>
      </c>
      <c r="E30">
        <v>99.99</v>
      </c>
      <c r="F30">
        <v>247.28</v>
      </c>
      <c r="G30" t="s">
        <v>13</v>
      </c>
      <c r="H30" s="2">
        <v>339594</v>
      </c>
      <c r="I30" s="1">
        <v>169797</v>
      </c>
      <c r="J30" s="1">
        <v>84939</v>
      </c>
      <c r="K30" s="1">
        <v>84858</v>
      </c>
    </row>
    <row r="31" spans="1:11" x14ac:dyDescent="0.25">
      <c r="A31" t="s">
        <v>141</v>
      </c>
      <c r="B31" s="1">
        <v>217940</v>
      </c>
      <c r="C31">
        <v>247.31</v>
      </c>
      <c r="D31" s="1">
        <v>217923</v>
      </c>
      <c r="E31">
        <v>99.99</v>
      </c>
      <c r="F31">
        <v>246.83</v>
      </c>
      <c r="G31" t="s">
        <v>13</v>
      </c>
      <c r="H31" s="2">
        <v>217922</v>
      </c>
      <c r="I31" s="1">
        <v>108961</v>
      </c>
      <c r="J31" s="1">
        <v>53473</v>
      </c>
      <c r="K31" s="1">
        <v>55488</v>
      </c>
    </row>
    <row r="32" spans="1:11" x14ac:dyDescent="0.25">
      <c r="A32" t="s">
        <v>142</v>
      </c>
      <c r="B32" s="1">
        <v>322216</v>
      </c>
      <c r="C32">
        <v>247.92</v>
      </c>
      <c r="D32" s="1">
        <v>322193</v>
      </c>
      <c r="E32">
        <v>99.99</v>
      </c>
      <c r="F32">
        <v>247.44</v>
      </c>
      <c r="G32" t="s">
        <v>13</v>
      </c>
      <c r="H32" s="2">
        <v>322192</v>
      </c>
      <c r="I32" s="1">
        <v>161096</v>
      </c>
      <c r="J32" s="1">
        <v>84952</v>
      </c>
      <c r="K32" s="1">
        <v>76144</v>
      </c>
    </row>
    <row r="33" spans="1:11" x14ac:dyDescent="0.25">
      <c r="A33" t="s">
        <v>143</v>
      </c>
      <c r="B33" s="1">
        <v>307342</v>
      </c>
      <c r="C33">
        <v>248.1</v>
      </c>
      <c r="D33" s="1">
        <v>307310</v>
      </c>
      <c r="E33">
        <v>99.99</v>
      </c>
      <c r="F33">
        <v>247.66</v>
      </c>
      <c r="G33" t="s">
        <v>13</v>
      </c>
      <c r="H33" s="2">
        <v>307308</v>
      </c>
      <c r="I33" s="1">
        <v>153654</v>
      </c>
      <c r="J33" s="1">
        <v>77182</v>
      </c>
      <c r="K33" s="1">
        <v>76472</v>
      </c>
    </row>
    <row r="34" spans="1:11" x14ac:dyDescent="0.25">
      <c r="A34" t="s">
        <v>144</v>
      </c>
      <c r="B34" s="1">
        <v>346022</v>
      </c>
      <c r="C34">
        <v>247.08</v>
      </c>
      <c r="D34" s="1">
        <v>345992</v>
      </c>
      <c r="E34">
        <v>99.99</v>
      </c>
      <c r="F34">
        <v>246.59</v>
      </c>
      <c r="G34" t="s">
        <v>13</v>
      </c>
      <c r="H34" s="2">
        <v>345988</v>
      </c>
      <c r="I34" s="1">
        <v>172994</v>
      </c>
      <c r="J34" s="1">
        <v>88203</v>
      </c>
      <c r="K34" s="1">
        <v>84791</v>
      </c>
    </row>
    <row r="35" spans="1:11" x14ac:dyDescent="0.25">
      <c r="A35" t="s">
        <v>145</v>
      </c>
      <c r="B35" s="1">
        <v>167940</v>
      </c>
      <c r="C35">
        <v>245.71</v>
      </c>
      <c r="D35" s="1">
        <v>167918</v>
      </c>
      <c r="E35">
        <v>99.99</v>
      </c>
      <c r="F35">
        <v>245.13</v>
      </c>
      <c r="G35" t="s">
        <v>13</v>
      </c>
      <c r="H35" s="2">
        <v>167916</v>
      </c>
      <c r="I35" s="1">
        <v>83958</v>
      </c>
      <c r="J35" s="1">
        <v>40960</v>
      </c>
      <c r="K35" s="1">
        <v>42998</v>
      </c>
    </row>
    <row r="36" spans="1:11" x14ac:dyDescent="0.25">
      <c r="A36" t="s">
        <v>146</v>
      </c>
      <c r="B36" s="1">
        <v>358858</v>
      </c>
      <c r="C36">
        <v>247.48</v>
      </c>
      <c r="D36" s="1">
        <v>358829</v>
      </c>
      <c r="E36">
        <v>99.99</v>
      </c>
      <c r="F36">
        <v>246.96</v>
      </c>
      <c r="G36" t="s">
        <v>13</v>
      </c>
      <c r="H36" s="2">
        <v>358826</v>
      </c>
      <c r="I36" s="1">
        <v>179413</v>
      </c>
      <c r="J36" s="1">
        <v>88212</v>
      </c>
      <c r="K36" s="1">
        <v>91201</v>
      </c>
    </row>
    <row r="37" spans="1:11" x14ac:dyDescent="0.25">
      <c r="A37" t="s">
        <v>147</v>
      </c>
      <c r="B37" s="1">
        <v>215430</v>
      </c>
      <c r="C37">
        <v>248.17</v>
      </c>
      <c r="D37" s="1">
        <v>215423</v>
      </c>
      <c r="E37">
        <v>100</v>
      </c>
      <c r="F37">
        <v>247.75</v>
      </c>
      <c r="G37" t="s">
        <v>13</v>
      </c>
      <c r="H37" s="2">
        <v>215422</v>
      </c>
      <c r="I37" s="1">
        <v>107711</v>
      </c>
      <c r="J37" s="1">
        <v>60294</v>
      </c>
      <c r="K37" s="1">
        <v>47417</v>
      </c>
    </row>
    <row r="38" spans="1:11" x14ac:dyDescent="0.25">
      <c r="A38" t="s">
        <v>148</v>
      </c>
      <c r="B38" s="1">
        <v>272752</v>
      </c>
      <c r="C38">
        <v>247.28</v>
      </c>
      <c r="D38" s="1">
        <v>272719</v>
      </c>
      <c r="E38">
        <v>99.99</v>
      </c>
      <c r="F38">
        <v>246.79</v>
      </c>
      <c r="G38" t="s">
        <v>13</v>
      </c>
      <c r="H38" s="2">
        <v>272718</v>
      </c>
      <c r="I38" s="1">
        <v>136359</v>
      </c>
      <c r="J38" s="1">
        <v>66876</v>
      </c>
      <c r="K38" s="1">
        <v>69483</v>
      </c>
    </row>
    <row r="39" spans="1:11" x14ac:dyDescent="0.25">
      <c r="A39" t="s">
        <v>149</v>
      </c>
      <c r="B39" s="1">
        <v>421230</v>
      </c>
      <c r="C39">
        <v>241.11</v>
      </c>
      <c r="D39" s="1">
        <v>421106</v>
      </c>
      <c r="E39">
        <v>99.97</v>
      </c>
      <c r="F39">
        <v>240.39</v>
      </c>
      <c r="G39" t="s">
        <v>13</v>
      </c>
      <c r="H39" s="2">
        <v>421094</v>
      </c>
      <c r="I39" s="1">
        <v>210547</v>
      </c>
      <c r="J39" s="1">
        <v>102452</v>
      </c>
      <c r="K39" s="1">
        <v>108095</v>
      </c>
    </row>
    <row r="40" spans="1:11" x14ac:dyDescent="0.25">
      <c r="A40" t="s">
        <v>150</v>
      </c>
      <c r="B40" s="1">
        <v>297000</v>
      </c>
      <c r="C40">
        <v>240.14</v>
      </c>
      <c r="D40" s="1">
        <v>296906</v>
      </c>
      <c r="E40">
        <v>99.97</v>
      </c>
      <c r="F40">
        <v>239.4</v>
      </c>
      <c r="G40" t="s">
        <v>13</v>
      </c>
      <c r="H40" s="2">
        <v>296898</v>
      </c>
      <c r="I40" s="1">
        <v>148449</v>
      </c>
      <c r="J40" s="1">
        <v>74344</v>
      </c>
      <c r="K40" s="1">
        <v>74105</v>
      </c>
    </row>
    <row r="41" spans="1:11" x14ac:dyDescent="0.25">
      <c r="A41" t="s">
        <v>151</v>
      </c>
      <c r="B41" s="1">
        <v>400164</v>
      </c>
      <c r="C41">
        <v>241.18</v>
      </c>
      <c r="D41" s="1">
        <v>400051</v>
      </c>
      <c r="E41">
        <v>99.97</v>
      </c>
      <c r="F41">
        <v>240.44</v>
      </c>
      <c r="G41" t="s">
        <v>13</v>
      </c>
      <c r="H41" s="2">
        <v>400038</v>
      </c>
      <c r="I41" s="1">
        <v>200019</v>
      </c>
      <c r="J41" s="1">
        <v>100645</v>
      </c>
      <c r="K41" s="1">
        <v>99374</v>
      </c>
    </row>
    <row r="42" spans="1:11" x14ac:dyDescent="0.25">
      <c r="A42" t="s">
        <v>152</v>
      </c>
      <c r="B42" s="1">
        <v>388734</v>
      </c>
      <c r="C42">
        <v>243.05</v>
      </c>
      <c r="D42" s="1">
        <v>388618</v>
      </c>
      <c r="E42">
        <v>99.97</v>
      </c>
      <c r="F42">
        <v>242.47</v>
      </c>
      <c r="G42" t="s">
        <v>13</v>
      </c>
      <c r="H42" s="2">
        <v>388610</v>
      </c>
      <c r="I42" s="1">
        <v>194305</v>
      </c>
      <c r="J42" s="1">
        <v>101987</v>
      </c>
      <c r="K42" s="1">
        <v>92318</v>
      </c>
    </row>
    <row r="43" spans="1:11" x14ac:dyDescent="0.25">
      <c r="A43" t="s">
        <v>153</v>
      </c>
      <c r="B43" s="1">
        <v>279048</v>
      </c>
      <c r="C43">
        <v>248.41</v>
      </c>
      <c r="D43" s="1">
        <v>279043</v>
      </c>
      <c r="E43">
        <v>100</v>
      </c>
      <c r="F43">
        <v>247.94</v>
      </c>
      <c r="G43" t="s">
        <v>13</v>
      </c>
      <c r="H43" s="2">
        <v>279040</v>
      </c>
      <c r="I43" s="1">
        <v>139520</v>
      </c>
      <c r="J43" s="1">
        <v>67537</v>
      </c>
      <c r="K43" s="1">
        <v>71983</v>
      </c>
    </row>
    <row r="44" spans="1:11" x14ac:dyDescent="0.25">
      <c r="A44" t="s">
        <v>154</v>
      </c>
      <c r="B44" s="1">
        <v>273420</v>
      </c>
      <c r="C44">
        <v>248.57</v>
      </c>
      <c r="D44" s="1">
        <v>273396</v>
      </c>
      <c r="E44">
        <v>99.99</v>
      </c>
      <c r="F44">
        <v>248.19</v>
      </c>
      <c r="G44" t="s">
        <v>13</v>
      </c>
      <c r="H44" s="2">
        <v>273396</v>
      </c>
      <c r="I44" s="1">
        <v>136698</v>
      </c>
      <c r="J44" s="1">
        <v>74752</v>
      </c>
      <c r="K44" s="1">
        <v>61946</v>
      </c>
    </row>
    <row r="45" spans="1:11" x14ac:dyDescent="0.25">
      <c r="A45" t="s">
        <v>155</v>
      </c>
      <c r="B45" s="1">
        <v>291122</v>
      </c>
      <c r="C45">
        <v>247.68</v>
      </c>
      <c r="D45" s="1">
        <v>291103</v>
      </c>
      <c r="E45">
        <v>99.99</v>
      </c>
      <c r="F45">
        <v>247.19</v>
      </c>
      <c r="G45" t="s">
        <v>13</v>
      </c>
      <c r="H45" s="2">
        <v>291102</v>
      </c>
      <c r="I45" s="1">
        <v>145551</v>
      </c>
      <c r="J45" s="1">
        <v>77277</v>
      </c>
      <c r="K45" s="1">
        <v>68274</v>
      </c>
    </row>
    <row r="46" spans="1:11" x14ac:dyDescent="0.25">
      <c r="A46" t="s">
        <v>156</v>
      </c>
      <c r="B46" s="1">
        <v>151872</v>
      </c>
      <c r="C46">
        <v>246.88</v>
      </c>
      <c r="D46" s="1">
        <v>151855</v>
      </c>
      <c r="E46">
        <v>99.99</v>
      </c>
      <c r="F46">
        <v>246.35</v>
      </c>
      <c r="G46" t="s">
        <v>13</v>
      </c>
      <c r="H46" s="2">
        <v>151854</v>
      </c>
      <c r="I46" s="1">
        <v>75927</v>
      </c>
      <c r="J46" s="1">
        <v>41292</v>
      </c>
      <c r="K46" s="1">
        <v>34635</v>
      </c>
    </row>
    <row r="47" spans="1:11" x14ac:dyDescent="0.25">
      <c r="A47" t="s">
        <v>157</v>
      </c>
      <c r="B47" s="1">
        <v>309190</v>
      </c>
      <c r="C47">
        <v>248</v>
      </c>
      <c r="D47" s="1">
        <v>309158</v>
      </c>
      <c r="E47">
        <v>99.99</v>
      </c>
      <c r="F47">
        <v>247.52</v>
      </c>
      <c r="G47" t="s">
        <v>13</v>
      </c>
      <c r="H47" s="2">
        <v>309156</v>
      </c>
      <c r="I47" s="1">
        <v>154578</v>
      </c>
      <c r="J47" s="1">
        <v>73717</v>
      </c>
      <c r="K47" s="1">
        <v>80861</v>
      </c>
    </row>
    <row r="48" spans="1:11" x14ac:dyDescent="0.25">
      <c r="A48" t="s">
        <v>158</v>
      </c>
      <c r="B48" s="1">
        <v>264420</v>
      </c>
      <c r="C48">
        <v>248.07</v>
      </c>
      <c r="D48" s="1">
        <v>264392</v>
      </c>
      <c r="E48">
        <v>99.99</v>
      </c>
      <c r="F48">
        <v>247.65</v>
      </c>
      <c r="G48" t="s">
        <v>13</v>
      </c>
      <c r="H48" s="2">
        <v>264388</v>
      </c>
      <c r="I48" s="1">
        <v>132194</v>
      </c>
      <c r="J48" s="1">
        <v>64649</v>
      </c>
      <c r="K48" s="1">
        <v>67545</v>
      </c>
    </row>
    <row r="49" spans="1:11" x14ac:dyDescent="0.25">
      <c r="A49" t="s">
        <v>159</v>
      </c>
      <c r="B49" s="1">
        <v>394022</v>
      </c>
      <c r="C49">
        <v>217.55</v>
      </c>
      <c r="D49" s="1">
        <v>393568</v>
      </c>
      <c r="E49">
        <v>99.88</v>
      </c>
      <c r="F49">
        <v>215.93</v>
      </c>
      <c r="G49" t="s">
        <v>13</v>
      </c>
      <c r="H49" s="2">
        <v>393534</v>
      </c>
      <c r="I49" s="1">
        <v>196767</v>
      </c>
      <c r="J49" s="1">
        <v>111449</v>
      </c>
      <c r="K49" s="1">
        <v>85318</v>
      </c>
    </row>
    <row r="50" spans="1:11" x14ac:dyDescent="0.25">
      <c r="A50" t="s">
        <v>61</v>
      </c>
      <c r="B50" s="1">
        <f>SUM(B2:B49)</f>
        <v>13874484</v>
      </c>
      <c r="D50" s="1">
        <f>SUM(D2:D49)</f>
        <v>13869100</v>
      </c>
      <c r="H50" s="2">
        <f>SUM(H2:H49)</f>
        <v>13868794</v>
      </c>
      <c r="I50" s="2">
        <f t="shared" ref="I50:K50" si="0">SUM(I2:I49)</f>
        <v>6856366</v>
      </c>
      <c r="J50" s="2">
        <f t="shared" si="0"/>
        <v>3555265</v>
      </c>
      <c r="K50" s="2">
        <f t="shared" si="0"/>
        <v>3301101</v>
      </c>
    </row>
  </sheetData>
  <sortState xmlns:xlrd2="http://schemas.microsoft.com/office/spreadsheetml/2017/richdata2" ref="A2:F49">
    <sortCondition ref="A2:A4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FD4F4-4224-489C-BC93-605732453755}">
  <dimension ref="A1:K50"/>
  <sheetViews>
    <sheetView workbookViewId="0">
      <selection activeCell="G24" sqref="G24"/>
    </sheetView>
  </sheetViews>
  <sheetFormatPr defaultRowHeight="15" x14ac:dyDescent="0.25"/>
  <cols>
    <col min="1" max="1" width="20.5703125" bestFit="1" customWidth="1"/>
    <col min="2" max="2" width="16" bestFit="1" customWidth="1"/>
    <col min="3" max="3" width="10.5703125" bestFit="1" customWidth="1"/>
    <col min="4" max="4" width="25.140625" bestFit="1" customWidth="1"/>
    <col min="5" max="5" width="23" bestFit="1" customWidth="1"/>
    <col min="6" max="6" width="19.7109375" bestFit="1" customWidth="1"/>
    <col min="7" max="7" width="43.140625" bestFit="1" customWidth="1"/>
    <col min="8" max="8" width="27.85546875" bestFit="1" customWidth="1"/>
    <col min="9" max="9" width="25" bestFit="1" customWidth="1"/>
    <col min="10" max="10" width="24" bestFit="1" customWidth="1"/>
    <col min="11" max="11" width="17.85546875" bestFit="1" customWidth="1"/>
  </cols>
  <sheetData>
    <row r="1" spans="1:11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 t="s">
        <v>160</v>
      </c>
      <c r="B2" s="2">
        <v>319082</v>
      </c>
      <c r="C2">
        <v>235.93</v>
      </c>
      <c r="D2" s="2">
        <v>318936</v>
      </c>
      <c r="E2">
        <v>99.95</v>
      </c>
      <c r="F2">
        <v>234.91</v>
      </c>
      <c r="G2" t="s">
        <v>13</v>
      </c>
      <c r="H2" s="2">
        <v>318926</v>
      </c>
      <c r="I2" s="1">
        <v>159463</v>
      </c>
      <c r="J2" s="1">
        <v>81623</v>
      </c>
      <c r="K2" s="1">
        <v>77840</v>
      </c>
    </row>
    <row r="3" spans="1:11" x14ac:dyDescent="0.25">
      <c r="A3" t="s">
        <v>161</v>
      </c>
      <c r="B3" s="2">
        <v>287164</v>
      </c>
      <c r="C3">
        <v>246.41</v>
      </c>
      <c r="D3" s="2">
        <v>287137</v>
      </c>
      <c r="E3">
        <v>99.99</v>
      </c>
      <c r="F3">
        <v>245.87</v>
      </c>
      <c r="G3" t="s">
        <v>13</v>
      </c>
      <c r="H3" s="2">
        <v>287136</v>
      </c>
      <c r="I3" s="1">
        <v>143568</v>
      </c>
      <c r="J3" s="1">
        <v>68418</v>
      </c>
      <c r="K3" s="1">
        <v>75150</v>
      </c>
    </row>
    <row r="4" spans="1:11" x14ac:dyDescent="0.25">
      <c r="A4" t="s">
        <v>162</v>
      </c>
      <c r="B4" s="2">
        <v>160156</v>
      </c>
      <c r="C4">
        <v>245.72</v>
      </c>
      <c r="D4" s="2">
        <v>160132</v>
      </c>
      <c r="E4">
        <v>99.99</v>
      </c>
      <c r="F4">
        <v>245.09</v>
      </c>
      <c r="G4" t="s">
        <v>13</v>
      </c>
      <c r="H4" s="2">
        <v>160130</v>
      </c>
      <c r="I4" s="1">
        <v>80065</v>
      </c>
      <c r="J4" s="1">
        <v>38578</v>
      </c>
      <c r="K4" s="1">
        <v>41487</v>
      </c>
    </row>
    <row r="5" spans="1:11" x14ac:dyDescent="0.25">
      <c r="A5" t="s">
        <v>163</v>
      </c>
      <c r="B5" s="2">
        <v>327092</v>
      </c>
      <c r="C5">
        <v>247.18</v>
      </c>
      <c r="D5" s="2">
        <v>326995</v>
      </c>
      <c r="E5">
        <v>99.97</v>
      </c>
      <c r="F5">
        <v>246.72</v>
      </c>
      <c r="G5" t="s">
        <v>13</v>
      </c>
      <c r="H5" s="2">
        <v>326992</v>
      </c>
      <c r="I5" s="1">
        <v>163496</v>
      </c>
      <c r="J5" s="1">
        <v>75168</v>
      </c>
      <c r="K5" s="1">
        <v>88328</v>
      </c>
    </row>
    <row r="6" spans="1:11" x14ac:dyDescent="0.25">
      <c r="A6" t="s">
        <v>164</v>
      </c>
      <c r="B6" s="2">
        <v>294526</v>
      </c>
      <c r="C6">
        <v>247.73</v>
      </c>
      <c r="D6" s="2">
        <v>294514</v>
      </c>
      <c r="E6">
        <v>100</v>
      </c>
      <c r="F6">
        <v>247.16</v>
      </c>
      <c r="G6" t="s">
        <v>13</v>
      </c>
      <c r="H6" s="2">
        <v>294512</v>
      </c>
      <c r="I6" s="1">
        <v>147256</v>
      </c>
      <c r="J6" s="1">
        <v>69688</v>
      </c>
      <c r="K6" s="1">
        <v>77568</v>
      </c>
    </row>
    <row r="7" spans="1:11" x14ac:dyDescent="0.25">
      <c r="A7" t="s">
        <v>165</v>
      </c>
      <c r="B7" s="2">
        <v>324042</v>
      </c>
      <c r="C7">
        <v>247.1</v>
      </c>
      <c r="D7" s="2">
        <v>324019</v>
      </c>
      <c r="E7">
        <v>99.99</v>
      </c>
      <c r="F7">
        <v>246.61</v>
      </c>
      <c r="G7" t="s">
        <v>13</v>
      </c>
      <c r="H7" s="2">
        <v>324018</v>
      </c>
      <c r="I7" s="1">
        <v>162009</v>
      </c>
      <c r="J7" s="1">
        <v>74984</v>
      </c>
      <c r="K7" s="1">
        <v>87025</v>
      </c>
    </row>
    <row r="8" spans="1:11" x14ac:dyDescent="0.25">
      <c r="A8" t="s">
        <v>166</v>
      </c>
      <c r="B8" s="2">
        <v>191066</v>
      </c>
      <c r="C8">
        <v>246.5</v>
      </c>
      <c r="D8" s="2">
        <v>191049</v>
      </c>
      <c r="E8">
        <v>99.99</v>
      </c>
      <c r="F8">
        <v>245.96</v>
      </c>
      <c r="G8" t="s">
        <v>13</v>
      </c>
      <c r="H8" s="2">
        <v>191048</v>
      </c>
      <c r="I8" s="1">
        <v>95524</v>
      </c>
      <c r="J8" s="1">
        <v>48784</v>
      </c>
      <c r="K8" s="1">
        <v>46740</v>
      </c>
    </row>
    <row r="9" spans="1:11" x14ac:dyDescent="0.25">
      <c r="A9" t="s">
        <v>167</v>
      </c>
      <c r="B9" s="2">
        <v>326816</v>
      </c>
      <c r="C9">
        <v>247.35</v>
      </c>
      <c r="D9" s="2">
        <v>326707</v>
      </c>
      <c r="E9">
        <v>99.97</v>
      </c>
      <c r="F9">
        <v>246.9</v>
      </c>
      <c r="G9" t="s">
        <v>13</v>
      </c>
      <c r="H9" s="2">
        <v>326704</v>
      </c>
      <c r="I9" s="1">
        <v>163352</v>
      </c>
      <c r="J9" s="1">
        <v>71555</v>
      </c>
      <c r="K9" s="1">
        <v>91797</v>
      </c>
    </row>
    <row r="10" spans="1:11" x14ac:dyDescent="0.25">
      <c r="A10" t="s">
        <v>168</v>
      </c>
      <c r="B10" s="2">
        <v>280118</v>
      </c>
      <c r="C10">
        <v>241.49</v>
      </c>
      <c r="D10" s="2">
        <v>280063</v>
      </c>
      <c r="E10">
        <v>99.98</v>
      </c>
      <c r="F10">
        <v>240.73</v>
      </c>
      <c r="G10" t="s">
        <v>13</v>
      </c>
      <c r="H10" s="2">
        <v>280058</v>
      </c>
      <c r="I10" s="1">
        <v>140029</v>
      </c>
      <c r="J10" s="1">
        <v>75712</v>
      </c>
      <c r="K10" s="1">
        <v>64317</v>
      </c>
    </row>
    <row r="11" spans="1:11" x14ac:dyDescent="0.25">
      <c r="A11" t="s">
        <v>169</v>
      </c>
      <c r="B11" s="2">
        <v>307028</v>
      </c>
      <c r="C11">
        <v>238.9</v>
      </c>
      <c r="D11" s="2">
        <v>306958</v>
      </c>
      <c r="E11">
        <v>99.98</v>
      </c>
      <c r="F11">
        <v>238.17</v>
      </c>
      <c r="G11" t="s">
        <v>13</v>
      </c>
      <c r="H11" s="2">
        <v>306948</v>
      </c>
      <c r="I11" s="1">
        <v>153474</v>
      </c>
      <c r="J11" s="1">
        <v>71064</v>
      </c>
      <c r="K11" s="1">
        <v>82410</v>
      </c>
    </row>
    <row r="12" spans="1:11" x14ac:dyDescent="0.25">
      <c r="A12" t="s">
        <v>170</v>
      </c>
      <c r="B12" s="2">
        <v>186774</v>
      </c>
      <c r="C12">
        <v>236.75</v>
      </c>
      <c r="D12" s="2">
        <v>186691</v>
      </c>
      <c r="E12">
        <v>99.96</v>
      </c>
      <c r="F12">
        <v>235.93</v>
      </c>
      <c r="G12" t="s">
        <v>13</v>
      </c>
      <c r="H12" s="2">
        <v>186684</v>
      </c>
      <c r="I12" s="1">
        <v>93342</v>
      </c>
      <c r="J12" s="1">
        <v>43220</v>
      </c>
      <c r="K12" s="1">
        <v>50122</v>
      </c>
    </row>
    <row r="13" spans="1:11" x14ac:dyDescent="0.25">
      <c r="A13" t="s">
        <v>171</v>
      </c>
      <c r="B13" s="2">
        <v>357368</v>
      </c>
      <c r="C13">
        <v>231.38</v>
      </c>
      <c r="D13" s="2">
        <v>357179</v>
      </c>
      <c r="E13">
        <v>99.95</v>
      </c>
      <c r="F13">
        <v>230.3</v>
      </c>
      <c r="G13" t="s">
        <v>13</v>
      </c>
      <c r="H13" s="2">
        <v>357164</v>
      </c>
      <c r="I13" s="1">
        <v>178582</v>
      </c>
      <c r="J13" s="1">
        <v>98923</v>
      </c>
      <c r="K13" s="1">
        <v>79659</v>
      </c>
    </row>
    <row r="14" spans="1:11" x14ac:dyDescent="0.25">
      <c r="A14" t="s">
        <v>172</v>
      </c>
      <c r="B14" s="2">
        <v>327610</v>
      </c>
      <c r="C14">
        <v>240.09</v>
      </c>
      <c r="D14" s="2">
        <v>327346</v>
      </c>
      <c r="E14">
        <v>99.92</v>
      </c>
      <c r="F14">
        <v>239.52</v>
      </c>
      <c r="G14" t="s">
        <v>13</v>
      </c>
      <c r="H14" s="2">
        <v>327342</v>
      </c>
      <c r="I14" s="1">
        <v>163671</v>
      </c>
      <c r="J14" s="1">
        <v>80027</v>
      </c>
      <c r="K14" s="1">
        <v>83644</v>
      </c>
    </row>
    <row r="15" spans="1:11" x14ac:dyDescent="0.25">
      <c r="A15" t="s">
        <v>173</v>
      </c>
      <c r="B15" s="2">
        <v>278054</v>
      </c>
      <c r="C15">
        <v>247.57</v>
      </c>
      <c r="D15" s="2">
        <v>278040</v>
      </c>
      <c r="E15">
        <v>99.99</v>
      </c>
      <c r="F15">
        <v>247.02</v>
      </c>
      <c r="G15" t="s">
        <v>13</v>
      </c>
      <c r="H15" s="2">
        <v>278040</v>
      </c>
      <c r="I15" s="1">
        <v>139020</v>
      </c>
      <c r="J15" s="1">
        <v>70274</v>
      </c>
      <c r="K15" s="1">
        <v>68746</v>
      </c>
    </row>
    <row r="16" spans="1:11" x14ac:dyDescent="0.25">
      <c r="A16" t="s">
        <v>174</v>
      </c>
      <c r="B16" s="2">
        <v>280766</v>
      </c>
      <c r="C16">
        <v>246.75</v>
      </c>
      <c r="D16" s="2">
        <v>280750</v>
      </c>
      <c r="E16">
        <v>99.99</v>
      </c>
      <c r="F16">
        <v>246.27</v>
      </c>
      <c r="G16" t="s">
        <v>13</v>
      </c>
      <c r="H16" s="2">
        <v>280750</v>
      </c>
      <c r="I16" s="1">
        <v>140375</v>
      </c>
      <c r="J16" s="1">
        <v>64238</v>
      </c>
      <c r="K16" s="1">
        <v>76137</v>
      </c>
    </row>
    <row r="17" spans="1:11" x14ac:dyDescent="0.25">
      <c r="A17" t="s">
        <v>175</v>
      </c>
      <c r="B17" s="2">
        <v>170564</v>
      </c>
      <c r="C17">
        <v>246.47</v>
      </c>
      <c r="D17" s="2">
        <v>170540</v>
      </c>
      <c r="E17">
        <v>99.99</v>
      </c>
      <c r="F17">
        <v>245.93</v>
      </c>
      <c r="G17" t="s">
        <v>13</v>
      </c>
      <c r="H17" s="2">
        <v>170538</v>
      </c>
      <c r="I17" s="1">
        <v>85269</v>
      </c>
      <c r="J17" s="1">
        <v>40170</v>
      </c>
      <c r="K17" s="1">
        <v>45099</v>
      </c>
    </row>
    <row r="18" spans="1:11" x14ac:dyDescent="0.25">
      <c r="A18" t="s">
        <v>176</v>
      </c>
      <c r="B18" s="2">
        <v>5830</v>
      </c>
      <c r="C18">
        <v>120.3</v>
      </c>
      <c r="D18" s="2">
        <v>5742</v>
      </c>
      <c r="E18">
        <v>98.49</v>
      </c>
      <c r="F18">
        <v>115.98</v>
      </c>
      <c r="G18" t="s">
        <v>97</v>
      </c>
      <c r="H18" s="2">
        <v>5740</v>
      </c>
    </row>
    <row r="19" spans="1:11" x14ac:dyDescent="0.25">
      <c r="A19" t="s">
        <v>177</v>
      </c>
      <c r="B19" s="2">
        <v>246996</v>
      </c>
      <c r="C19">
        <v>229.8</v>
      </c>
      <c r="D19" s="2">
        <v>246850</v>
      </c>
      <c r="E19">
        <v>99.94</v>
      </c>
      <c r="F19">
        <v>228.61</v>
      </c>
      <c r="G19" t="s">
        <v>13</v>
      </c>
      <c r="H19" s="2">
        <v>246836</v>
      </c>
      <c r="I19" s="1">
        <v>123418</v>
      </c>
      <c r="J19" s="1">
        <v>65126</v>
      </c>
      <c r="K19" s="1">
        <v>58292</v>
      </c>
    </row>
    <row r="20" spans="1:11" x14ac:dyDescent="0.25">
      <c r="A20" t="s">
        <v>178</v>
      </c>
      <c r="B20" s="2">
        <v>338066</v>
      </c>
      <c r="C20">
        <v>231.42</v>
      </c>
      <c r="D20" s="2">
        <v>337524</v>
      </c>
      <c r="E20">
        <v>99.84</v>
      </c>
      <c r="F20">
        <v>230.53</v>
      </c>
      <c r="G20" t="s">
        <v>13</v>
      </c>
      <c r="H20" s="2">
        <v>337510</v>
      </c>
      <c r="I20" s="1">
        <v>168755</v>
      </c>
      <c r="J20" s="1">
        <v>93879</v>
      </c>
      <c r="K20" s="1">
        <v>74876</v>
      </c>
    </row>
    <row r="21" spans="1:11" x14ac:dyDescent="0.25">
      <c r="A21" t="s">
        <v>179</v>
      </c>
      <c r="B21" s="2">
        <v>305128</v>
      </c>
      <c r="C21">
        <v>247.6</v>
      </c>
      <c r="D21" s="2">
        <v>305104</v>
      </c>
      <c r="E21">
        <v>99.99</v>
      </c>
      <c r="F21">
        <v>247.06</v>
      </c>
      <c r="G21" t="s">
        <v>13</v>
      </c>
      <c r="H21" s="2">
        <v>305104</v>
      </c>
      <c r="I21" s="1">
        <v>152552</v>
      </c>
      <c r="J21" s="1">
        <v>83836</v>
      </c>
      <c r="K21" s="1">
        <v>68716</v>
      </c>
    </row>
    <row r="22" spans="1:11" x14ac:dyDescent="0.25">
      <c r="A22" t="s">
        <v>180</v>
      </c>
      <c r="B22" s="2">
        <v>363944</v>
      </c>
      <c r="C22">
        <v>247.14</v>
      </c>
      <c r="D22" s="2">
        <v>363917</v>
      </c>
      <c r="E22">
        <v>99.99</v>
      </c>
      <c r="F22">
        <v>246.65</v>
      </c>
      <c r="G22" t="s">
        <v>13</v>
      </c>
      <c r="H22" s="2">
        <v>363916</v>
      </c>
      <c r="I22" s="1">
        <v>181958</v>
      </c>
      <c r="J22" s="1">
        <v>99036</v>
      </c>
      <c r="K22" s="1">
        <v>82922</v>
      </c>
    </row>
    <row r="23" spans="1:11" x14ac:dyDescent="0.25">
      <c r="A23" t="s">
        <v>181</v>
      </c>
      <c r="B23" s="2">
        <v>224836</v>
      </c>
      <c r="C23">
        <v>246.69</v>
      </c>
      <c r="D23" s="2">
        <v>224814</v>
      </c>
      <c r="E23">
        <v>99.99</v>
      </c>
      <c r="F23">
        <v>246.16</v>
      </c>
      <c r="G23" t="s">
        <v>13</v>
      </c>
      <c r="H23" s="2">
        <v>224812</v>
      </c>
      <c r="I23" s="1">
        <v>112406</v>
      </c>
      <c r="J23" s="1">
        <v>58617</v>
      </c>
      <c r="K23" s="1">
        <v>53789</v>
      </c>
    </row>
    <row r="24" spans="1:11" x14ac:dyDescent="0.25">
      <c r="A24" t="s">
        <v>182</v>
      </c>
      <c r="B24" s="2">
        <v>356122</v>
      </c>
      <c r="C24">
        <v>247.21</v>
      </c>
      <c r="D24" s="2">
        <v>356027</v>
      </c>
      <c r="E24">
        <v>99.97</v>
      </c>
      <c r="F24">
        <v>246.75</v>
      </c>
      <c r="G24" t="s">
        <v>13</v>
      </c>
      <c r="H24" s="2">
        <v>356022</v>
      </c>
      <c r="I24" s="1">
        <v>178011</v>
      </c>
      <c r="J24" s="1">
        <v>83631</v>
      </c>
      <c r="K24" s="1">
        <v>94380</v>
      </c>
    </row>
    <row r="25" spans="1:11" x14ac:dyDescent="0.25">
      <c r="A25" t="s">
        <v>183</v>
      </c>
      <c r="B25" s="2">
        <v>296438</v>
      </c>
      <c r="C25">
        <v>247.37</v>
      </c>
      <c r="D25" s="2">
        <v>296422</v>
      </c>
      <c r="E25">
        <v>99.99</v>
      </c>
      <c r="F25">
        <v>246.82</v>
      </c>
      <c r="G25" t="s">
        <v>13</v>
      </c>
      <c r="H25" s="2">
        <v>296420</v>
      </c>
      <c r="I25" s="1">
        <v>148210</v>
      </c>
      <c r="J25" s="1">
        <v>71137</v>
      </c>
      <c r="K25" s="1">
        <v>77073</v>
      </c>
    </row>
    <row r="26" spans="1:11" x14ac:dyDescent="0.25">
      <c r="A26" t="s">
        <v>184</v>
      </c>
      <c r="B26" s="2">
        <v>364154</v>
      </c>
      <c r="C26">
        <v>229.63</v>
      </c>
      <c r="D26" s="2">
        <v>363963</v>
      </c>
      <c r="E26">
        <v>99.95</v>
      </c>
      <c r="F26">
        <v>228.43</v>
      </c>
      <c r="G26" t="s">
        <v>13</v>
      </c>
      <c r="H26" s="2">
        <v>363940</v>
      </c>
      <c r="I26" s="1">
        <v>181970</v>
      </c>
      <c r="J26" s="1">
        <v>98541</v>
      </c>
      <c r="K26" s="1">
        <v>83429</v>
      </c>
    </row>
    <row r="27" spans="1:11" x14ac:dyDescent="0.25">
      <c r="A27" t="s">
        <v>185</v>
      </c>
      <c r="B27" s="2">
        <v>174926</v>
      </c>
      <c r="C27">
        <v>245</v>
      </c>
      <c r="D27" s="2">
        <v>174904</v>
      </c>
      <c r="E27">
        <v>99.99</v>
      </c>
      <c r="F27">
        <v>244.41</v>
      </c>
      <c r="G27" t="s">
        <v>13</v>
      </c>
      <c r="H27" s="2">
        <v>174904</v>
      </c>
      <c r="I27" s="1">
        <v>87452</v>
      </c>
      <c r="J27" s="1">
        <v>40684</v>
      </c>
      <c r="K27" s="1">
        <v>46768</v>
      </c>
    </row>
    <row r="28" spans="1:11" x14ac:dyDescent="0.25">
      <c r="A28" t="s">
        <v>186</v>
      </c>
      <c r="B28" s="2">
        <v>335598</v>
      </c>
      <c r="C28">
        <v>246.84</v>
      </c>
      <c r="D28" s="2">
        <v>335567</v>
      </c>
      <c r="E28">
        <v>99.99</v>
      </c>
      <c r="F28">
        <v>246.27</v>
      </c>
      <c r="G28" t="s">
        <v>13</v>
      </c>
      <c r="H28" s="2">
        <v>335566</v>
      </c>
      <c r="I28" s="1">
        <v>167783</v>
      </c>
      <c r="J28" s="1">
        <v>73954</v>
      </c>
      <c r="K28" s="1">
        <v>93829</v>
      </c>
    </row>
    <row r="29" spans="1:11" x14ac:dyDescent="0.25">
      <c r="A29" t="s">
        <v>187</v>
      </c>
      <c r="B29" s="2">
        <v>289918</v>
      </c>
      <c r="C29">
        <v>247.07</v>
      </c>
      <c r="D29" s="2">
        <v>289880</v>
      </c>
      <c r="E29">
        <v>99.99</v>
      </c>
      <c r="F29">
        <v>246.6</v>
      </c>
      <c r="G29" t="s">
        <v>13</v>
      </c>
      <c r="H29" s="2">
        <v>289878</v>
      </c>
      <c r="I29" s="1">
        <v>144939</v>
      </c>
      <c r="J29" s="1">
        <v>75404</v>
      </c>
      <c r="K29" s="1">
        <v>69535</v>
      </c>
    </row>
    <row r="30" spans="1:11" x14ac:dyDescent="0.25">
      <c r="A30" t="s">
        <v>188</v>
      </c>
      <c r="B30" s="2">
        <v>339372</v>
      </c>
      <c r="C30">
        <v>246.9</v>
      </c>
      <c r="D30" s="2">
        <v>339342</v>
      </c>
      <c r="E30">
        <v>99.99</v>
      </c>
      <c r="F30">
        <v>246.41</v>
      </c>
      <c r="G30" t="s">
        <v>13</v>
      </c>
      <c r="H30" s="2">
        <v>339342</v>
      </c>
      <c r="I30" s="1">
        <v>169671</v>
      </c>
      <c r="J30" s="1">
        <v>77285</v>
      </c>
      <c r="K30" s="1">
        <v>92386</v>
      </c>
    </row>
    <row r="31" spans="1:11" x14ac:dyDescent="0.25">
      <c r="A31" t="s">
        <v>189</v>
      </c>
      <c r="B31" s="2">
        <v>221716</v>
      </c>
      <c r="C31">
        <v>246.13</v>
      </c>
      <c r="D31" s="2">
        <v>221689</v>
      </c>
      <c r="E31">
        <v>99.99</v>
      </c>
      <c r="F31">
        <v>245.63</v>
      </c>
      <c r="G31" t="s">
        <v>13</v>
      </c>
      <c r="H31" s="2">
        <v>221684</v>
      </c>
      <c r="I31" s="1">
        <v>110842</v>
      </c>
      <c r="J31" s="1">
        <v>64542</v>
      </c>
      <c r="K31" s="1">
        <v>46300</v>
      </c>
    </row>
    <row r="32" spans="1:11" x14ac:dyDescent="0.25">
      <c r="A32" t="s">
        <v>190</v>
      </c>
      <c r="B32" s="2">
        <v>324322</v>
      </c>
      <c r="C32">
        <v>247.13</v>
      </c>
      <c r="D32" s="2">
        <v>324294</v>
      </c>
      <c r="E32">
        <v>99.99</v>
      </c>
      <c r="F32">
        <v>246.59</v>
      </c>
      <c r="G32" t="s">
        <v>13</v>
      </c>
      <c r="H32" s="2">
        <v>324294</v>
      </c>
      <c r="I32" s="1">
        <v>162147</v>
      </c>
      <c r="J32" s="1">
        <v>77112</v>
      </c>
      <c r="K32" s="1">
        <v>85035</v>
      </c>
    </row>
    <row r="33" spans="1:11" x14ac:dyDescent="0.25">
      <c r="A33" t="s">
        <v>191</v>
      </c>
      <c r="B33" s="2">
        <v>316104</v>
      </c>
      <c r="C33">
        <v>247.52</v>
      </c>
      <c r="D33" s="2">
        <v>316077</v>
      </c>
      <c r="E33">
        <v>99.99</v>
      </c>
      <c r="F33">
        <v>247.05</v>
      </c>
      <c r="G33" t="s">
        <v>13</v>
      </c>
      <c r="H33" s="2">
        <v>316076</v>
      </c>
      <c r="I33" s="1">
        <v>158038</v>
      </c>
      <c r="J33" s="1">
        <v>73466</v>
      </c>
      <c r="K33" s="1">
        <v>84572</v>
      </c>
    </row>
    <row r="34" spans="1:11" x14ac:dyDescent="0.25">
      <c r="A34" t="s">
        <v>192</v>
      </c>
      <c r="B34" s="2">
        <v>352468</v>
      </c>
      <c r="C34">
        <v>239.1</v>
      </c>
      <c r="D34" s="2">
        <v>352392</v>
      </c>
      <c r="E34">
        <v>99.98</v>
      </c>
      <c r="F34">
        <v>238.35</v>
      </c>
      <c r="G34" t="s">
        <v>13</v>
      </c>
      <c r="H34" s="2">
        <v>352384</v>
      </c>
      <c r="I34" s="1">
        <v>176192</v>
      </c>
      <c r="J34" s="1">
        <v>84153</v>
      </c>
      <c r="K34" s="1">
        <v>92039</v>
      </c>
    </row>
    <row r="35" spans="1:11" x14ac:dyDescent="0.25">
      <c r="A35" t="s">
        <v>193</v>
      </c>
      <c r="B35" s="2">
        <v>205320</v>
      </c>
      <c r="C35">
        <v>235.57</v>
      </c>
      <c r="D35" s="2">
        <v>205251</v>
      </c>
      <c r="E35">
        <v>99.97</v>
      </c>
      <c r="F35">
        <v>234.71</v>
      </c>
      <c r="G35" t="s">
        <v>13</v>
      </c>
      <c r="H35" s="2">
        <v>205248</v>
      </c>
      <c r="I35" s="1">
        <v>102624</v>
      </c>
      <c r="J35" s="1">
        <v>49428</v>
      </c>
      <c r="K35" s="1">
        <v>53196</v>
      </c>
    </row>
    <row r="36" spans="1:11" x14ac:dyDescent="0.25">
      <c r="A36" t="s">
        <v>194</v>
      </c>
      <c r="B36" s="2">
        <v>347776</v>
      </c>
      <c r="C36">
        <v>240.16</v>
      </c>
      <c r="D36" s="2">
        <v>347693</v>
      </c>
      <c r="E36">
        <v>99.98</v>
      </c>
      <c r="F36">
        <v>239.41</v>
      </c>
      <c r="G36" t="s">
        <v>13</v>
      </c>
      <c r="H36" s="2">
        <v>347688</v>
      </c>
      <c r="I36" s="1">
        <v>173844</v>
      </c>
      <c r="J36" s="1">
        <v>79016</v>
      </c>
      <c r="K36" s="1">
        <v>94828</v>
      </c>
    </row>
    <row r="37" spans="1:11" x14ac:dyDescent="0.25">
      <c r="A37" t="s">
        <v>195</v>
      </c>
      <c r="B37" s="2">
        <v>269642</v>
      </c>
      <c r="C37">
        <v>228.57</v>
      </c>
      <c r="D37" s="2">
        <v>269452</v>
      </c>
      <c r="E37">
        <v>99.93</v>
      </c>
      <c r="F37">
        <v>227.38</v>
      </c>
      <c r="G37" t="s">
        <v>13</v>
      </c>
      <c r="H37" s="2">
        <v>269436</v>
      </c>
      <c r="I37" s="1">
        <v>134718</v>
      </c>
      <c r="J37" s="1">
        <v>73638</v>
      </c>
      <c r="K37" s="1">
        <v>61080</v>
      </c>
    </row>
    <row r="38" spans="1:11" x14ac:dyDescent="0.25">
      <c r="A38" t="s">
        <v>196</v>
      </c>
      <c r="B38" s="2">
        <v>294624</v>
      </c>
      <c r="C38">
        <v>240.47</v>
      </c>
      <c r="D38" s="2">
        <v>294522</v>
      </c>
      <c r="E38">
        <v>99.97</v>
      </c>
      <c r="F38">
        <v>239.83</v>
      </c>
      <c r="G38" t="s">
        <v>13</v>
      </c>
      <c r="H38" s="2">
        <v>294516</v>
      </c>
      <c r="I38" s="1">
        <v>147258</v>
      </c>
      <c r="J38" s="1">
        <v>70744</v>
      </c>
      <c r="K38" s="1">
        <v>76514</v>
      </c>
    </row>
    <row r="39" spans="1:11" x14ac:dyDescent="0.25">
      <c r="A39" t="s">
        <v>197</v>
      </c>
      <c r="B39" s="2">
        <v>331770</v>
      </c>
      <c r="C39">
        <v>246.81</v>
      </c>
      <c r="D39" s="2">
        <v>331752</v>
      </c>
      <c r="E39">
        <v>99.99</v>
      </c>
      <c r="F39">
        <v>246.29</v>
      </c>
      <c r="G39" t="s">
        <v>13</v>
      </c>
      <c r="H39" s="2">
        <v>331752</v>
      </c>
      <c r="I39" s="1">
        <v>165876</v>
      </c>
      <c r="J39" s="1">
        <v>81394</v>
      </c>
      <c r="K39" s="1">
        <v>84482</v>
      </c>
    </row>
    <row r="40" spans="1:11" x14ac:dyDescent="0.25">
      <c r="A40" t="s">
        <v>198</v>
      </c>
      <c r="B40" s="2">
        <v>185536</v>
      </c>
      <c r="C40">
        <v>245.98</v>
      </c>
      <c r="D40" s="2">
        <v>185518</v>
      </c>
      <c r="E40">
        <v>99.99</v>
      </c>
      <c r="F40">
        <v>245.47</v>
      </c>
      <c r="G40" t="s">
        <v>13</v>
      </c>
      <c r="H40" s="2">
        <v>185518</v>
      </c>
      <c r="I40" s="1">
        <v>92759</v>
      </c>
      <c r="J40" s="1">
        <v>41474</v>
      </c>
      <c r="K40" s="1">
        <v>51285</v>
      </c>
    </row>
    <row r="41" spans="1:11" x14ac:dyDescent="0.25">
      <c r="A41" t="s">
        <v>199</v>
      </c>
      <c r="B41" s="2">
        <v>324580</v>
      </c>
      <c r="C41">
        <v>247.06</v>
      </c>
      <c r="D41" s="2">
        <v>324545</v>
      </c>
      <c r="E41">
        <v>99.99</v>
      </c>
      <c r="F41">
        <v>246.53</v>
      </c>
      <c r="G41" t="s">
        <v>13</v>
      </c>
      <c r="H41" s="2">
        <v>324544</v>
      </c>
      <c r="I41" s="1">
        <v>162272</v>
      </c>
      <c r="J41" s="1">
        <v>82506</v>
      </c>
      <c r="K41" s="1">
        <v>79766</v>
      </c>
    </row>
    <row r="42" spans="1:11" x14ac:dyDescent="0.25">
      <c r="A42" t="s">
        <v>200</v>
      </c>
      <c r="B42" s="2">
        <v>282878</v>
      </c>
      <c r="C42">
        <v>247.37</v>
      </c>
      <c r="D42" s="2">
        <v>282839</v>
      </c>
      <c r="E42">
        <v>99.99</v>
      </c>
      <c r="F42">
        <v>246.88</v>
      </c>
      <c r="G42" t="s">
        <v>13</v>
      </c>
      <c r="H42" s="2">
        <v>282838</v>
      </c>
      <c r="I42" s="1">
        <v>141419</v>
      </c>
      <c r="J42" s="1">
        <v>54150</v>
      </c>
      <c r="K42" s="1">
        <v>87269</v>
      </c>
    </row>
    <row r="43" spans="1:11" x14ac:dyDescent="0.25">
      <c r="A43" t="s">
        <v>201</v>
      </c>
      <c r="B43" s="2">
        <v>360338</v>
      </c>
      <c r="C43">
        <v>231.07</v>
      </c>
      <c r="D43" s="2">
        <v>360158</v>
      </c>
      <c r="E43">
        <v>99.95</v>
      </c>
      <c r="F43">
        <v>229.92</v>
      </c>
      <c r="G43" t="s">
        <v>13</v>
      </c>
      <c r="H43" s="2">
        <v>360144</v>
      </c>
      <c r="I43" s="1">
        <v>180072</v>
      </c>
      <c r="J43" s="1">
        <v>91579</v>
      </c>
      <c r="K43" s="1">
        <v>88493</v>
      </c>
    </row>
    <row r="44" spans="1:11" x14ac:dyDescent="0.25">
      <c r="A44" t="s">
        <v>202</v>
      </c>
      <c r="B44" s="2">
        <v>350082</v>
      </c>
      <c r="C44">
        <v>234.44</v>
      </c>
      <c r="D44" s="2">
        <v>349843</v>
      </c>
      <c r="E44">
        <v>99.93</v>
      </c>
      <c r="F44">
        <v>233.54</v>
      </c>
      <c r="G44" t="s">
        <v>13</v>
      </c>
      <c r="H44" s="2">
        <v>349824</v>
      </c>
      <c r="I44" s="1">
        <v>174912</v>
      </c>
      <c r="J44" s="1">
        <v>101066</v>
      </c>
      <c r="K44" s="1">
        <v>73846</v>
      </c>
    </row>
    <row r="45" spans="1:11" x14ac:dyDescent="0.25">
      <c r="A45" t="s">
        <v>203</v>
      </c>
      <c r="B45" s="2">
        <v>376458</v>
      </c>
      <c r="C45">
        <v>246.93</v>
      </c>
      <c r="D45" s="2">
        <v>376428</v>
      </c>
      <c r="E45">
        <v>99.99</v>
      </c>
      <c r="F45">
        <v>246.41</v>
      </c>
      <c r="G45" t="s">
        <v>13</v>
      </c>
      <c r="H45" s="2">
        <v>376426</v>
      </c>
      <c r="I45" s="1">
        <v>188213</v>
      </c>
      <c r="J45" s="1">
        <v>98464</v>
      </c>
      <c r="K45" s="1">
        <v>89749</v>
      </c>
    </row>
    <row r="46" spans="1:11" x14ac:dyDescent="0.25">
      <c r="A46" t="s">
        <v>204</v>
      </c>
      <c r="B46" s="2">
        <v>253286</v>
      </c>
      <c r="C46">
        <v>246.37</v>
      </c>
      <c r="D46" s="2">
        <v>253254</v>
      </c>
      <c r="E46">
        <v>99.99</v>
      </c>
      <c r="F46">
        <v>245.87</v>
      </c>
      <c r="G46" t="s">
        <v>13</v>
      </c>
      <c r="H46" s="2">
        <v>253250</v>
      </c>
      <c r="I46" s="1">
        <v>126625</v>
      </c>
      <c r="J46" s="1">
        <v>71669</v>
      </c>
      <c r="K46" s="1">
        <v>54956</v>
      </c>
    </row>
    <row r="47" spans="1:11" x14ac:dyDescent="0.25">
      <c r="A47" t="s">
        <v>205</v>
      </c>
      <c r="B47" s="2">
        <v>364452</v>
      </c>
      <c r="C47">
        <v>246.96</v>
      </c>
      <c r="D47" s="2">
        <v>364412</v>
      </c>
      <c r="E47">
        <v>99.99</v>
      </c>
      <c r="F47">
        <v>246.44</v>
      </c>
      <c r="G47" t="s">
        <v>13</v>
      </c>
      <c r="H47" s="2">
        <v>364412</v>
      </c>
      <c r="I47" s="1">
        <v>182206</v>
      </c>
      <c r="J47" s="1">
        <v>86879</v>
      </c>
      <c r="K47" s="1">
        <v>95327</v>
      </c>
    </row>
    <row r="48" spans="1:11" x14ac:dyDescent="0.25">
      <c r="A48" t="s">
        <v>206</v>
      </c>
      <c r="B48" s="2">
        <v>349254</v>
      </c>
      <c r="C48">
        <v>247.5</v>
      </c>
      <c r="D48" s="2">
        <v>349213</v>
      </c>
      <c r="E48">
        <v>99.99</v>
      </c>
      <c r="F48">
        <v>247.04</v>
      </c>
      <c r="G48" t="s">
        <v>13</v>
      </c>
      <c r="H48" s="2">
        <v>349208</v>
      </c>
      <c r="I48" s="1">
        <v>174604</v>
      </c>
      <c r="J48" s="1">
        <v>78559</v>
      </c>
      <c r="K48" s="1">
        <v>96045</v>
      </c>
    </row>
    <row r="49" spans="1:11" x14ac:dyDescent="0.25">
      <c r="A49" t="s">
        <v>207</v>
      </c>
      <c r="B49" s="2">
        <v>335106</v>
      </c>
      <c r="C49">
        <v>246.61</v>
      </c>
      <c r="D49" s="2">
        <v>335064</v>
      </c>
      <c r="E49">
        <v>99.99</v>
      </c>
      <c r="F49">
        <v>246.07</v>
      </c>
      <c r="G49" t="s">
        <v>13</v>
      </c>
      <c r="H49" s="2">
        <v>335062</v>
      </c>
      <c r="I49" s="1">
        <v>167531</v>
      </c>
      <c r="J49" s="1">
        <v>73604</v>
      </c>
      <c r="K49" s="1">
        <v>93927</v>
      </c>
    </row>
    <row r="50" spans="1:11" x14ac:dyDescent="0.25">
      <c r="A50" t="s">
        <v>61</v>
      </c>
      <c r="B50" s="2">
        <f>SUM(B2:B49)</f>
        <v>13905266</v>
      </c>
      <c r="D50" s="2">
        <f>SUM(D2:D49)</f>
        <v>13901508</v>
      </c>
      <c r="H50" s="2">
        <f>SUM(H2:H49)</f>
        <v>13901284</v>
      </c>
      <c r="I50" s="2">
        <f t="shared" ref="I50:K50" si="0">SUM(I2:I49)</f>
        <v>6947772</v>
      </c>
      <c r="J50" s="2">
        <f t="shared" si="0"/>
        <v>3426999</v>
      </c>
      <c r="K50" s="2">
        <f t="shared" si="0"/>
        <v>3520773</v>
      </c>
    </row>
  </sheetData>
  <sortState xmlns:xlrd2="http://schemas.microsoft.com/office/spreadsheetml/2017/richdata2" ref="A2:F49">
    <sortCondition ref="A2:A49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1f69dc9-df10-41de-be34-4dfba468e8a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C846436793643B5459D4F8DB0ADD8" ma:contentTypeVersion="6" ma:contentTypeDescription="Create a new document." ma:contentTypeScope="" ma:versionID="82ec719181e0ee528402e6c93919a472">
  <xsd:schema xmlns:xsd="http://www.w3.org/2001/XMLSchema" xmlns:xs="http://www.w3.org/2001/XMLSchema" xmlns:p="http://schemas.microsoft.com/office/2006/metadata/properties" xmlns:ns3="41f69dc9-df10-41de-be34-4dfba468e8a0" xmlns:ns4="62ccbe22-f469-4cca-beb2-e26bc1f9c9d0" targetNamespace="http://schemas.microsoft.com/office/2006/metadata/properties" ma:root="true" ma:fieldsID="e1b929e3c232bd0af365ea86ff3eccfc" ns3:_="" ns4:_="">
    <xsd:import namespace="41f69dc9-df10-41de-be34-4dfba468e8a0"/>
    <xsd:import namespace="62ccbe22-f469-4cca-beb2-e26bc1f9c9d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f69dc9-df10-41de-be34-4dfba468e8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cbe22-f469-4cca-beb2-e26bc1f9c9d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696B7B-1673-4AEC-B56E-0290826D06F7}">
  <ds:schemaRefs>
    <ds:schemaRef ds:uri="http://schemas.microsoft.com/office/2006/metadata/properties"/>
    <ds:schemaRef ds:uri="http://schemas.microsoft.com/office/infopath/2007/PartnerControls"/>
    <ds:schemaRef ds:uri="41f69dc9-df10-41de-be34-4dfba468e8a0"/>
  </ds:schemaRefs>
</ds:datastoreItem>
</file>

<file path=customXml/itemProps2.xml><?xml version="1.0" encoding="utf-8"?>
<ds:datastoreItem xmlns:ds="http://schemas.openxmlformats.org/officeDocument/2006/customXml" ds:itemID="{8AA5D0CE-EDDE-43EC-820F-DBD801CC74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3B3ECE-D6F2-497D-BC33-46343FDAA1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f69dc9-df10-41de-be34-4dfba468e8a0"/>
    <ds:schemaRef ds:uri="62ccbe22-f469-4cca-beb2-e26bc1f9c9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Stage I</vt:lpstr>
      <vt:lpstr>Stage II</vt:lpstr>
      <vt:lpstr>Sheet III</vt:lpstr>
      <vt:lpstr>Stage H</vt:lpstr>
    </vt:vector>
  </TitlesOfParts>
  <Manager/>
  <Company>TAMUK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Jong Won Park</dc:creator>
  <cp:keywords/>
  <dc:description/>
  <cp:lastModifiedBy>Milica Cudic</cp:lastModifiedBy>
  <cp:revision/>
  <dcterms:created xsi:type="dcterms:W3CDTF">2023-04-10T20:36:07Z</dcterms:created>
  <dcterms:modified xsi:type="dcterms:W3CDTF">2023-10-20T09:28:05Z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0x010100DBDC846436793643B5459D4F8DB0ADD8</vt:lpwstr>
  </property>
</Properties>
</file>