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 firstSheet="4" activeTab="4"/>
  </bookViews>
  <sheets>
    <sheet name="S1-Sample info" sheetId="11" r:id="rId1"/>
    <sheet name="S2-clean data info" sheetId="1" r:id="rId2"/>
    <sheet name="S3-stacks summary" sheetId="2" r:id="rId3"/>
    <sheet name="S4-SNPs dataset summary" sheetId="3" r:id="rId4"/>
    <sheet name="S5-RF distances matrix" sheetId="4" r:id="rId5"/>
    <sheet name="S6-PCoA analysis" sheetId="5" r:id="rId6"/>
    <sheet name="S7-Structure CV error" sheetId="6" r:id="rId7"/>
    <sheet name="S8-Structure plot of p3-r0.70" sheetId="7" r:id="rId8"/>
    <sheet name="S9-SNPs statistics of p1-r0.60" sheetId="9" r:id="rId9"/>
    <sheet name="S10-Dsuite for p1-r0.60 dataset" sheetId="8" r:id="rId10"/>
    <sheet name="Sheet1" sheetId="12" r:id="rId11"/>
  </sheets>
  <definedNames>
    <definedName name="_xlnm._FilterDatabase" localSheetId="9" hidden="1">'S10-Dsuite for p1-r0.60 dataset'!$A$2:$K$167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<sst xmlns="http://schemas.openxmlformats.org/spreadsheetml/2006/main" count="2024" uniqueCount="458">
  <si>
    <r>
      <rPr>
        <b/>
        <sz val="11"/>
        <color theme="1"/>
        <rFont val="Times New Roman"/>
        <charset val="134"/>
      </rPr>
      <t xml:space="preserve">Table S1. Detailed sample information of the geographical origins and venation pattern of </t>
    </r>
    <r>
      <rPr>
        <b/>
        <i/>
        <sz val="11"/>
        <color theme="1"/>
        <rFont val="Times New Roman"/>
        <charset val="134"/>
      </rPr>
      <t>Bolbitis sinensis</t>
    </r>
    <r>
      <rPr>
        <b/>
        <sz val="11"/>
        <color theme="1"/>
        <rFont val="Times New Roman"/>
        <charset val="134"/>
      </rPr>
      <t xml:space="preserve"> species complex</t>
    </r>
  </si>
  <si>
    <t>sample</t>
  </si>
  <si>
    <t>Location</t>
  </si>
  <si>
    <t>population</t>
  </si>
  <si>
    <t>species</t>
  </si>
  <si>
    <t>spe_loc</t>
  </si>
  <si>
    <t>character</t>
  </si>
  <si>
    <t>voucher number</t>
  </si>
  <si>
    <t>110903-1</t>
  </si>
  <si>
    <t>Bubeng, Mengla, Yunnan, China</t>
  </si>
  <si>
    <t>BB</t>
  </si>
  <si>
    <t>Mul</t>
  </si>
  <si>
    <t>Mul_BB</t>
  </si>
  <si>
    <t>connected</t>
  </si>
  <si>
    <t>110903-10</t>
  </si>
  <si>
    <t>F. G. Wang et L. Y. Nie 5594-10</t>
  </si>
  <si>
    <t>110903-11</t>
  </si>
  <si>
    <t>F. G. Wang et L. Y. Nie 5594-11</t>
  </si>
  <si>
    <t>110903-2</t>
  </si>
  <si>
    <t>110903-3</t>
  </si>
  <si>
    <t>110903-4</t>
  </si>
  <si>
    <t>110903-5</t>
  </si>
  <si>
    <t>110903-6</t>
  </si>
  <si>
    <t>110903-7</t>
  </si>
  <si>
    <t>110903-8</t>
  </si>
  <si>
    <t>110903-9</t>
  </si>
  <si>
    <t>F. G. Wang et L. Y. Nie 5594-9</t>
  </si>
  <si>
    <t>110903-a</t>
  </si>
  <si>
    <t>F. G. Wang et L. Y. Nie 5594-a</t>
  </si>
  <si>
    <t>110905-1</t>
  </si>
  <si>
    <t>Sin</t>
  </si>
  <si>
    <t>Sin_BB</t>
  </si>
  <si>
    <t>simple</t>
  </si>
  <si>
    <t>F. G. Wang et L. Y. Nie 5593-1</t>
  </si>
  <si>
    <t>110905-2</t>
  </si>
  <si>
    <t>110905-3</t>
  </si>
  <si>
    <t>110905-4</t>
  </si>
  <si>
    <t>110905-5</t>
  </si>
  <si>
    <t>110905-6</t>
  </si>
  <si>
    <t>110905-7</t>
  </si>
  <si>
    <t>F. G. Wang et L. Y. Nie 5593-7</t>
  </si>
  <si>
    <t>110905-8</t>
  </si>
  <si>
    <t>F. G. Wang et L. Y. Nie 5593-8</t>
  </si>
  <si>
    <t>110905-9</t>
  </si>
  <si>
    <t>110905-a</t>
  </si>
  <si>
    <t>F. G. Wang et L. Y. Nie 5593-a</t>
  </si>
  <si>
    <t>111004-1</t>
  </si>
  <si>
    <t>Nangongshan, Mengla, Yunnan, China</t>
  </si>
  <si>
    <t>NG</t>
  </si>
  <si>
    <t>Mul_NG</t>
  </si>
  <si>
    <t>F. G. Wang et L. Y. Nie 5598-1</t>
  </si>
  <si>
    <t>111004-3</t>
  </si>
  <si>
    <t>middle</t>
  </si>
  <si>
    <t>F. G. Wang et L. Y. Nie 5598-3</t>
  </si>
  <si>
    <t>111004-4</t>
  </si>
  <si>
    <t>F. G. Wang et L. Y. Nie 5598-4</t>
  </si>
  <si>
    <t>111005-1</t>
  </si>
  <si>
    <t>Sin_NG</t>
  </si>
  <si>
    <t>F. G. Wang et L. Y. Nie 5599-1</t>
  </si>
  <si>
    <t>111005-2</t>
  </si>
  <si>
    <t>F. G. Wang et L. Y. Nie 5599-2</t>
  </si>
  <si>
    <t>111005-3</t>
  </si>
  <si>
    <t>111005-4</t>
  </si>
  <si>
    <t>111005-5</t>
  </si>
  <si>
    <t>111005-6</t>
  </si>
  <si>
    <t>111006-3</t>
  </si>
  <si>
    <t>Lon</t>
  </si>
  <si>
    <t>Lon_NG</t>
  </si>
  <si>
    <t>111006-4</t>
  </si>
  <si>
    <t>F. G. Wang et L. Y. Nie 5604-4</t>
  </si>
  <si>
    <t>111007-1</t>
  </si>
  <si>
    <t>Sp</t>
  </si>
  <si>
    <t>Sp_NG</t>
  </si>
  <si>
    <t>111007-2</t>
  </si>
  <si>
    <t>111101-1</t>
  </si>
  <si>
    <t>Nanping, Mengla, Yunnan, China</t>
  </si>
  <si>
    <t>NP</t>
  </si>
  <si>
    <t>Lon_NP</t>
  </si>
  <si>
    <t>F. G. Wang et L. Y. Nie 5605-1</t>
  </si>
  <si>
    <t>111101-2</t>
  </si>
  <si>
    <t>F. G. Wang et L. Y. Nie 5605-2</t>
  </si>
  <si>
    <t>111102-1</t>
  </si>
  <si>
    <t>Mul_NP</t>
  </si>
  <si>
    <t>F. G. Wang et L. Y. Nie 5606-1</t>
  </si>
  <si>
    <t>111102-2</t>
  </si>
  <si>
    <t>F. G. Wang et L. Y. Nie 5606-2</t>
  </si>
  <si>
    <t>111104-1</t>
  </si>
  <si>
    <t>Sin_NP</t>
  </si>
  <si>
    <t>111104-2</t>
  </si>
  <si>
    <t>111104-3</t>
  </si>
  <si>
    <t>111201-1</t>
  </si>
  <si>
    <t>Menglun, Mengla, Yunnan, China</t>
  </si>
  <si>
    <t>ML</t>
  </si>
  <si>
    <t>Mul_ML</t>
  </si>
  <si>
    <t>F. G. Wang et L. Y. Nie 5607-1</t>
  </si>
  <si>
    <t>111201-2</t>
  </si>
  <si>
    <t>F. G. Wang et L. Y. Nie 5607-2</t>
  </si>
  <si>
    <t>111201-3</t>
  </si>
  <si>
    <t>F. G. Wang et L. Y. Nie 5607-3</t>
  </si>
  <si>
    <t>111201-4</t>
  </si>
  <si>
    <t>F. G. Wang et L. Y. Nie 5607-4</t>
  </si>
  <si>
    <t>111201-5</t>
  </si>
  <si>
    <t>F. G. Wang et L. Y. Nie 5607-5</t>
  </si>
  <si>
    <t>111203-1</t>
  </si>
  <si>
    <t>Sin_ML</t>
  </si>
  <si>
    <t>F. G. Wang et L. Y. Nie 5609-1</t>
  </si>
  <si>
    <t>111203-2</t>
  </si>
  <si>
    <t>F. G. Wang et L. Y. Nie 5609-2</t>
  </si>
  <si>
    <t>111203-3</t>
  </si>
  <si>
    <t>F. G. Wang et L. Y. Nie 5609-3</t>
  </si>
  <si>
    <t>111401-1</t>
  </si>
  <si>
    <t>Puwen, Jinghong, Yunnan, China</t>
  </si>
  <si>
    <t>PT</t>
  </si>
  <si>
    <t>Sin_PT</t>
  </si>
  <si>
    <t>F. G. Wang et L. Y. Nie 5610-1</t>
  </si>
  <si>
    <t>111401-2</t>
  </si>
  <si>
    <t>111401-3</t>
  </si>
  <si>
    <t>111401-4</t>
  </si>
  <si>
    <t>111403-1</t>
  </si>
  <si>
    <t>Mul_PT</t>
  </si>
  <si>
    <t>F. G. Wang et L. Y. Nie 5612-1</t>
  </si>
  <si>
    <t>111403-2</t>
  </si>
  <si>
    <t>F. G. Wang et L. Y. Nie 5612-2</t>
  </si>
  <si>
    <t>111403-3</t>
  </si>
  <si>
    <t>111403-4</t>
  </si>
  <si>
    <t>111403-5</t>
  </si>
  <si>
    <t>111403-6</t>
  </si>
  <si>
    <t>111403-7</t>
  </si>
  <si>
    <t>111403-8</t>
  </si>
  <si>
    <t>111403-9</t>
  </si>
  <si>
    <t>F. G. Wang et L. Y. Nie 5612-9</t>
  </si>
  <si>
    <t>111404-1</t>
  </si>
  <si>
    <t>Sp_PT</t>
  </si>
  <si>
    <t>111404-2</t>
  </si>
  <si>
    <t>Table S2. RAD-seq clean data information after filtering</t>
  </si>
  <si>
    <t>file</t>
  </si>
  <si>
    <t>format</t>
  </si>
  <si>
    <t>type</t>
  </si>
  <si>
    <t>num_seqs</t>
  </si>
  <si>
    <t>sum_len (bp)</t>
  </si>
  <si>
    <t>min_len</t>
  </si>
  <si>
    <t>avg_len</t>
  </si>
  <si>
    <t>max_len</t>
  </si>
  <si>
    <t>110903-10.1.fq.gz</t>
  </si>
  <si>
    <t>FASTQ</t>
  </si>
  <si>
    <t>DNA</t>
  </si>
  <si>
    <t>110903-10.2.fq.gz</t>
  </si>
  <si>
    <t>110903-11.1.fq.gz</t>
  </si>
  <si>
    <t>110903-11.2.fq.gz</t>
  </si>
  <si>
    <t>110903-1.1.fq.gz</t>
  </si>
  <si>
    <t>110903-1.2.fq.gz</t>
  </si>
  <si>
    <t>110903-2.1.fq.gz</t>
  </si>
  <si>
    <t>110903-2.2.fq.gz</t>
  </si>
  <si>
    <t>110903-3.1.fq.gz</t>
  </si>
  <si>
    <t>110903-3.2.fq.gz</t>
  </si>
  <si>
    <t>110903-4.1.fq.gz</t>
  </si>
  <si>
    <t>110903-4.2.fq.gz</t>
  </si>
  <si>
    <t>110903-5.1.fq.gz</t>
  </si>
  <si>
    <t>110903-5.2.fq.gz</t>
  </si>
  <si>
    <t>110903-6.1.fq.gz</t>
  </si>
  <si>
    <t>110903-6.2.fq.gz</t>
  </si>
  <si>
    <t>110903-7.1.fq.gz</t>
  </si>
  <si>
    <t>110903-7.2.fq.gz</t>
  </si>
  <si>
    <t>110903-8.1.fq.gz</t>
  </si>
  <si>
    <t>110903-8.2.fq.gz</t>
  </si>
  <si>
    <t>110903-9.1.fq.gz</t>
  </si>
  <si>
    <t>110903-9.2.fq.gz</t>
  </si>
  <si>
    <t>110903-a.1.fq.gz</t>
  </si>
  <si>
    <t>110903-a.2.fq.gz</t>
  </si>
  <si>
    <t>110905-1.1.fq.gz</t>
  </si>
  <si>
    <t>110905-1.2.fq.gz</t>
  </si>
  <si>
    <t>110905-2.1.fq.gz</t>
  </si>
  <si>
    <t>110905-2.2.fq.gz</t>
  </si>
  <si>
    <t>110905-3.1.fq.gz</t>
  </si>
  <si>
    <t>110905-3.2.fq.gz</t>
  </si>
  <si>
    <t>110905-4.1.fq.gz</t>
  </si>
  <si>
    <t>110905-4.2.fq.gz</t>
  </si>
  <si>
    <t>110905-5.1.fq.gz</t>
  </si>
  <si>
    <t>110905-5.2.fq.gz</t>
  </si>
  <si>
    <t>110905-6.1.fq.gz</t>
  </si>
  <si>
    <t>110905-6.2.fq.gz</t>
  </si>
  <si>
    <t>110905-7.1.fq.gz</t>
  </si>
  <si>
    <t>110905-7.2.fq.gz</t>
  </si>
  <si>
    <t>110905-8.1.fq.gz</t>
  </si>
  <si>
    <t>110905-8.2.fq.gz</t>
  </si>
  <si>
    <t>110905-9.1.fq.gz</t>
  </si>
  <si>
    <t>110905-9.2.fq.gz</t>
  </si>
  <si>
    <t>110905-a.1.fq.gz</t>
  </si>
  <si>
    <t>110905-a.2.fq.gz</t>
  </si>
  <si>
    <t>111004-1.1.fq.gz</t>
  </si>
  <si>
    <t>111004-1.2.fq.gz</t>
  </si>
  <si>
    <t>111004-3.1.fq.gz</t>
  </si>
  <si>
    <t>111004-3.2.fq.gz</t>
  </si>
  <si>
    <t>111004-4.1.fq.gz</t>
  </si>
  <si>
    <t>111004-4.2.fq.gz</t>
  </si>
  <si>
    <t>111005-1.1.fq.gz</t>
  </si>
  <si>
    <t>111005-1.2.fq.gz</t>
  </si>
  <si>
    <t>111005-2.1.fq.gz</t>
  </si>
  <si>
    <t>111005-2.2.fq.gz</t>
  </si>
  <si>
    <t>111005-3.1.fq.gz</t>
  </si>
  <si>
    <t>111005-3.2.fq.gz</t>
  </si>
  <si>
    <t>111005-4.1.fq.gz</t>
  </si>
  <si>
    <t>111005-4.2.fq.gz</t>
  </si>
  <si>
    <t>111005-5.1.fq.gz</t>
  </si>
  <si>
    <t>111005-5.2.fq.gz</t>
  </si>
  <si>
    <t>111005-6.1.fq.gz</t>
  </si>
  <si>
    <t>111005-6.2.fq.gz</t>
  </si>
  <si>
    <t>111006-3.1.fq.gz</t>
  </si>
  <si>
    <t>111006-3.2.fq.gz</t>
  </si>
  <si>
    <t>111006-4.1.fq.gz</t>
  </si>
  <si>
    <t>111006-4.2.fq.gz</t>
  </si>
  <si>
    <t>111007-1.1.fq.gz</t>
  </si>
  <si>
    <t>111007-1.2.fq.gz</t>
  </si>
  <si>
    <t>111007-2.1.fq.gz</t>
  </si>
  <si>
    <t>111007-2.2.fq.gz</t>
  </si>
  <si>
    <t>111101-1.1.fq.gz</t>
  </si>
  <si>
    <t>111101-1.2.fq.gz</t>
  </si>
  <si>
    <t>111101-2.1.fq.gz</t>
  </si>
  <si>
    <t>111101-2.2.fq.gz</t>
  </si>
  <si>
    <t>111102-1.1.fq.gz</t>
  </si>
  <si>
    <t>111102-1.2.fq.gz</t>
  </si>
  <si>
    <t>111102-2.1.fq.gz</t>
  </si>
  <si>
    <t>111102-2.2.fq.gz</t>
  </si>
  <si>
    <t>111104-1.1.fq.gz</t>
  </si>
  <si>
    <t>111104-1.2.fq.gz</t>
  </si>
  <si>
    <t>111104-2.1.fq.gz</t>
  </si>
  <si>
    <t>111104-2.2.fq.gz</t>
  </si>
  <si>
    <t>111104-3.1.fq.gz</t>
  </si>
  <si>
    <t>111104-3.2.fq.gz</t>
  </si>
  <si>
    <t>111201-1.1.fq.gz</t>
  </si>
  <si>
    <t>111201-1.2.fq.gz</t>
  </si>
  <si>
    <t>111201-2.1.fq.gz</t>
  </si>
  <si>
    <t>111201-2.2.fq.gz</t>
  </si>
  <si>
    <t>111201-3.1.fq.gz</t>
  </si>
  <si>
    <t>111201-3.2.fq.gz</t>
  </si>
  <si>
    <t>111201-4.1.fq.gz</t>
  </si>
  <si>
    <t>111201-4.2.fq.gz</t>
  </si>
  <si>
    <t>111201-5.1.fq.gz</t>
  </si>
  <si>
    <t>111201-5.2.fq.gz</t>
  </si>
  <si>
    <t>111203-1.1.fq.gz</t>
  </si>
  <si>
    <t>111203-1.2.fq.gz</t>
  </si>
  <si>
    <t>111203-2.1.fq.gz</t>
  </si>
  <si>
    <t>111203-2.2.fq.gz</t>
  </si>
  <si>
    <t>111203-3.1.fq.gz</t>
  </si>
  <si>
    <t>111203-3.2.fq.gz</t>
  </si>
  <si>
    <t>111401-1.1.fq.gz</t>
  </si>
  <si>
    <t>111401-1.2.fq.gz</t>
  </si>
  <si>
    <t>111401-2.1.fq.gz</t>
  </si>
  <si>
    <t>111401-2.2.fq.gz</t>
  </si>
  <si>
    <t>111401-3.1.fq.gz</t>
  </si>
  <si>
    <t>111401-3.2.fq.gz</t>
  </si>
  <si>
    <t>111401-4.1.fq.gz</t>
  </si>
  <si>
    <t>111401-4.2.fq.gz</t>
  </si>
  <si>
    <t>111403-1.1.fq.gz</t>
  </si>
  <si>
    <t>111403-1.2.fq.gz</t>
  </si>
  <si>
    <t>111403-2.1.fq.gz</t>
  </si>
  <si>
    <t>111403-2.2.fq.gz</t>
  </si>
  <si>
    <t>111403-3.1.fq.gz</t>
  </si>
  <si>
    <t>111403-3.2.fq.gz</t>
  </si>
  <si>
    <t>111403-4.1.fq.gz</t>
  </si>
  <si>
    <t>111403-4.2.fq.gz</t>
  </si>
  <si>
    <t>111403-5.1.fq.gz</t>
  </si>
  <si>
    <t>111403-5.2.fq.gz</t>
  </si>
  <si>
    <t>111403-6.1.fq.gz</t>
  </si>
  <si>
    <t>111403-6.2.fq.gz</t>
  </si>
  <si>
    <t>111403-7.1.fq.gz</t>
  </si>
  <si>
    <t>111403-7.2.fq.gz</t>
  </si>
  <si>
    <t>111403-8.1.fq.gz</t>
  </si>
  <si>
    <t>111403-8.2.fq.gz</t>
  </si>
  <si>
    <t>111403-9.1.fq.gz</t>
  </si>
  <si>
    <t>111403-9.2.fq.gz</t>
  </si>
  <si>
    <t>111404-1.1.fq.gz</t>
  </si>
  <si>
    <t>111404-1.2.fq.gz</t>
  </si>
  <si>
    <t>111404-2.1.fq.gz</t>
  </si>
  <si>
    <t>111404-2.2.fq.gz</t>
  </si>
  <si>
    <t>mean</t>
  </si>
  <si>
    <t>sum</t>
  </si>
  <si>
    <t>Table S3. Detailed summary statistics of each program in STACKS pipeline</t>
  </si>
  <si>
    <t>progarm</t>
  </si>
  <si>
    <t>ustacks</t>
  </si>
  <si>
    <t>sstacks</t>
  </si>
  <si>
    <t>gstacks</t>
  </si>
  <si>
    <t>samples</t>
  </si>
  <si>
    <t>Final stacks number</t>
  </si>
  <si>
    <t>Final mean coverage</t>
  </si>
  <si>
    <t>stdev</t>
  </si>
  <si>
    <t>max</t>
  </si>
  <si>
    <t>n_reads</t>
  </si>
  <si>
    <t>matching loci</t>
  </si>
  <si>
    <t>n_loci</t>
  </si>
  <si>
    <t>n_used_fw_reads</t>
  </si>
  <si>
    <t>mean_cov</t>
  </si>
  <si>
    <t>mean_cov_ns</t>
  </si>
  <si>
    <t>n_unpaired_reads</t>
  </si>
  <si>
    <t>n_pcr_dupl_pairs</t>
  </si>
  <si>
    <t>pcr_dupl_rate</t>
  </si>
  <si>
    <t>2590439(6.9%)</t>
  </si>
  <si>
    <t>3222933(7.2%)</t>
  </si>
  <si>
    <t>2428656(6.5%)</t>
  </si>
  <si>
    <t>3760528(8.0%)</t>
  </si>
  <si>
    <t>5750471(8.8%)</t>
  </si>
  <si>
    <t>2755418(7.5%)</t>
  </si>
  <si>
    <t>3478873(6.9%)</t>
  </si>
  <si>
    <t>4274341(8.2%)</t>
  </si>
  <si>
    <t>4011164(7.8%)</t>
  </si>
  <si>
    <t>2714635(7.3%)</t>
  </si>
  <si>
    <t>2676674(7.1%)</t>
  </si>
  <si>
    <t>3850187(8.1%)</t>
  </si>
  <si>
    <t>6714095(9.7%)</t>
  </si>
  <si>
    <t>2484609(6.9%)</t>
  </si>
  <si>
    <t>4085281(8.6%)</t>
  </si>
  <si>
    <t>3823670(8.0%)</t>
  </si>
  <si>
    <t>3120007(8.5%)</t>
  </si>
  <si>
    <t>3487271(8.3%)</t>
  </si>
  <si>
    <t>3584613(8.3%)</t>
  </si>
  <si>
    <t>3058209(9.1%)</t>
  </si>
  <si>
    <t>6106817(9.5%)</t>
  </si>
  <si>
    <t>3046311(8.2%)</t>
  </si>
  <si>
    <t>9695122(11.9%)</t>
  </si>
  <si>
    <t>7504776(11.3%)</t>
  </si>
  <si>
    <t>6163676(10.1%)</t>
  </si>
  <si>
    <t>4825838(10.2%)</t>
  </si>
  <si>
    <t>6497959(10.3%)</t>
  </si>
  <si>
    <t>5262396(10.2%)</t>
  </si>
  <si>
    <t>5135490(9.5%)</t>
  </si>
  <si>
    <t>5174491(9.3%)</t>
  </si>
  <si>
    <t>4713412(9.1%)</t>
  </si>
  <si>
    <t>3800439(9.3%)</t>
  </si>
  <si>
    <t>4545195(9.8%)</t>
  </si>
  <si>
    <t>6593240(9.1%)</t>
  </si>
  <si>
    <t>2967401(6.1%)</t>
  </si>
  <si>
    <t>3396449(9.2%)</t>
  </si>
  <si>
    <t>14377291(13.6%)</t>
  </si>
  <si>
    <t>3956391(9.4%)</t>
  </si>
  <si>
    <t>3999474(9.0%)</t>
  </si>
  <si>
    <t>5330665(9.9%)</t>
  </si>
  <si>
    <t>3275155(8.8%)</t>
  </si>
  <si>
    <t>5848931(10.3%)</t>
  </si>
  <si>
    <t>5709219(10.4%)</t>
  </si>
  <si>
    <t>8075230(10.9%)</t>
  </si>
  <si>
    <t>3999901(9.2%)</t>
  </si>
  <si>
    <t>5853945(9.7%)</t>
  </si>
  <si>
    <t>5608399(9.8%)</t>
  </si>
  <si>
    <t>3601823(9.0%)</t>
  </si>
  <si>
    <t>4494662(9.0%)</t>
  </si>
  <si>
    <t>4536472(8.9%)</t>
  </si>
  <si>
    <t>3604836(8.7%)</t>
  </si>
  <si>
    <t>3155886(9.0%)</t>
  </si>
  <si>
    <t>5000190(11.2%)</t>
  </si>
  <si>
    <t>5038744(9.6%)</t>
  </si>
  <si>
    <t>3860032(8.6%)</t>
  </si>
  <si>
    <t>7683509(10.6%)</t>
  </si>
  <si>
    <t>6469926(10.8%)</t>
  </si>
  <si>
    <t>4732435(9.7%)</t>
  </si>
  <si>
    <t>3062426(8.8%)</t>
  </si>
  <si>
    <t>5238000(9.9%)</t>
  </si>
  <si>
    <t>4613495(9.2%)</t>
  </si>
  <si>
    <t>4013825(9.0%)</t>
  </si>
  <si>
    <t>4043500(9.1%)</t>
  </si>
  <si>
    <t>3423181(8.7%)</t>
  </si>
  <si>
    <t>3912613(7.6%)</t>
  </si>
  <si>
    <t>average</t>
  </si>
  <si>
    <t>4606006(8.8%)</t>
  </si>
  <si>
    <t>Table S4. Number of variant sites remained by population program, sites remained after data conversion using vcf2phylip scripts, number of parsimony-informative sites, singleton sites, constant sites identified by iqtree, and only informative sites used for final phylogeny for each data matrix.</t>
  </si>
  <si>
    <t>datasets</t>
  </si>
  <si>
    <t>variant sites remained</t>
  </si>
  <si>
    <t>min4 sites</t>
  </si>
  <si>
    <t>parsimony-informative sites</t>
  </si>
  <si>
    <t>singleton sites</t>
  </si>
  <si>
    <t>constant sites</t>
  </si>
  <si>
    <t>varsites with ASC in iqtree</t>
  </si>
  <si>
    <t>p1-r0.30</t>
  </si>
  <si>
    <t>p1-r0.40</t>
  </si>
  <si>
    <t>p1-r0.50</t>
  </si>
  <si>
    <t>p1-r0.60</t>
  </si>
  <si>
    <t>p1-r0.70</t>
  </si>
  <si>
    <t>p1-r0.80</t>
  </si>
  <si>
    <t>p1-r0.90</t>
  </si>
  <si>
    <t>p2-r0.30</t>
  </si>
  <si>
    <t>p2-r0.40</t>
  </si>
  <si>
    <t>p2-r0.50</t>
  </si>
  <si>
    <t>p2-r0.60</t>
  </si>
  <si>
    <t>p2-r0.70</t>
  </si>
  <si>
    <t>p2-r0.80</t>
  </si>
  <si>
    <t>p2-r0.90</t>
  </si>
  <si>
    <t>p3-r0.30</t>
  </si>
  <si>
    <t>p3-r0.40</t>
  </si>
  <si>
    <t>p3-r0.50</t>
  </si>
  <si>
    <t>p3-r0.60</t>
  </si>
  <si>
    <t>p3-r0.70</t>
  </si>
  <si>
    <t>p3-r0.80</t>
  </si>
  <si>
    <t>p3-r0.90</t>
  </si>
  <si>
    <t>p4-r0.30</t>
  </si>
  <si>
    <t>p4-r0.40</t>
  </si>
  <si>
    <t>p4-r0.50</t>
  </si>
  <si>
    <t>p4-r0.60</t>
  </si>
  <si>
    <t>p4-r0.70</t>
  </si>
  <si>
    <t>p4-r0.80</t>
  </si>
  <si>
    <t>p4-r0.90</t>
  </si>
  <si>
    <t>p5-r0.30</t>
  </si>
  <si>
    <t>p5-r0.40</t>
  </si>
  <si>
    <t>p5-r0.50</t>
  </si>
  <si>
    <t>p5-r0.60</t>
  </si>
  <si>
    <t>p5-r0.70</t>
  </si>
  <si>
    <t>p5-r0.80</t>
  </si>
  <si>
    <t>p5-r0.90</t>
  </si>
  <si>
    <t>Table S5. the Robinson-Foulds (RF) distances between a set of trees using the multiRF() function in R package phytools</t>
  </si>
  <si>
    <t>dataset</t>
  </si>
  <si>
    <t>mean_RF</t>
  </si>
  <si>
    <t>Table S6.Results of Principal Component Analysis (PCoA) based on RF distance</t>
  </si>
  <si>
    <t>PCoA1</t>
  </si>
  <si>
    <t>PCoA2</t>
  </si>
  <si>
    <t>RF_mean</t>
  </si>
  <si>
    <t>Table S7. The cross validation (CV) error of Structure analysis</t>
  </si>
  <si>
    <t>variant sites</t>
  </si>
  <si>
    <t>K=1</t>
  </si>
  <si>
    <t>K=2</t>
  </si>
  <si>
    <t>K=3</t>
  </si>
  <si>
    <t>K=4</t>
  </si>
  <si>
    <t>K=5</t>
  </si>
  <si>
    <t>K=6</t>
  </si>
  <si>
    <t>Table S8. Genetic component propotion of Structure analysis with p3-r0.70 datasets</t>
  </si>
  <si>
    <t>id</t>
  </si>
  <si>
    <t>group</t>
  </si>
  <si>
    <t>location</t>
  </si>
  <si>
    <t>p1</t>
  </si>
  <si>
    <t>p2</t>
  </si>
  <si>
    <t>Table S9. SNP statistics of p1-r0.60 datasets</t>
  </si>
  <si>
    <t># Variant positions</t>
  </si>
  <si>
    <t># Pop ID</t>
  </si>
  <si>
    <t>Private</t>
  </si>
  <si>
    <t>Num_Indv</t>
  </si>
  <si>
    <t>Var</t>
  </si>
  <si>
    <t>StdErr</t>
  </si>
  <si>
    <t>P</t>
  </si>
  <si>
    <t>Obs_Het</t>
  </si>
  <si>
    <t>Obs_Hom</t>
  </si>
  <si>
    <t>Exp_Het</t>
  </si>
  <si>
    <t>Exp_Hom</t>
  </si>
  <si>
    <t>Pi</t>
  </si>
  <si>
    <t>Fis</t>
  </si>
  <si>
    <t># All positions (variant and fixed)</t>
  </si>
  <si>
    <t>Sites</t>
  </si>
  <si>
    <t>Variant_Sites</t>
  </si>
  <si>
    <t>Polymorphic_Sites</t>
  </si>
  <si>
    <t>%Polymorphic_Loci</t>
  </si>
  <si>
    <t>Table S10. all combinations in ABBA-BABA test of p1-r0.60 dataset.</t>
  </si>
  <si>
    <t>P1</t>
  </si>
  <si>
    <t>P2</t>
  </si>
  <si>
    <t>P3</t>
  </si>
  <si>
    <t>Dstatistic</t>
  </si>
  <si>
    <t>Z.score</t>
  </si>
  <si>
    <t>p.value</t>
  </si>
  <si>
    <t>f4.ratio</t>
  </si>
  <si>
    <t>BBAA</t>
  </si>
  <si>
    <t>ABBA</t>
  </si>
  <si>
    <t>BABA</t>
  </si>
  <si>
    <t>adjust.p.value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</si>
</sst>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_ "/>
  </numFmts>
  <fonts count="26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rgb="FFFF0000"/>
      <name val="Times New Roman"/>
      <charset val="134"/>
    </font>
    <font>
      <sz val="11"/>
      <color rgb="FFFF0000"/>
      <name val="Times New Roman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i/>
      <sz val="11"/>
      <color theme="1"/>
      <name val="Times New Roman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8" borderId="8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1" fontId="2" fillId="0" borderId="0" xfId="0" applyNumberFormat="1" applyFont="1" applyFill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9" fontId="2" fillId="0" borderId="0" xfId="0" applyNumberFormat="1" applyFont="1" applyAlignment="1">
      <alignment horizontal="left" vertical="center"/>
    </xf>
    <xf numFmtId="0" fontId="5" fillId="0" borderId="0" xfId="0" applyFo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176" fontId="1" fillId="5" borderId="0" xfId="0" applyNumberFormat="1" applyFont="1" applyFill="1" applyAlignment="1">
      <alignment horizontal="left" vertical="center"/>
    </xf>
    <xf numFmtId="177" fontId="1" fillId="5" borderId="0" xfId="0" applyNumberFormat="1" applyFont="1" applyFill="1" applyAlignment="1">
      <alignment horizontal="left" vertical="center"/>
    </xf>
    <xf numFmtId="178" fontId="1" fillId="5" borderId="0" xfId="0" applyNumberFormat="1" applyFont="1" applyFill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3" fontId="2" fillId="0" borderId="2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1" fillId="0" borderId="1" xfId="0" applyFont="1" applyBorder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2" fillId="0" borderId="2" xfId="0" applyFont="1" applyBorder="1">
      <alignment vertical="center"/>
    </xf>
    <xf numFmtId="49" fontId="2" fillId="0" borderId="2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workbookViewId="0">
      <selection activeCell="A1" sqref="A1:F1"/>
    </sheetView>
  </sheetViews>
  <sheetFormatPr defaultColWidth="8.72727272727273" defaultRowHeight="14" outlineLevelCol="6"/>
  <cols>
    <col min="1" max="1" width="10.2727272727273" style="20" customWidth="1"/>
    <col min="2" max="2" width="34.4545454545455" style="20" customWidth="1"/>
    <col min="3" max="3" width="10.7272727272727" style="20" customWidth="1"/>
    <col min="4" max="4" width="7.54545454545455" style="20" customWidth="1"/>
    <col min="5" max="5" width="8.72727272727273" style="20" customWidth="1"/>
    <col min="6" max="6" width="9.63636363636364" style="20" customWidth="1"/>
    <col min="7" max="7" width="30.4545454545455" style="35" customWidth="1"/>
    <col min="8" max="16384" width="8.72727272727273" style="20"/>
  </cols>
  <sheetData>
    <row r="1" s="34" customFormat="1" spans="1:7">
      <c r="A1" s="34" t="s">
        <v>0</v>
      </c>
      <c r="G1" s="36"/>
    </row>
    <row r="2" spans="1:7">
      <c r="A2" s="37" t="s">
        <v>1</v>
      </c>
      <c r="B2" s="37" t="s">
        <v>2</v>
      </c>
      <c r="C2" s="37" t="s">
        <v>3</v>
      </c>
      <c r="D2" s="37" t="s">
        <v>4</v>
      </c>
      <c r="E2" s="37" t="s">
        <v>5</v>
      </c>
      <c r="F2" s="37" t="s">
        <v>6</v>
      </c>
      <c r="G2" s="38" t="s">
        <v>7</v>
      </c>
    </row>
    <row r="3" spans="1:6">
      <c r="A3" s="20" t="s">
        <v>8</v>
      </c>
      <c r="B3" s="20" t="s">
        <v>9</v>
      </c>
      <c r="C3" s="20" t="s">
        <v>10</v>
      </c>
      <c r="D3" s="20" t="s">
        <v>11</v>
      </c>
      <c r="E3" s="20" t="s">
        <v>12</v>
      </c>
      <c r="F3" s="20" t="s">
        <v>13</v>
      </c>
    </row>
    <row r="4" spans="1:7">
      <c r="A4" s="20" t="s">
        <v>14</v>
      </c>
      <c r="B4" s="20" t="s">
        <v>9</v>
      </c>
      <c r="C4" s="20" t="s">
        <v>10</v>
      </c>
      <c r="D4" s="20" t="s">
        <v>11</v>
      </c>
      <c r="E4" s="20" t="s">
        <v>12</v>
      </c>
      <c r="F4" s="20" t="s">
        <v>13</v>
      </c>
      <c r="G4" s="35" t="s">
        <v>15</v>
      </c>
    </row>
    <row r="5" spans="1:7">
      <c r="A5" s="20" t="s">
        <v>16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13</v>
      </c>
      <c r="G5" s="35" t="s">
        <v>17</v>
      </c>
    </row>
    <row r="6" spans="1:6">
      <c r="A6" s="20" t="s">
        <v>18</v>
      </c>
      <c r="B6" s="20" t="s">
        <v>9</v>
      </c>
      <c r="C6" s="20" t="s">
        <v>10</v>
      </c>
      <c r="D6" s="20" t="s">
        <v>11</v>
      </c>
      <c r="E6" s="20" t="s">
        <v>12</v>
      </c>
      <c r="F6" s="20" t="s">
        <v>13</v>
      </c>
    </row>
    <row r="7" spans="1:6">
      <c r="A7" s="20" t="s">
        <v>19</v>
      </c>
      <c r="B7" s="20" t="s">
        <v>9</v>
      </c>
      <c r="C7" s="20" t="s">
        <v>10</v>
      </c>
      <c r="D7" s="20" t="s">
        <v>11</v>
      </c>
      <c r="E7" s="20" t="s">
        <v>12</v>
      </c>
      <c r="F7" s="20" t="s">
        <v>13</v>
      </c>
    </row>
    <row r="8" spans="1:6">
      <c r="A8" s="20" t="s">
        <v>20</v>
      </c>
      <c r="B8" s="20" t="s">
        <v>9</v>
      </c>
      <c r="C8" s="20" t="s">
        <v>10</v>
      </c>
      <c r="D8" s="20" t="s">
        <v>11</v>
      </c>
      <c r="E8" s="20" t="s">
        <v>12</v>
      </c>
      <c r="F8" s="20" t="s">
        <v>13</v>
      </c>
    </row>
    <row r="9" spans="1:6">
      <c r="A9" s="20" t="s">
        <v>21</v>
      </c>
      <c r="B9" s="20" t="s">
        <v>9</v>
      </c>
      <c r="C9" s="20" t="s">
        <v>10</v>
      </c>
      <c r="D9" s="20" t="s">
        <v>11</v>
      </c>
      <c r="E9" s="20" t="s">
        <v>12</v>
      </c>
      <c r="F9" s="20" t="s">
        <v>13</v>
      </c>
    </row>
    <row r="10" spans="1:6">
      <c r="A10" s="20" t="s">
        <v>22</v>
      </c>
      <c r="B10" s="20" t="s">
        <v>9</v>
      </c>
      <c r="C10" s="20" t="s">
        <v>10</v>
      </c>
      <c r="D10" s="20" t="s">
        <v>11</v>
      </c>
      <c r="E10" s="20" t="s">
        <v>12</v>
      </c>
      <c r="F10" s="20" t="s">
        <v>13</v>
      </c>
    </row>
    <row r="11" spans="1:6">
      <c r="A11" s="20" t="s">
        <v>23</v>
      </c>
      <c r="B11" s="20" t="s">
        <v>9</v>
      </c>
      <c r="C11" s="20" t="s">
        <v>10</v>
      </c>
      <c r="D11" s="20" t="s">
        <v>11</v>
      </c>
      <c r="E11" s="20" t="s">
        <v>12</v>
      </c>
      <c r="F11" s="20" t="s">
        <v>13</v>
      </c>
    </row>
    <row r="12" spans="1:6">
      <c r="A12" s="20" t="s">
        <v>24</v>
      </c>
      <c r="B12" s="20" t="s">
        <v>9</v>
      </c>
      <c r="C12" s="20" t="s">
        <v>10</v>
      </c>
      <c r="D12" s="20" t="s">
        <v>11</v>
      </c>
      <c r="E12" s="20" t="s">
        <v>12</v>
      </c>
      <c r="F12" s="20" t="s">
        <v>13</v>
      </c>
    </row>
    <row r="13" spans="1:7">
      <c r="A13" s="20" t="s">
        <v>25</v>
      </c>
      <c r="B13" s="20" t="s">
        <v>9</v>
      </c>
      <c r="C13" s="20" t="s">
        <v>10</v>
      </c>
      <c r="D13" s="20" t="s">
        <v>11</v>
      </c>
      <c r="E13" s="20" t="s">
        <v>12</v>
      </c>
      <c r="F13" s="20" t="s">
        <v>13</v>
      </c>
      <c r="G13" s="35" t="s">
        <v>26</v>
      </c>
    </row>
    <row r="14" spans="1:7">
      <c r="A14" s="20" t="s">
        <v>27</v>
      </c>
      <c r="B14" s="20" t="s">
        <v>9</v>
      </c>
      <c r="C14" s="20" t="s">
        <v>10</v>
      </c>
      <c r="D14" s="20" t="s">
        <v>11</v>
      </c>
      <c r="E14" s="20" t="s">
        <v>12</v>
      </c>
      <c r="F14" s="20" t="s">
        <v>13</v>
      </c>
      <c r="G14" s="35" t="s">
        <v>28</v>
      </c>
    </row>
    <row r="15" spans="1:7">
      <c r="A15" s="20" t="s">
        <v>29</v>
      </c>
      <c r="B15" s="20" t="s">
        <v>9</v>
      </c>
      <c r="C15" s="20" t="s">
        <v>10</v>
      </c>
      <c r="D15" s="20" t="s">
        <v>30</v>
      </c>
      <c r="E15" s="20" t="s">
        <v>31</v>
      </c>
      <c r="F15" s="20" t="s">
        <v>32</v>
      </c>
      <c r="G15" s="35" t="s">
        <v>33</v>
      </c>
    </row>
    <row r="16" spans="1:6">
      <c r="A16" s="20" t="s">
        <v>34</v>
      </c>
      <c r="B16" s="20" t="s">
        <v>9</v>
      </c>
      <c r="C16" s="20" t="s">
        <v>10</v>
      </c>
      <c r="D16" s="20" t="s">
        <v>30</v>
      </c>
      <c r="E16" s="20" t="s">
        <v>31</v>
      </c>
      <c r="F16" s="20" t="s">
        <v>32</v>
      </c>
    </row>
    <row r="17" spans="1:6">
      <c r="A17" s="20" t="s">
        <v>35</v>
      </c>
      <c r="B17" s="20" t="s">
        <v>9</v>
      </c>
      <c r="C17" s="20" t="s">
        <v>10</v>
      </c>
      <c r="D17" s="20" t="s">
        <v>30</v>
      </c>
      <c r="E17" s="20" t="s">
        <v>31</v>
      </c>
      <c r="F17" s="20" t="s">
        <v>32</v>
      </c>
    </row>
    <row r="18" spans="1:6">
      <c r="A18" s="20" t="s">
        <v>36</v>
      </c>
      <c r="B18" s="20" t="s">
        <v>9</v>
      </c>
      <c r="C18" s="20" t="s">
        <v>10</v>
      </c>
      <c r="D18" s="20" t="s">
        <v>30</v>
      </c>
      <c r="E18" s="20" t="s">
        <v>31</v>
      </c>
      <c r="F18" s="20" t="s">
        <v>32</v>
      </c>
    </row>
    <row r="19" spans="1:6">
      <c r="A19" s="20" t="s">
        <v>37</v>
      </c>
      <c r="B19" s="20" t="s">
        <v>9</v>
      </c>
      <c r="C19" s="20" t="s">
        <v>10</v>
      </c>
      <c r="D19" s="20" t="s">
        <v>30</v>
      </c>
      <c r="E19" s="20" t="s">
        <v>31</v>
      </c>
      <c r="F19" s="20" t="s">
        <v>32</v>
      </c>
    </row>
    <row r="20" spans="1:6">
      <c r="A20" s="20" t="s">
        <v>38</v>
      </c>
      <c r="B20" s="20" t="s">
        <v>9</v>
      </c>
      <c r="C20" s="20" t="s">
        <v>10</v>
      </c>
      <c r="D20" s="20" t="s">
        <v>30</v>
      </c>
      <c r="E20" s="20" t="s">
        <v>31</v>
      </c>
      <c r="F20" s="20" t="s">
        <v>32</v>
      </c>
    </row>
    <row r="21" spans="1:7">
      <c r="A21" s="20" t="s">
        <v>39</v>
      </c>
      <c r="B21" s="20" t="s">
        <v>9</v>
      </c>
      <c r="C21" s="20" t="s">
        <v>10</v>
      </c>
      <c r="D21" s="20" t="s">
        <v>30</v>
      </c>
      <c r="E21" s="20" t="s">
        <v>31</v>
      </c>
      <c r="F21" s="20" t="s">
        <v>32</v>
      </c>
      <c r="G21" s="35" t="s">
        <v>40</v>
      </c>
    </row>
    <row r="22" spans="1:7">
      <c r="A22" s="20" t="s">
        <v>41</v>
      </c>
      <c r="B22" s="20" t="s">
        <v>9</v>
      </c>
      <c r="C22" s="20" t="s">
        <v>10</v>
      </c>
      <c r="D22" s="20" t="s">
        <v>30</v>
      </c>
      <c r="E22" s="20" t="s">
        <v>31</v>
      </c>
      <c r="F22" s="20" t="s">
        <v>32</v>
      </c>
      <c r="G22" s="35" t="s">
        <v>42</v>
      </c>
    </row>
    <row r="23" spans="1:6">
      <c r="A23" s="20" t="s">
        <v>43</v>
      </c>
      <c r="B23" s="20" t="s">
        <v>9</v>
      </c>
      <c r="C23" s="20" t="s">
        <v>10</v>
      </c>
      <c r="D23" s="20" t="s">
        <v>30</v>
      </c>
      <c r="E23" s="20" t="s">
        <v>31</v>
      </c>
      <c r="F23" s="20" t="s">
        <v>32</v>
      </c>
    </row>
    <row r="24" spans="1:7">
      <c r="A24" s="20" t="s">
        <v>44</v>
      </c>
      <c r="B24" s="20" t="s">
        <v>9</v>
      </c>
      <c r="C24" s="20" t="s">
        <v>10</v>
      </c>
      <c r="D24" s="20" t="s">
        <v>30</v>
      </c>
      <c r="E24" s="20" t="s">
        <v>31</v>
      </c>
      <c r="F24" s="20" t="s">
        <v>32</v>
      </c>
      <c r="G24" s="35" t="s">
        <v>45</v>
      </c>
    </row>
    <row r="25" spans="1:7">
      <c r="A25" s="20" t="s">
        <v>46</v>
      </c>
      <c r="B25" s="20" t="s">
        <v>47</v>
      </c>
      <c r="C25" s="20" t="s">
        <v>48</v>
      </c>
      <c r="D25" s="20" t="s">
        <v>11</v>
      </c>
      <c r="E25" s="20" t="s">
        <v>49</v>
      </c>
      <c r="F25" s="20" t="s">
        <v>13</v>
      </c>
      <c r="G25" s="35" t="s">
        <v>50</v>
      </c>
    </row>
    <row r="26" spans="1:7">
      <c r="A26" s="20" t="s">
        <v>51</v>
      </c>
      <c r="B26" s="20" t="s">
        <v>47</v>
      </c>
      <c r="C26" s="20" t="s">
        <v>48</v>
      </c>
      <c r="D26" s="20" t="s">
        <v>11</v>
      </c>
      <c r="E26" s="20" t="s">
        <v>49</v>
      </c>
      <c r="F26" s="20" t="s">
        <v>52</v>
      </c>
      <c r="G26" s="35" t="s">
        <v>53</v>
      </c>
    </row>
    <row r="27" spans="1:7">
      <c r="A27" s="20" t="s">
        <v>54</v>
      </c>
      <c r="B27" s="20" t="s">
        <v>47</v>
      </c>
      <c r="C27" s="20" t="s">
        <v>48</v>
      </c>
      <c r="D27" s="20" t="s">
        <v>11</v>
      </c>
      <c r="E27" s="20" t="s">
        <v>49</v>
      </c>
      <c r="F27" s="20" t="s">
        <v>52</v>
      </c>
      <c r="G27" s="35" t="s">
        <v>55</v>
      </c>
    </row>
    <row r="28" spans="1:7">
      <c r="A28" s="20" t="s">
        <v>56</v>
      </c>
      <c r="B28" s="20" t="s">
        <v>47</v>
      </c>
      <c r="C28" s="20" t="s">
        <v>48</v>
      </c>
      <c r="D28" s="20" t="s">
        <v>30</v>
      </c>
      <c r="E28" s="20" t="s">
        <v>57</v>
      </c>
      <c r="F28" s="20" t="s">
        <v>32</v>
      </c>
      <c r="G28" s="35" t="s">
        <v>58</v>
      </c>
    </row>
    <row r="29" spans="1:7">
      <c r="A29" s="20" t="s">
        <v>59</v>
      </c>
      <c r="B29" s="20" t="s">
        <v>47</v>
      </c>
      <c r="C29" s="20" t="s">
        <v>48</v>
      </c>
      <c r="D29" s="20" t="s">
        <v>30</v>
      </c>
      <c r="E29" s="20" t="s">
        <v>57</v>
      </c>
      <c r="F29" s="20" t="s">
        <v>32</v>
      </c>
      <c r="G29" s="35" t="s">
        <v>60</v>
      </c>
    </row>
    <row r="30" spans="1:6">
      <c r="A30" s="20" t="s">
        <v>61</v>
      </c>
      <c r="B30" s="20" t="s">
        <v>47</v>
      </c>
      <c r="C30" s="20" t="s">
        <v>48</v>
      </c>
      <c r="D30" s="20" t="s">
        <v>30</v>
      </c>
      <c r="E30" s="20" t="s">
        <v>57</v>
      </c>
      <c r="F30" s="20" t="s">
        <v>32</v>
      </c>
    </row>
    <row r="31" spans="1:6">
      <c r="A31" s="20" t="s">
        <v>62</v>
      </c>
      <c r="B31" s="20" t="s">
        <v>47</v>
      </c>
      <c r="C31" s="20" t="s">
        <v>48</v>
      </c>
      <c r="D31" s="20" t="s">
        <v>30</v>
      </c>
      <c r="E31" s="20" t="s">
        <v>57</v>
      </c>
      <c r="F31" s="20" t="s">
        <v>32</v>
      </c>
    </row>
    <row r="32" spans="1:6">
      <c r="A32" s="20" t="s">
        <v>63</v>
      </c>
      <c r="B32" s="20" t="s">
        <v>47</v>
      </c>
      <c r="C32" s="20" t="s">
        <v>48</v>
      </c>
      <c r="D32" s="20" t="s">
        <v>30</v>
      </c>
      <c r="E32" s="20" t="s">
        <v>57</v>
      </c>
      <c r="F32" s="20" t="s">
        <v>32</v>
      </c>
    </row>
    <row r="33" spans="1:6">
      <c r="A33" s="20" t="s">
        <v>64</v>
      </c>
      <c r="B33" s="20" t="s">
        <v>47</v>
      </c>
      <c r="C33" s="20" t="s">
        <v>48</v>
      </c>
      <c r="D33" s="20" t="s">
        <v>30</v>
      </c>
      <c r="E33" s="20" t="s">
        <v>57</v>
      </c>
      <c r="F33" s="20" t="s">
        <v>32</v>
      </c>
    </row>
    <row r="34" spans="1:6">
      <c r="A34" s="20" t="s">
        <v>65</v>
      </c>
      <c r="B34" s="20" t="s">
        <v>47</v>
      </c>
      <c r="C34" s="20" t="s">
        <v>48</v>
      </c>
      <c r="D34" s="20" t="s">
        <v>66</v>
      </c>
      <c r="E34" s="20" t="s">
        <v>67</v>
      </c>
      <c r="F34" s="20" t="s">
        <v>32</v>
      </c>
    </row>
    <row r="35" spans="1:7">
      <c r="A35" s="20" t="s">
        <v>68</v>
      </c>
      <c r="B35" s="20" t="s">
        <v>47</v>
      </c>
      <c r="C35" s="20" t="s">
        <v>48</v>
      </c>
      <c r="D35" s="20" t="s">
        <v>66</v>
      </c>
      <c r="E35" s="20" t="s">
        <v>67</v>
      </c>
      <c r="F35" s="20" t="s">
        <v>32</v>
      </c>
      <c r="G35" s="35" t="s">
        <v>69</v>
      </c>
    </row>
    <row r="36" spans="1:6">
      <c r="A36" s="20" t="s">
        <v>70</v>
      </c>
      <c r="B36" s="20" t="s">
        <v>47</v>
      </c>
      <c r="C36" s="20" t="s">
        <v>48</v>
      </c>
      <c r="D36" s="20" t="s">
        <v>71</v>
      </c>
      <c r="E36" s="20" t="s">
        <v>72</v>
      </c>
      <c r="F36" s="20" t="s">
        <v>13</v>
      </c>
    </row>
    <row r="37" spans="1:6">
      <c r="A37" s="20" t="s">
        <v>73</v>
      </c>
      <c r="B37" s="20" t="s">
        <v>47</v>
      </c>
      <c r="C37" s="20" t="s">
        <v>48</v>
      </c>
      <c r="D37" s="20" t="s">
        <v>71</v>
      </c>
      <c r="E37" s="20" t="s">
        <v>72</v>
      </c>
      <c r="F37" s="20" t="s">
        <v>13</v>
      </c>
    </row>
    <row r="38" spans="1:7">
      <c r="A38" s="20" t="s">
        <v>74</v>
      </c>
      <c r="B38" s="20" t="s">
        <v>75</v>
      </c>
      <c r="C38" s="20" t="s">
        <v>76</v>
      </c>
      <c r="D38" s="20" t="s">
        <v>66</v>
      </c>
      <c r="E38" s="20" t="s">
        <v>77</v>
      </c>
      <c r="F38" s="20" t="s">
        <v>32</v>
      </c>
      <c r="G38" s="35" t="s">
        <v>78</v>
      </c>
    </row>
    <row r="39" spans="1:7">
      <c r="A39" s="20" t="s">
        <v>79</v>
      </c>
      <c r="B39" s="20" t="s">
        <v>75</v>
      </c>
      <c r="C39" s="20" t="s">
        <v>76</v>
      </c>
      <c r="D39" s="20" t="s">
        <v>66</v>
      </c>
      <c r="E39" s="20" t="s">
        <v>77</v>
      </c>
      <c r="F39" s="20" t="s">
        <v>32</v>
      </c>
      <c r="G39" s="35" t="s">
        <v>80</v>
      </c>
    </row>
    <row r="40" spans="1:7">
      <c r="A40" s="20" t="s">
        <v>81</v>
      </c>
      <c r="B40" s="20" t="s">
        <v>75</v>
      </c>
      <c r="C40" s="20" t="s">
        <v>76</v>
      </c>
      <c r="D40" s="20" t="s">
        <v>11</v>
      </c>
      <c r="E40" s="20" t="s">
        <v>82</v>
      </c>
      <c r="F40" s="20" t="s">
        <v>52</v>
      </c>
      <c r="G40" s="35" t="s">
        <v>83</v>
      </c>
    </row>
    <row r="41" spans="1:7">
      <c r="A41" s="20" t="s">
        <v>84</v>
      </c>
      <c r="B41" s="20" t="s">
        <v>75</v>
      </c>
      <c r="C41" s="20" t="s">
        <v>76</v>
      </c>
      <c r="D41" s="20" t="s">
        <v>11</v>
      </c>
      <c r="E41" s="20" t="s">
        <v>82</v>
      </c>
      <c r="F41" s="20" t="s">
        <v>52</v>
      </c>
      <c r="G41" s="35" t="s">
        <v>85</v>
      </c>
    </row>
    <row r="42" spans="1:6">
      <c r="A42" s="20" t="s">
        <v>86</v>
      </c>
      <c r="B42" s="20" t="s">
        <v>75</v>
      </c>
      <c r="C42" s="20" t="s">
        <v>76</v>
      </c>
      <c r="D42" s="20" t="s">
        <v>30</v>
      </c>
      <c r="E42" s="20" t="s">
        <v>87</v>
      </c>
      <c r="F42" s="20" t="s">
        <v>32</v>
      </c>
    </row>
    <row r="43" spans="1:6">
      <c r="A43" s="20" t="s">
        <v>88</v>
      </c>
      <c r="B43" s="20" t="s">
        <v>75</v>
      </c>
      <c r="C43" s="20" t="s">
        <v>76</v>
      </c>
      <c r="D43" s="20" t="s">
        <v>30</v>
      </c>
      <c r="E43" s="20" t="s">
        <v>87</v>
      </c>
      <c r="F43" s="20" t="s">
        <v>32</v>
      </c>
    </row>
    <row r="44" spans="1:6">
      <c r="A44" s="20" t="s">
        <v>89</v>
      </c>
      <c r="B44" s="20" t="s">
        <v>75</v>
      </c>
      <c r="C44" s="20" t="s">
        <v>76</v>
      </c>
      <c r="D44" s="20" t="s">
        <v>30</v>
      </c>
      <c r="E44" s="20" t="s">
        <v>87</v>
      </c>
      <c r="F44" s="20" t="s">
        <v>32</v>
      </c>
    </row>
    <row r="45" spans="1:7">
      <c r="A45" s="20" t="s">
        <v>90</v>
      </c>
      <c r="B45" s="20" t="s">
        <v>91</v>
      </c>
      <c r="C45" s="20" t="s">
        <v>92</v>
      </c>
      <c r="D45" s="20" t="s">
        <v>11</v>
      </c>
      <c r="E45" s="20" t="s">
        <v>93</v>
      </c>
      <c r="F45" s="20" t="s">
        <v>52</v>
      </c>
      <c r="G45" s="35" t="s">
        <v>94</v>
      </c>
    </row>
    <row r="46" spans="1:7">
      <c r="A46" s="20" t="s">
        <v>95</v>
      </c>
      <c r="B46" s="20" t="s">
        <v>91</v>
      </c>
      <c r="C46" s="20" t="s">
        <v>92</v>
      </c>
      <c r="D46" s="20" t="s">
        <v>11</v>
      </c>
      <c r="E46" s="20" t="s">
        <v>93</v>
      </c>
      <c r="F46" s="20" t="s">
        <v>13</v>
      </c>
      <c r="G46" s="35" t="s">
        <v>96</v>
      </c>
    </row>
    <row r="47" spans="1:7">
      <c r="A47" s="20" t="s">
        <v>97</v>
      </c>
      <c r="B47" s="20" t="s">
        <v>91</v>
      </c>
      <c r="C47" s="20" t="s">
        <v>92</v>
      </c>
      <c r="D47" s="20" t="s">
        <v>11</v>
      </c>
      <c r="E47" s="20" t="s">
        <v>93</v>
      </c>
      <c r="F47" s="20" t="s">
        <v>13</v>
      </c>
      <c r="G47" s="35" t="s">
        <v>98</v>
      </c>
    </row>
    <row r="48" spans="1:7">
      <c r="A48" s="20" t="s">
        <v>99</v>
      </c>
      <c r="B48" s="20" t="s">
        <v>91</v>
      </c>
      <c r="C48" s="20" t="s">
        <v>92</v>
      </c>
      <c r="D48" s="20" t="s">
        <v>11</v>
      </c>
      <c r="E48" s="20" t="s">
        <v>93</v>
      </c>
      <c r="F48" s="20" t="s">
        <v>13</v>
      </c>
      <c r="G48" s="35" t="s">
        <v>100</v>
      </c>
    </row>
    <row r="49" spans="1:7">
      <c r="A49" s="20" t="s">
        <v>101</v>
      </c>
      <c r="B49" s="20" t="s">
        <v>91</v>
      </c>
      <c r="C49" s="20" t="s">
        <v>92</v>
      </c>
      <c r="D49" s="20" t="s">
        <v>11</v>
      </c>
      <c r="E49" s="20" t="s">
        <v>93</v>
      </c>
      <c r="F49" s="20" t="s">
        <v>52</v>
      </c>
      <c r="G49" s="35" t="s">
        <v>102</v>
      </c>
    </row>
    <row r="50" spans="1:7">
      <c r="A50" s="20" t="s">
        <v>103</v>
      </c>
      <c r="B50" s="20" t="s">
        <v>91</v>
      </c>
      <c r="C50" s="20" t="s">
        <v>92</v>
      </c>
      <c r="D50" s="20" t="s">
        <v>30</v>
      </c>
      <c r="E50" s="20" t="s">
        <v>104</v>
      </c>
      <c r="F50" s="20" t="s">
        <v>32</v>
      </c>
      <c r="G50" s="35" t="s">
        <v>105</v>
      </c>
    </row>
    <row r="51" spans="1:7">
      <c r="A51" s="20" t="s">
        <v>106</v>
      </c>
      <c r="B51" s="20" t="s">
        <v>91</v>
      </c>
      <c r="C51" s="20" t="s">
        <v>92</v>
      </c>
      <c r="D51" s="20" t="s">
        <v>30</v>
      </c>
      <c r="E51" s="20" t="s">
        <v>104</v>
      </c>
      <c r="F51" s="20" t="s">
        <v>32</v>
      </c>
      <c r="G51" s="35" t="s">
        <v>107</v>
      </c>
    </row>
    <row r="52" spans="1:7">
      <c r="A52" s="20" t="s">
        <v>108</v>
      </c>
      <c r="B52" s="20" t="s">
        <v>91</v>
      </c>
      <c r="C52" s="20" t="s">
        <v>92</v>
      </c>
      <c r="D52" s="20" t="s">
        <v>30</v>
      </c>
      <c r="E52" s="20" t="s">
        <v>104</v>
      </c>
      <c r="F52" s="20" t="s">
        <v>32</v>
      </c>
      <c r="G52" s="35" t="s">
        <v>109</v>
      </c>
    </row>
    <row r="53" spans="1:7">
      <c r="A53" s="20" t="s">
        <v>110</v>
      </c>
      <c r="B53" s="20" t="s">
        <v>111</v>
      </c>
      <c r="C53" s="20" t="s">
        <v>112</v>
      </c>
      <c r="D53" s="20" t="s">
        <v>30</v>
      </c>
      <c r="E53" s="20" t="s">
        <v>113</v>
      </c>
      <c r="F53" s="20" t="s">
        <v>32</v>
      </c>
      <c r="G53" s="35" t="s">
        <v>114</v>
      </c>
    </row>
    <row r="54" spans="1:6">
      <c r="A54" s="20" t="s">
        <v>115</v>
      </c>
      <c r="B54" s="20" t="s">
        <v>111</v>
      </c>
      <c r="C54" s="20" t="s">
        <v>112</v>
      </c>
      <c r="D54" s="20" t="s">
        <v>30</v>
      </c>
      <c r="E54" s="20" t="s">
        <v>113</v>
      </c>
      <c r="F54" s="20" t="s">
        <v>32</v>
      </c>
    </row>
    <row r="55" spans="1:6">
      <c r="A55" s="20" t="s">
        <v>116</v>
      </c>
      <c r="B55" s="20" t="s">
        <v>111</v>
      </c>
      <c r="C55" s="20" t="s">
        <v>112</v>
      </c>
      <c r="D55" s="20" t="s">
        <v>30</v>
      </c>
      <c r="E55" s="20" t="s">
        <v>113</v>
      </c>
      <c r="F55" s="20" t="s">
        <v>32</v>
      </c>
    </row>
    <row r="56" spans="1:6">
      <c r="A56" s="20" t="s">
        <v>117</v>
      </c>
      <c r="B56" s="20" t="s">
        <v>111</v>
      </c>
      <c r="C56" s="20" t="s">
        <v>112</v>
      </c>
      <c r="D56" s="20" t="s">
        <v>30</v>
      </c>
      <c r="E56" s="20" t="s">
        <v>113</v>
      </c>
      <c r="F56" s="20" t="s">
        <v>32</v>
      </c>
    </row>
    <row r="57" spans="1:7">
      <c r="A57" s="20" t="s">
        <v>118</v>
      </c>
      <c r="B57" s="20" t="s">
        <v>111</v>
      </c>
      <c r="C57" s="20" t="s">
        <v>112</v>
      </c>
      <c r="D57" s="20" t="s">
        <v>11</v>
      </c>
      <c r="E57" s="20" t="s">
        <v>119</v>
      </c>
      <c r="F57" s="20" t="s">
        <v>52</v>
      </c>
      <c r="G57" s="35" t="s">
        <v>120</v>
      </c>
    </row>
    <row r="58" spans="1:7">
      <c r="A58" s="20" t="s">
        <v>121</v>
      </c>
      <c r="B58" s="20" t="s">
        <v>111</v>
      </c>
      <c r="C58" s="20" t="s">
        <v>112</v>
      </c>
      <c r="D58" s="20" t="s">
        <v>11</v>
      </c>
      <c r="E58" s="20" t="s">
        <v>119</v>
      </c>
      <c r="F58" s="20" t="s">
        <v>52</v>
      </c>
      <c r="G58" s="35" t="s">
        <v>122</v>
      </c>
    </row>
    <row r="59" spans="1:6">
      <c r="A59" s="20" t="s">
        <v>123</v>
      </c>
      <c r="B59" s="20" t="s">
        <v>111</v>
      </c>
      <c r="C59" s="20" t="s">
        <v>112</v>
      </c>
      <c r="D59" s="20" t="s">
        <v>11</v>
      </c>
      <c r="E59" s="20" t="s">
        <v>119</v>
      </c>
      <c r="F59" s="20" t="s">
        <v>52</v>
      </c>
    </row>
    <row r="60" spans="1:6">
      <c r="A60" s="20" t="s">
        <v>124</v>
      </c>
      <c r="B60" s="20" t="s">
        <v>111</v>
      </c>
      <c r="C60" s="20" t="s">
        <v>112</v>
      </c>
      <c r="D60" s="20" t="s">
        <v>11</v>
      </c>
      <c r="E60" s="20" t="s">
        <v>119</v>
      </c>
      <c r="F60" s="20" t="s">
        <v>52</v>
      </c>
    </row>
    <row r="61" spans="1:6">
      <c r="A61" s="20" t="s">
        <v>125</v>
      </c>
      <c r="B61" s="20" t="s">
        <v>111</v>
      </c>
      <c r="C61" s="20" t="s">
        <v>112</v>
      </c>
      <c r="D61" s="20" t="s">
        <v>11</v>
      </c>
      <c r="E61" s="20" t="s">
        <v>119</v>
      </c>
      <c r="F61" s="20" t="s">
        <v>52</v>
      </c>
    </row>
    <row r="62" spans="1:6">
      <c r="A62" s="20" t="s">
        <v>126</v>
      </c>
      <c r="B62" s="20" t="s">
        <v>111</v>
      </c>
      <c r="C62" s="20" t="s">
        <v>112</v>
      </c>
      <c r="D62" s="20" t="s">
        <v>11</v>
      </c>
      <c r="E62" s="20" t="s">
        <v>119</v>
      </c>
      <c r="F62" s="20" t="s">
        <v>52</v>
      </c>
    </row>
    <row r="63" spans="1:6">
      <c r="A63" s="20" t="s">
        <v>127</v>
      </c>
      <c r="B63" s="20" t="s">
        <v>111</v>
      </c>
      <c r="C63" s="20" t="s">
        <v>112</v>
      </c>
      <c r="D63" s="20" t="s">
        <v>11</v>
      </c>
      <c r="E63" s="20" t="s">
        <v>119</v>
      </c>
      <c r="F63" s="20" t="s">
        <v>52</v>
      </c>
    </row>
    <row r="64" spans="1:6">
      <c r="A64" s="20" t="s">
        <v>128</v>
      </c>
      <c r="B64" s="20" t="s">
        <v>111</v>
      </c>
      <c r="C64" s="20" t="s">
        <v>112</v>
      </c>
      <c r="D64" s="20" t="s">
        <v>11</v>
      </c>
      <c r="E64" s="20" t="s">
        <v>119</v>
      </c>
      <c r="F64" s="20" t="s">
        <v>52</v>
      </c>
    </row>
    <row r="65" spans="1:7">
      <c r="A65" s="20" t="s">
        <v>129</v>
      </c>
      <c r="B65" s="20" t="s">
        <v>111</v>
      </c>
      <c r="C65" s="20" t="s">
        <v>112</v>
      </c>
      <c r="D65" s="20" t="s">
        <v>11</v>
      </c>
      <c r="E65" s="20" t="s">
        <v>119</v>
      </c>
      <c r="F65" s="20" t="s">
        <v>52</v>
      </c>
      <c r="G65" s="35" t="s">
        <v>130</v>
      </c>
    </row>
    <row r="66" spans="1:6">
      <c r="A66" s="20" t="s">
        <v>131</v>
      </c>
      <c r="B66" s="20" t="s">
        <v>111</v>
      </c>
      <c r="C66" s="20" t="s">
        <v>112</v>
      </c>
      <c r="D66" s="20" t="s">
        <v>71</v>
      </c>
      <c r="E66" s="20" t="s">
        <v>132</v>
      </c>
      <c r="F66" s="20" t="s">
        <v>13</v>
      </c>
    </row>
    <row r="67" spans="1:7">
      <c r="A67" s="39" t="s">
        <v>133</v>
      </c>
      <c r="B67" s="39" t="s">
        <v>111</v>
      </c>
      <c r="C67" s="39" t="s">
        <v>112</v>
      </c>
      <c r="D67" s="39" t="s">
        <v>71</v>
      </c>
      <c r="E67" s="39" t="s">
        <v>132</v>
      </c>
      <c r="F67" s="39" t="s">
        <v>13</v>
      </c>
      <c r="G67" s="40"/>
    </row>
  </sheetData>
  <sortState ref="A3:G67">
    <sortCondition ref="A3"/>
  </sortState>
  <mergeCells count="1">
    <mergeCell ref="A1:F1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7"/>
  <sheetViews>
    <sheetView workbookViewId="0">
      <selection activeCell="D2" sqref="D2"/>
    </sheetView>
  </sheetViews>
  <sheetFormatPr defaultColWidth="8.72727272727273" defaultRowHeight="14"/>
  <cols>
    <col min="1" max="1" width="8.72727272727273" style="2" customWidth="1"/>
    <col min="2" max="2" width="8.63636363636364" style="2" customWidth="1"/>
    <col min="3" max="3" width="8.72727272727273" style="2" customWidth="1"/>
    <col min="4" max="4" width="12.8181818181818" style="2" customWidth="1"/>
    <col min="5" max="5" width="10.5454545454545" style="2" customWidth="1"/>
    <col min="6" max="7" width="12.8181818181818" style="2" customWidth="1"/>
    <col min="8" max="10" width="8.54545454545454" style="2" customWidth="1"/>
    <col min="11" max="11" width="14.0909090909091" style="2" customWidth="1"/>
    <col min="12" max="16384" width="8.72727272727273" style="2"/>
  </cols>
  <sheetData>
    <row r="1" s="1" customFormat="1" spans="1:1">
      <c r="A1" s="1" t="s">
        <v>446</v>
      </c>
    </row>
    <row r="2" s="2" customFormat="1" spans="1:11">
      <c r="A2" s="4" t="s">
        <v>447</v>
      </c>
      <c r="B2" s="4" t="s">
        <v>448</v>
      </c>
      <c r="C2" s="4" t="s">
        <v>449</v>
      </c>
      <c r="D2" s="4" t="s">
        <v>450</v>
      </c>
      <c r="E2" s="4" t="s">
        <v>451</v>
      </c>
      <c r="F2" s="4" t="s">
        <v>452</v>
      </c>
      <c r="G2" s="4" t="s">
        <v>453</v>
      </c>
      <c r="H2" s="4" t="s">
        <v>454</v>
      </c>
      <c r="I2" s="4" t="s">
        <v>455</v>
      </c>
      <c r="J2" s="4" t="s">
        <v>456</v>
      </c>
      <c r="K2" s="4" t="s">
        <v>457</v>
      </c>
    </row>
    <row r="3" s="3" customFormat="1" spans="1:11">
      <c r="A3" s="3" t="s">
        <v>12</v>
      </c>
      <c r="B3" s="3" t="s">
        <v>67</v>
      </c>
      <c r="C3" s="3" t="s">
        <v>77</v>
      </c>
      <c r="D3" s="3">
        <v>0.0145705</v>
      </c>
      <c r="E3" s="3">
        <v>0.220205</v>
      </c>
      <c r="F3" s="3">
        <v>0.825712</v>
      </c>
      <c r="G3" s="3">
        <v>0.0162272</v>
      </c>
      <c r="H3" s="3">
        <v>21.7732</v>
      </c>
      <c r="I3" s="3">
        <v>14.6759</v>
      </c>
      <c r="J3" s="3">
        <v>14.2544</v>
      </c>
      <c r="K3" s="3">
        <v>0.880335677419355</v>
      </c>
    </row>
    <row r="4" s="3" customFormat="1" spans="1:11">
      <c r="A4" s="3" t="s">
        <v>67</v>
      </c>
      <c r="B4" s="3" t="s">
        <v>77</v>
      </c>
      <c r="C4" s="3" t="s">
        <v>93</v>
      </c>
      <c r="D4" s="3">
        <v>0.118567</v>
      </c>
      <c r="E4" s="3">
        <v>2.17137</v>
      </c>
      <c r="F4" s="3">
        <v>0.0299033</v>
      </c>
      <c r="G4" s="3">
        <v>0.204706</v>
      </c>
      <c r="H4" s="3">
        <v>26.9895</v>
      </c>
      <c r="I4" s="3">
        <v>21.659</v>
      </c>
      <c r="J4" s="3">
        <v>17.0674</v>
      </c>
      <c r="K4" s="3">
        <v>0.0715078913043478</v>
      </c>
    </row>
    <row r="5" s="3" customFormat="1" spans="1:11">
      <c r="A5" s="3" t="s">
        <v>77</v>
      </c>
      <c r="B5" s="3" t="s">
        <v>67</v>
      </c>
      <c r="C5" s="3" t="s">
        <v>49</v>
      </c>
      <c r="D5" s="3">
        <v>0.0329011</v>
      </c>
      <c r="E5" s="3">
        <v>0.669391</v>
      </c>
      <c r="F5" s="3">
        <v>0.503246</v>
      </c>
      <c r="G5" s="3">
        <v>0.0854039</v>
      </c>
      <c r="H5" s="3">
        <v>31.6097</v>
      </c>
      <c r="I5" s="3">
        <v>24.0179</v>
      </c>
      <c r="J5" s="3">
        <v>22.4878</v>
      </c>
      <c r="K5" s="3">
        <v>0.597378345323741</v>
      </c>
    </row>
    <row r="6" s="3" customFormat="1" spans="1:11">
      <c r="A6" s="3" t="s">
        <v>82</v>
      </c>
      <c r="B6" s="3" t="s">
        <v>67</v>
      </c>
      <c r="C6" s="3" t="s">
        <v>77</v>
      </c>
      <c r="D6" s="3">
        <v>0.0177203</v>
      </c>
      <c r="E6" s="3">
        <v>0.269863</v>
      </c>
      <c r="F6" s="3">
        <v>0.787266</v>
      </c>
      <c r="G6" s="3">
        <v>0.0200662</v>
      </c>
      <c r="H6" s="3">
        <v>28.0512</v>
      </c>
      <c r="I6" s="3">
        <v>21.2142</v>
      </c>
      <c r="J6" s="3">
        <v>20.4754</v>
      </c>
      <c r="K6" s="3">
        <v>0.854597960526316</v>
      </c>
    </row>
    <row r="7" s="2" customFormat="1" spans="1:11">
      <c r="A7" s="2" t="s">
        <v>67</v>
      </c>
      <c r="B7" s="2" t="s">
        <v>12</v>
      </c>
      <c r="C7" s="2" t="s">
        <v>104</v>
      </c>
      <c r="D7" s="2">
        <v>0.238821</v>
      </c>
      <c r="E7" s="2">
        <v>3.74532</v>
      </c>
      <c r="F7" s="2">
        <v>0.000180161</v>
      </c>
      <c r="G7" s="2">
        <v>0.379994</v>
      </c>
      <c r="H7" s="2">
        <v>29.5782</v>
      </c>
      <c r="I7" s="2">
        <v>26.4451</v>
      </c>
      <c r="J7" s="2">
        <v>16.2489</v>
      </c>
      <c r="K7" s="2">
        <v>0.0049544275</v>
      </c>
    </row>
    <row r="8" s="3" customFormat="1" spans="1:11">
      <c r="A8" s="3" t="s">
        <v>77</v>
      </c>
      <c r="B8" s="3" t="s">
        <v>67</v>
      </c>
      <c r="C8" s="3" t="s">
        <v>104</v>
      </c>
      <c r="D8" s="3">
        <v>0.0785144</v>
      </c>
      <c r="E8" s="3">
        <v>1.56196</v>
      </c>
      <c r="F8" s="3">
        <v>0.118297</v>
      </c>
      <c r="G8" s="3">
        <v>0.105653</v>
      </c>
      <c r="H8" s="3">
        <v>26.3143</v>
      </c>
      <c r="I8" s="3">
        <v>22.3789</v>
      </c>
      <c r="J8" s="3">
        <v>19.1206</v>
      </c>
      <c r="K8" s="3">
        <v>0.216877833333333</v>
      </c>
    </row>
    <row r="9" s="3" customFormat="1" spans="1:11">
      <c r="A9" s="3" t="s">
        <v>77</v>
      </c>
      <c r="B9" s="3" t="s">
        <v>67</v>
      </c>
      <c r="C9" s="3" t="s">
        <v>57</v>
      </c>
      <c r="D9" s="3">
        <v>0.0758507</v>
      </c>
      <c r="E9" s="3">
        <v>1.97939</v>
      </c>
      <c r="F9" s="3">
        <v>0.0477723</v>
      </c>
      <c r="G9" s="3">
        <v>0.256982</v>
      </c>
      <c r="H9" s="3">
        <v>32.2583</v>
      </c>
      <c r="I9" s="3">
        <v>24.4096</v>
      </c>
      <c r="J9" s="3">
        <v>20.9677</v>
      </c>
      <c r="K9" s="3">
        <v>0.1094781875</v>
      </c>
    </row>
    <row r="10" s="3" customFormat="1" spans="1:11">
      <c r="A10" s="3" t="s">
        <v>77</v>
      </c>
      <c r="B10" s="3" t="s">
        <v>67</v>
      </c>
      <c r="C10" s="3" t="s">
        <v>87</v>
      </c>
      <c r="D10" s="3">
        <v>0.016708</v>
      </c>
      <c r="E10" s="3">
        <v>0.534079</v>
      </c>
      <c r="F10" s="3">
        <v>0.593287</v>
      </c>
      <c r="G10" s="3">
        <v>0.0290435</v>
      </c>
      <c r="H10" s="3">
        <v>32.6174</v>
      </c>
      <c r="I10" s="3">
        <v>21.4952</v>
      </c>
      <c r="J10" s="3">
        <v>20.7887</v>
      </c>
      <c r="K10" s="3">
        <v>0.671157842465753</v>
      </c>
    </row>
    <row r="11" s="3" customFormat="1" spans="1:11">
      <c r="A11" s="3" t="s">
        <v>77</v>
      </c>
      <c r="B11" s="3" t="s">
        <v>67</v>
      </c>
      <c r="C11" s="3" t="s">
        <v>72</v>
      </c>
      <c r="D11" s="3">
        <v>0.059786</v>
      </c>
      <c r="E11" s="3">
        <v>1.1984</v>
      </c>
      <c r="F11" s="3">
        <v>0.23076</v>
      </c>
      <c r="G11" s="3">
        <v>0.0367413</v>
      </c>
      <c r="H11" s="3">
        <v>32.8754</v>
      </c>
      <c r="I11" s="3">
        <v>18.0108</v>
      </c>
      <c r="J11" s="3">
        <v>15.9787</v>
      </c>
      <c r="K11" s="3">
        <v>0.355844859813084</v>
      </c>
    </row>
    <row r="12" s="3" customFormat="1" spans="1:11">
      <c r="A12" s="3" t="s">
        <v>67</v>
      </c>
      <c r="B12" s="3" t="s">
        <v>12</v>
      </c>
      <c r="C12" s="3" t="s">
        <v>93</v>
      </c>
      <c r="D12" s="3">
        <v>0.0392718</v>
      </c>
      <c r="E12" s="3">
        <v>1.2832</v>
      </c>
      <c r="F12" s="3">
        <v>0.199421</v>
      </c>
      <c r="G12" s="3">
        <v>0.0633948</v>
      </c>
      <c r="H12" s="3">
        <v>33.856</v>
      </c>
      <c r="I12" s="3">
        <v>17.6598</v>
      </c>
      <c r="J12" s="3">
        <v>16.3252</v>
      </c>
      <c r="K12" s="3">
        <v>0.322592794117647</v>
      </c>
    </row>
    <row r="13" s="3" customFormat="1" spans="1:11">
      <c r="A13" s="3" t="s">
        <v>67</v>
      </c>
      <c r="B13" s="3" t="s">
        <v>12</v>
      </c>
      <c r="C13" s="3" t="s">
        <v>49</v>
      </c>
      <c r="D13" s="3">
        <v>0.0196137</v>
      </c>
      <c r="E13" s="3">
        <v>0.452072</v>
      </c>
      <c r="F13" s="3">
        <v>0.651217</v>
      </c>
      <c r="G13" s="3">
        <v>0.0481513</v>
      </c>
      <c r="H13" s="3">
        <v>34.0652</v>
      </c>
      <c r="I13" s="3">
        <v>19.8654</v>
      </c>
      <c r="J13" s="3">
        <v>19.1011</v>
      </c>
      <c r="K13" s="3">
        <v>0.721146342281879</v>
      </c>
    </row>
    <row r="14" s="3" customFormat="1" spans="1:11">
      <c r="A14" s="3" t="s">
        <v>82</v>
      </c>
      <c r="B14" s="3" t="s">
        <v>12</v>
      </c>
      <c r="C14" s="3" t="s">
        <v>67</v>
      </c>
      <c r="D14" s="3">
        <v>0.0433374</v>
      </c>
      <c r="E14" s="3">
        <v>0.657325</v>
      </c>
      <c r="F14" s="3">
        <v>0.510972</v>
      </c>
      <c r="G14" s="3">
        <v>0.0659401</v>
      </c>
      <c r="H14" s="3">
        <v>16.1719</v>
      </c>
      <c r="I14" s="3">
        <v>15.1735</v>
      </c>
      <c r="J14" s="3">
        <v>13.9129</v>
      </c>
      <c r="K14" s="3">
        <v>0.602217</v>
      </c>
    </row>
    <row r="15" s="2" customFormat="1" spans="1:11">
      <c r="A15" s="2" t="s">
        <v>67</v>
      </c>
      <c r="B15" s="2" t="s">
        <v>12</v>
      </c>
      <c r="C15" s="2" t="s">
        <v>72</v>
      </c>
      <c r="D15" s="2">
        <v>0.165299</v>
      </c>
      <c r="E15" s="2">
        <v>3.4065</v>
      </c>
      <c r="F15" s="2">
        <v>0.00065802</v>
      </c>
      <c r="G15" s="2">
        <v>0.123785</v>
      </c>
      <c r="H15" s="2">
        <v>36.9235</v>
      </c>
      <c r="I15" s="2">
        <v>23.543</v>
      </c>
      <c r="J15" s="2">
        <v>16.8638</v>
      </c>
      <c r="K15" s="2">
        <v>0.0098703</v>
      </c>
    </row>
    <row r="16" s="2" customFormat="1" spans="1:11">
      <c r="A16" s="2" t="s">
        <v>77</v>
      </c>
      <c r="B16" s="2" t="s">
        <v>67</v>
      </c>
      <c r="C16" s="2" t="s">
        <v>31</v>
      </c>
      <c r="D16" s="2">
        <v>0.134394</v>
      </c>
      <c r="E16" s="2">
        <v>3.09135</v>
      </c>
      <c r="F16" s="2">
        <v>0.00199247</v>
      </c>
      <c r="G16" s="2">
        <v>0.350005</v>
      </c>
      <c r="H16" s="2">
        <v>20.4358</v>
      </c>
      <c r="I16" s="2">
        <v>18.0874</v>
      </c>
      <c r="J16" s="2">
        <v>13.8017</v>
      </c>
      <c r="K16" s="2">
        <v>0.0142938065217391</v>
      </c>
    </row>
    <row r="17" s="3" customFormat="1" spans="1:11">
      <c r="A17" s="3" t="s">
        <v>67</v>
      </c>
      <c r="B17" s="3" t="s">
        <v>12</v>
      </c>
      <c r="C17" s="3" t="s">
        <v>57</v>
      </c>
      <c r="D17" s="3">
        <v>0.0451289</v>
      </c>
      <c r="E17" s="3">
        <v>1.24009</v>
      </c>
      <c r="F17" s="3">
        <v>0.214942</v>
      </c>
      <c r="G17" s="3">
        <v>0.167583</v>
      </c>
      <c r="H17" s="3">
        <v>34.4997</v>
      </c>
      <c r="I17" s="3">
        <v>22.063</v>
      </c>
      <c r="J17" s="3">
        <v>20.1576</v>
      </c>
      <c r="K17" s="3">
        <v>0.337766</v>
      </c>
    </row>
    <row r="18" s="3" customFormat="1" spans="1:11">
      <c r="A18" s="3" t="s">
        <v>67</v>
      </c>
      <c r="B18" s="3" t="s">
        <v>12</v>
      </c>
      <c r="C18" s="3" t="s">
        <v>87</v>
      </c>
      <c r="D18" s="3">
        <v>0.0644363</v>
      </c>
      <c r="E18" s="3">
        <v>1.13618</v>
      </c>
      <c r="F18" s="3">
        <v>0.255882</v>
      </c>
      <c r="G18" s="3">
        <v>0.121135</v>
      </c>
      <c r="H18" s="3">
        <v>30.8805</v>
      </c>
      <c r="I18" s="3">
        <v>15.2704</v>
      </c>
      <c r="J18" s="3">
        <v>13.4216</v>
      </c>
      <c r="K18" s="3">
        <v>0.367135043478261</v>
      </c>
    </row>
    <row r="19" s="2" customFormat="1" spans="1:11">
      <c r="A19" s="2" t="s">
        <v>77</v>
      </c>
      <c r="B19" s="2" t="s">
        <v>12</v>
      </c>
      <c r="C19" s="2" t="s">
        <v>72</v>
      </c>
      <c r="D19" s="2">
        <v>0.295491</v>
      </c>
      <c r="E19" s="2">
        <v>5.47731</v>
      </c>
      <c r="F19" s="5">
        <v>4.3183e-8</v>
      </c>
      <c r="G19" s="2">
        <v>0.197503</v>
      </c>
      <c r="H19" s="2">
        <v>25.6879</v>
      </c>
      <c r="I19" s="2">
        <v>20.7</v>
      </c>
      <c r="J19" s="2">
        <v>11.257</v>
      </c>
      <c r="K19" s="2">
        <v>7.125195e-6</v>
      </c>
    </row>
    <row r="20" s="2" customFormat="1" spans="1:11">
      <c r="A20" s="2" t="s">
        <v>77</v>
      </c>
      <c r="B20" s="2" t="s">
        <v>82</v>
      </c>
      <c r="C20" s="2" t="s">
        <v>72</v>
      </c>
      <c r="D20" s="2">
        <v>0.128164</v>
      </c>
      <c r="E20" s="2">
        <v>2.92438</v>
      </c>
      <c r="F20" s="2">
        <v>0.00345147</v>
      </c>
      <c r="G20" s="2">
        <v>0.0737084</v>
      </c>
      <c r="H20" s="2">
        <v>32.5841</v>
      </c>
      <c r="I20" s="2">
        <v>20.6126</v>
      </c>
      <c r="J20" s="2">
        <v>15.9292</v>
      </c>
      <c r="K20" s="2">
        <v>0.019637674137931</v>
      </c>
    </row>
    <row r="21" s="3" customFormat="1" spans="1:11">
      <c r="A21" s="3" t="s">
        <v>67</v>
      </c>
      <c r="B21" s="3" t="s">
        <v>82</v>
      </c>
      <c r="C21" s="3" t="s">
        <v>93</v>
      </c>
      <c r="D21" s="3">
        <v>0.0441293</v>
      </c>
      <c r="E21" s="3">
        <v>1.03708</v>
      </c>
      <c r="F21" s="3">
        <v>0.299697</v>
      </c>
      <c r="G21" s="3">
        <v>0.0744284</v>
      </c>
      <c r="H21" s="3">
        <v>34.8135</v>
      </c>
      <c r="I21" s="3">
        <v>19.6951</v>
      </c>
      <c r="J21" s="3">
        <v>18.0303</v>
      </c>
      <c r="K21" s="3">
        <v>0.392755866141732</v>
      </c>
    </row>
    <row r="22" s="3" customFormat="1" spans="1:11">
      <c r="A22" s="3" t="s">
        <v>31</v>
      </c>
      <c r="B22" s="3" t="s">
        <v>67</v>
      </c>
      <c r="C22" s="3" t="s">
        <v>93</v>
      </c>
      <c r="D22" s="3">
        <v>0.0639563</v>
      </c>
      <c r="E22" s="3">
        <v>1.47284</v>
      </c>
      <c r="F22" s="3">
        <v>0.140794</v>
      </c>
      <c r="G22" s="3">
        <v>0.101867</v>
      </c>
      <c r="H22" s="3">
        <v>28.1711</v>
      </c>
      <c r="I22" s="3">
        <v>19.8853</v>
      </c>
      <c r="J22" s="3">
        <v>17.4946</v>
      </c>
      <c r="K22" s="3">
        <v>0.249795806451613</v>
      </c>
    </row>
    <row r="23" s="3" customFormat="1" spans="1:11">
      <c r="A23" s="3" t="s">
        <v>67</v>
      </c>
      <c r="B23" s="3" t="s">
        <v>104</v>
      </c>
      <c r="C23" s="3" t="s">
        <v>93</v>
      </c>
      <c r="D23" s="3">
        <v>0.0273196</v>
      </c>
      <c r="E23" s="3">
        <v>0.913623</v>
      </c>
      <c r="F23" s="3">
        <v>0.360915</v>
      </c>
      <c r="G23" s="3">
        <v>0.0647928</v>
      </c>
      <c r="H23" s="3">
        <v>39.3089</v>
      </c>
      <c r="I23" s="3">
        <v>34.4247</v>
      </c>
      <c r="J23" s="3">
        <v>32.5938</v>
      </c>
      <c r="K23" s="3">
        <v>0.455138015267176</v>
      </c>
    </row>
    <row r="24" s="3" customFormat="1" spans="1:11">
      <c r="A24" s="3" t="s">
        <v>57</v>
      </c>
      <c r="B24" s="3" t="s">
        <v>67</v>
      </c>
      <c r="C24" s="3" t="s">
        <v>93</v>
      </c>
      <c r="D24" s="3">
        <v>0.0735794</v>
      </c>
      <c r="E24" s="3">
        <v>1.90655</v>
      </c>
      <c r="F24" s="3">
        <v>0.0565794</v>
      </c>
      <c r="G24" s="3">
        <v>0.145767</v>
      </c>
      <c r="H24" s="3">
        <v>40.8201</v>
      </c>
      <c r="I24" s="3">
        <v>34.7855</v>
      </c>
      <c r="J24" s="3">
        <v>30.0174</v>
      </c>
      <c r="K24" s="3">
        <v>0.12615677027027</v>
      </c>
    </row>
    <row r="25" s="3" customFormat="1" spans="1:11">
      <c r="A25" s="3" t="s">
        <v>93</v>
      </c>
      <c r="B25" s="3" t="s">
        <v>67</v>
      </c>
      <c r="C25" s="3" t="s">
        <v>87</v>
      </c>
      <c r="D25" s="3">
        <v>0.0801589</v>
      </c>
      <c r="E25" s="3">
        <v>1.72541</v>
      </c>
      <c r="F25" s="3">
        <v>0.0844539</v>
      </c>
      <c r="G25" s="3">
        <v>0.124694</v>
      </c>
      <c r="H25" s="3">
        <v>22.6725</v>
      </c>
      <c r="I25" s="3">
        <v>21.8741</v>
      </c>
      <c r="J25" s="3">
        <v>18.6275</v>
      </c>
      <c r="K25" s="3">
        <v>0.17418616875</v>
      </c>
    </row>
    <row r="26" s="3" customFormat="1" spans="1:11">
      <c r="A26" s="3" t="s">
        <v>93</v>
      </c>
      <c r="B26" s="3" t="s">
        <v>67</v>
      </c>
      <c r="C26" s="3" t="s">
        <v>72</v>
      </c>
      <c r="D26" s="3">
        <v>0.112675</v>
      </c>
      <c r="E26" s="3">
        <v>2.30989</v>
      </c>
      <c r="F26" s="3">
        <v>0.0208944</v>
      </c>
      <c r="G26" s="3">
        <v>0.0737585</v>
      </c>
      <c r="H26" s="3">
        <v>30.7669</v>
      </c>
      <c r="I26" s="3">
        <v>30.5116</v>
      </c>
      <c r="J26" s="3">
        <v>24.3321</v>
      </c>
      <c r="K26" s="3">
        <v>0.0570373064516129</v>
      </c>
    </row>
    <row r="27" s="3" customFormat="1" spans="1:11">
      <c r="A27" s="3" t="s">
        <v>67</v>
      </c>
      <c r="B27" s="3" t="s">
        <v>82</v>
      </c>
      <c r="C27" s="3" t="s">
        <v>49</v>
      </c>
      <c r="D27" s="3">
        <v>0.00114992</v>
      </c>
      <c r="E27" s="3">
        <v>0.0218716</v>
      </c>
      <c r="F27" s="3">
        <v>0.98255</v>
      </c>
      <c r="G27" s="3">
        <v>0.00286271</v>
      </c>
      <c r="H27" s="3">
        <v>35.4798</v>
      </c>
      <c r="I27" s="3">
        <v>21.5123</v>
      </c>
      <c r="J27" s="3">
        <v>21.4629</v>
      </c>
      <c r="K27" s="3">
        <v>0.991487</v>
      </c>
    </row>
    <row r="28" s="3" customFormat="1" spans="1:11">
      <c r="A28" s="3" t="s">
        <v>31</v>
      </c>
      <c r="B28" s="3" t="s">
        <v>67</v>
      </c>
      <c r="C28" s="3" t="s">
        <v>49</v>
      </c>
      <c r="D28" s="3">
        <v>0.0962053</v>
      </c>
      <c r="E28" s="3">
        <v>2.27647</v>
      </c>
      <c r="F28" s="3">
        <v>0.022818</v>
      </c>
      <c r="G28" s="3">
        <v>0.208459</v>
      </c>
      <c r="H28" s="3">
        <v>29.5897</v>
      </c>
      <c r="I28" s="3">
        <v>23.904</v>
      </c>
      <c r="J28" s="3">
        <v>19.7083</v>
      </c>
      <c r="K28" s="3">
        <v>0.0597614285714286</v>
      </c>
    </row>
    <row r="29" s="2" customFormat="1" spans="1:11">
      <c r="A29" s="2" t="s">
        <v>77</v>
      </c>
      <c r="B29" s="2" t="s">
        <v>87</v>
      </c>
      <c r="C29" s="2" t="s">
        <v>72</v>
      </c>
      <c r="D29" s="2">
        <v>0.0733741</v>
      </c>
      <c r="E29" s="2">
        <v>2.47418</v>
      </c>
      <c r="F29" s="2">
        <v>0.0133544</v>
      </c>
      <c r="G29" s="2">
        <v>0.0470792</v>
      </c>
      <c r="H29" s="2">
        <v>24.1568</v>
      </c>
      <c r="I29" s="2">
        <v>21.9308</v>
      </c>
      <c r="J29" s="2">
        <v>18.9325</v>
      </c>
      <c r="K29" s="2">
        <v>0.04406952</v>
      </c>
    </row>
    <row r="30" s="2" customFormat="1" spans="1:11">
      <c r="A30" s="2" t="s">
        <v>93</v>
      </c>
      <c r="B30" s="2" t="s">
        <v>77</v>
      </c>
      <c r="C30" s="2" t="s">
        <v>49</v>
      </c>
      <c r="D30" s="2">
        <v>0.178447</v>
      </c>
      <c r="E30" s="2">
        <v>3.10026</v>
      </c>
      <c r="F30" s="2">
        <v>0.00193352</v>
      </c>
      <c r="G30" s="2">
        <v>0.314523</v>
      </c>
      <c r="H30" s="2">
        <v>30.0519</v>
      </c>
      <c r="I30" s="2">
        <v>25.6115</v>
      </c>
      <c r="J30" s="2">
        <v>17.855</v>
      </c>
      <c r="K30" s="2">
        <v>0.0142938065217391</v>
      </c>
    </row>
    <row r="31" s="3" customFormat="1" spans="1:11">
      <c r="A31" s="3" t="s">
        <v>49</v>
      </c>
      <c r="B31" s="3" t="s">
        <v>67</v>
      </c>
      <c r="C31" s="3" t="s">
        <v>87</v>
      </c>
      <c r="D31" s="3">
        <v>0.118794</v>
      </c>
      <c r="E31" s="3">
        <v>2.18105</v>
      </c>
      <c r="F31" s="3">
        <v>0.0291796</v>
      </c>
      <c r="G31" s="3">
        <v>0.197178</v>
      </c>
      <c r="H31" s="3">
        <v>32.3136</v>
      </c>
      <c r="I31" s="3">
        <v>28.7757</v>
      </c>
      <c r="J31" s="3">
        <v>22.6649</v>
      </c>
      <c r="K31" s="3">
        <v>0.0715078913043478</v>
      </c>
    </row>
    <row r="32" s="3" customFormat="1" spans="1:11">
      <c r="A32" s="3" t="s">
        <v>49</v>
      </c>
      <c r="B32" s="3" t="s">
        <v>67</v>
      </c>
      <c r="C32" s="3" t="s">
        <v>72</v>
      </c>
      <c r="D32" s="3">
        <v>0.175927</v>
      </c>
      <c r="E32" s="3">
        <v>2.37237</v>
      </c>
      <c r="F32" s="3">
        <v>0.0176744</v>
      </c>
      <c r="G32" s="3">
        <v>0.144623</v>
      </c>
      <c r="H32" s="3">
        <v>49.6888</v>
      </c>
      <c r="I32" s="3">
        <v>48.6948</v>
      </c>
      <c r="J32" s="3">
        <v>34.1246</v>
      </c>
      <c r="K32" s="3">
        <v>0.0502806206896552</v>
      </c>
    </row>
    <row r="33" s="3" customFormat="1" spans="1:11">
      <c r="A33" s="3" t="s">
        <v>67</v>
      </c>
      <c r="B33" s="3" t="s">
        <v>82</v>
      </c>
      <c r="C33" s="3" t="s">
        <v>31</v>
      </c>
      <c r="D33" s="3">
        <v>0.036528</v>
      </c>
      <c r="E33" s="3">
        <v>0.940395</v>
      </c>
      <c r="F33" s="3">
        <v>0.347015</v>
      </c>
      <c r="G33" s="3">
        <v>0.124271</v>
      </c>
      <c r="H33" s="3">
        <v>22.0141</v>
      </c>
      <c r="I33" s="3">
        <v>15.0207</v>
      </c>
      <c r="J33" s="3">
        <v>13.962</v>
      </c>
      <c r="K33" s="3">
        <v>0.443856395348837</v>
      </c>
    </row>
    <row r="34" s="3" customFormat="1" spans="1:11">
      <c r="A34" s="3" t="s">
        <v>82</v>
      </c>
      <c r="B34" s="3" t="s">
        <v>67</v>
      </c>
      <c r="C34" s="3" t="s">
        <v>104</v>
      </c>
      <c r="D34" s="3">
        <v>0.0340525</v>
      </c>
      <c r="E34" s="3">
        <v>0.696429</v>
      </c>
      <c r="F34" s="3">
        <v>0.48616</v>
      </c>
      <c r="G34" s="3">
        <v>0.0491764</v>
      </c>
      <c r="H34" s="3">
        <v>31.2933</v>
      </c>
      <c r="I34" s="3">
        <v>20.7472</v>
      </c>
      <c r="J34" s="3">
        <v>19.3807</v>
      </c>
      <c r="K34" s="3">
        <v>0.581278260869565</v>
      </c>
    </row>
    <row r="35" s="3" customFormat="1" spans="1:11">
      <c r="A35" s="3" t="s">
        <v>82</v>
      </c>
      <c r="B35" s="3" t="s">
        <v>67</v>
      </c>
      <c r="C35" s="3" t="s">
        <v>57</v>
      </c>
      <c r="D35" s="3">
        <v>0.0174377</v>
      </c>
      <c r="E35" s="3">
        <v>0.533232</v>
      </c>
      <c r="F35" s="3">
        <v>0.593873</v>
      </c>
      <c r="G35" s="3">
        <v>0.0665013</v>
      </c>
      <c r="H35" s="3">
        <v>37.6659</v>
      </c>
      <c r="I35" s="3">
        <v>23.4306</v>
      </c>
      <c r="J35" s="3">
        <v>22.6275</v>
      </c>
      <c r="K35" s="3">
        <v>0.671157842465753</v>
      </c>
    </row>
    <row r="36" s="3" customFormat="1" spans="1:11">
      <c r="A36" s="3" t="s">
        <v>67</v>
      </c>
      <c r="B36" s="3" t="s">
        <v>82</v>
      </c>
      <c r="C36" s="3" t="s">
        <v>87</v>
      </c>
      <c r="D36" s="3">
        <v>0.0571122</v>
      </c>
      <c r="E36" s="3">
        <v>1.12136</v>
      </c>
      <c r="F36" s="3">
        <v>0.262137</v>
      </c>
      <c r="G36" s="3">
        <v>0.111011</v>
      </c>
      <c r="H36" s="3">
        <v>38.2132</v>
      </c>
      <c r="I36" s="3">
        <v>23.2233</v>
      </c>
      <c r="J36" s="3">
        <v>20.7139</v>
      </c>
      <c r="K36" s="3">
        <v>0.369680384615385</v>
      </c>
    </row>
    <row r="37" s="3" customFormat="1" spans="1:11">
      <c r="A37" s="3" t="s">
        <v>67</v>
      </c>
      <c r="B37" s="3" t="s">
        <v>82</v>
      </c>
      <c r="C37" s="3" t="s">
        <v>72</v>
      </c>
      <c r="D37" s="3">
        <v>0.0503873</v>
      </c>
      <c r="E37" s="3">
        <v>1.23309</v>
      </c>
      <c r="F37" s="3">
        <v>0.217543</v>
      </c>
      <c r="G37" s="3">
        <v>0.0355442</v>
      </c>
      <c r="H37" s="3">
        <v>38.7811</v>
      </c>
      <c r="I37" s="3">
        <v>20.1506</v>
      </c>
      <c r="J37" s="3">
        <v>18.2173</v>
      </c>
      <c r="K37" s="3">
        <v>0.338628254716981</v>
      </c>
    </row>
    <row r="38" s="3" customFormat="1" spans="1:11">
      <c r="A38" s="3" t="s">
        <v>31</v>
      </c>
      <c r="B38" s="3" t="s">
        <v>67</v>
      </c>
      <c r="C38" s="3" t="s">
        <v>104</v>
      </c>
      <c r="D38" s="3">
        <v>0.00551201</v>
      </c>
      <c r="E38" s="3">
        <v>0.175127</v>
      </c>
      <c r="F38" s="3">
        <v>0.86098</v>
      </c>
      <c r="G38" s="3">
        <v>0.00933898</v>
      </c>
      <c r="H38" s="3">
        <v>26.3657</v>
      </c>
      <c r="I38" s="3">
        <v>22.2848</v>
      </c>
      <c r="J38" s="3">
        <v>22.0405</v>
      </c>
      <c r="K38" s="3">
        <v>0.904851592356688</v>
      </c>
    </row>
    <row r="39" s="2" customFormat="1" spans="1:11">
      <c r="A39" s="2" t="s">
        <v>93</v>
      </c>
      <c r="B39" s="2" t="s">
        <v>77</v>
      </c>
      <c r="C39" s="2" t="s">
        <v>31</v>
      </c>
      <c r="D39" s="2">
        <v>0.162522</v>
      </c>
      <c r="E39" s="2">
        <v>3.12883</v>
      </c>
      <c r="F39" s="2">
        <v>0.00175505</v>
      </c>
      <c r="G39" s="2">
        <v>0.324773</v>
      </c>
      <c r="H39" s="2">
        <v>22.4804</v>
      </c>
      <c r="I39" s="2">
        <v>20.3244</v>
      </c>
      <c r="J39" s="2">
        <v>14.6417</v>
      </c>
      <c r="K39" s="2">
        <v>0.0142938065217391</v>
      </c>
    </row>
    <row r="40" s="3" customFormat="1" spans="1:11">
      <c r="A40" s="3" t="s">
        <v>31</v>
      </c>
      <c r="B40" s="3" t="s">
        <v>67</v>
      </c>
      <c r="C40" s="3" t="s">
        <v>87</v>
      </c>
      <c r="D40" s="3">
        <v>0.0642355</v>
      </c>
      <c r="E40" s="3">
        <v>1.85252</v>
      </c>
      <c r="F40" s="3">
        <v>0.0639518</v>
      </c>
      <c r="G40" s="3">
        <v>0.119167</v>
      </c>
      <c r="H40" s="3">
        <v>25.5857</v>
      </c>
      <c r="I40" s="3">
        <v>17.4532</v>
      </c>
      <c r="J40" s="3">
        <v>15.3463</v>
      </c>
      <c r="K40" s="3">
        <v>0.138842723684211</v>
      </c>
    </row>
    <row r="41" s="2" customFormat="1" spans="1:11">
      <c r="A41" s="2" t="s">
        <v>93</v>
      </c>
      <c r="B41" s="2" t="s">
        <v>104</v>
      </c>
      <c r="C41" s="2" t="s">
        <v>31</v>
      </c>
      <c r="D41" s="2">
        <v>0.117486</v>
      </c>
      <c r="E41" s="2">
        <v>3.07169</v>
      </c>
      <c r="F41" s="2">
        <v>0.00212852</v>
      </c>
      <c r="G41" s="2">
        <v>0.316943</v>
      </c>
      <c r="H41" s="2">
        <v>30.2601</v>
      </c>
      <c r="I41" s="2">
        <v>30.1328</v>
      </c>
      <c r="J41" s="2">
        <v>23.7969</v>
      </c>
      <c r="K41" s="2">
        <v>0.014633575</v>
      </c>
    </row>
    <row r="42" s="2" customFormat="1" spans="1:11">
      <c r="A42" s="2" t="s">
        <v>49</v>
      </c>
      <c r="B42" s="2" t="s">
        <v>67</v>
      </c>
      <c r="C42" s="2" t="s">
        <v>93</v>
      </c>
      <c r="D42" s="2">
        <v>0.159864</v>
      </c>
      <c r="E42" s="2">
        <v>2.96346</v>
      </c>
      <c r="F42" s="2">
        <v>0.00304202</v>
      </c>
      <c r="G42" s="2">
        <v>0.275875</v>
      </c>
      <c r="H42" s="2">
        <v>43.6619</v>
      </c>
      <c r="I42" s="2">
        <v>38.5764</v>
      </c>
      <c r="J42" s="2">
        <v>27.9424</v>
      </c>
      <c r="K42" s="2">
        <v>0.0193051269230769</v>
      </c>
    </row>
    <row r="43" s="3" customFormat="1" spans="1:11">
      <c r="A43" s="3" t="s">
        <v>104</v>
      </c>
      <c r="B43" s="3" t="s">
        <v>67</v>
      </c>
      <c r="C43" s="3" t="s">
        <v>87</v>
      </c>
      <c r="D43" s="3">
        <v>0.0444128</v>
      </c>
      <c r="E43" s="3">
        <v>0.912793</v>
      </c>
      <c r="F43" s="3">
        <v>0.361352</v>
      </c>
      <c r="G43" s="3">
        <v>0.0755963</v>
      </c>
      <c r="H43" s="3">
        <v>28.2512</v>
      </c>
      <c r="I43" s="3">
        <v>21.2564</v>
      </c>
      <c r="J43" s="3">
        <v>19.4485</v>
      </c>
      <c r="K43" s="3">
        <v>0.455138015267176</v>
      </c>
    </row>
    <row r="44" s="3" customFormat="1" spans="1:11">
      <c r="A44" s="3" t="s">
        <v>104</v>
      </c>
      <c r="B44" s="3" t="s">
        <v>67</v>
      </c>
      <c r="C44" s="3" t="s">
        <v>72</v>
      </c>
      <c r="D44" s="3">
        <v>0.0765722</v>
      </c>
      <c r="E44" s="3">
        <v>1.30485</v>
      </c>
      <c r="F44" s="3">
        <v>0.191942</v>
      </c>
      <c r="G44" s="3">
        <v>0.0566332</v>
      </c>
      <c r="H44" s="3">
        <v>37.6317</v>
      </c>
      <c r="I44" s="3">
        <v>31.739</v>
      </c>
      <c r="J44" s="3">
        <v>27.224</v>
      </c>
      <c r="K44" s="3">
        <v>0.313568613861386</v>
      </c>
    </row>
    <row r="45" s="3" customFormat="1" spans="1:11">
      <c r="A45" s="3" t="s">
        <v>57</v>
      </c>
      <c r="B45" s="3" t="s">
        <v>67</v>
      </c>
      <c r="C45" s="3" t="s">
        <v>87</v>
      </c>
      <c r="D45" s="3">
        <v>0.000874743</v>
      </c>
      <c r="E45" s="3">
        <v>0.0326998</v>
      </c>
      <c r="F45" s="3">
        <v>0.973914</v>
      </c>
      <c r="G45" s="3">
        <v>0.00186898</v>
      </c>
      <c r="H45" s="3">
        <v>29.4964</v>
      </c>
      <c r="I45" s="3">
        <v>26.2499</v>
      </c>
      <c r="J45" s="3">
        <v>26.204</v>
      </c>
      <c r="K45" s="3">
        <v>0.991487</v>
      </c>
    </row>
    <row r="46" s="3" customFormat="1" spans="1:11">
      <c r="A46" s="3" t="s">
        <v>67</v>
      </c>
      <c r="B46" s="3" t="s">
        <v>57</v>
      </c>
      <c r="C46" s="3" t="s">
        <v>72</v>
      </c>
      <c r="D46" s="3">
        <v>0.00687318</v>
      </c>
      <c r="E46" s="3">
        <v>0.228147</v>
      </c>
      <c r="F46" s="3">
        <v>0.819532</v>
      </c>
      <c r="G46" s="3">
        <v>0.00610221</v>
      </c>
      <c r="H46" s="3">
        <v>44.3301</v>
      </c>
      <c r="I46" s="3">
        <v>38.3795</v>
      </c>
      <c r="J46" s="3">
        <v>37.8555</v>
      </c>
      <c r="K46" s="3">
        <v>0.880335677419355</v>
      </c>
    </row>
    <row r="47" s="3" customFormat="1" spans="1:11">
      <c r="A47" s="3" t="s">
        <v>67</v>
      </c>
      <c r="B47" s="3" t="s">
        <v>87</v>
      </c>
      <c r="C47" s="3" t="s">
        <v>72</v>
      </c>
      <c r="D47" s="3">
        <v>0.0173634</v>
      </c>
      <c r="E47" s="3">
        <v>0.457798</v>
      </c>
      <c r="F47" s="3">
        <v>0.647098</v>
      </c>
      <c r="G47" s="3">
        <v>0.0133945</v>
      </c>
      <c r="H47" s="3">
        <v>24.6407</v>
      </c>
      <c r="I47" s="3">
        <v>21.4413</v>
      </c>
      <c r="J47" s="3">
        <v>20.7094</v>
      </c>
      <c r="K47" s="3">
        <v>0.721146342281879</v>
      </c>
    </row>
    <row r="48" s="3" customFormat="1" spans="1:11">
      <c r="A48" s="3" t="s">
        <v>12</v>
      </c>
      <c r="B48" s="3" t="s">
        <v>77</v>
      </c>
      <c r="C48" s="3" t="s">
        <v>93</v>
      </c>
      <c r="D48" s="3">
        <v>0.119498</v>
      </c>
      <c r="E48" s="3">
        <v>2.17441</v>
      </c>
      <c r="F48" s="3">
        <v>0.0296741</v>
      </c>
      <c r="G48" s="3">
        <v>0.226463</v>
      </c>
      <c r="H48" s="3">
        <v>22.3831</v>
      </c>
      <c r="I48" s="3">
        <v>18.655</v>
      </c>
      <c r="J48" s="3">
        <v>14.6724</v>
      </c>
      <c r="K48" s="3">
        <v>0.0715078913043478</v>
      </c>
    </row>
    <row r="49" s="3" customFormat="1" spans="1:11">
      <c r="A49" s="3" t="s">
        <v>77</v>
      </c>
      <c r="B49" s="3" t="s">
        <v>12</v>
      </c>
      <c r="C49" s="3" t="s">
        <v>49</v>
      </c>
      <c r="D49" s="3">
        <v>0.0845432</v>
      </c>
      <c r="E49" s="3">
        <v>1.37426</v>
      </c>
      <c r="F49" s="3">
        <v>0.169362</v>
      </c>
      <c r="G49" s="3">
        <v>0.230121</v>
      </c>
      <c r="H49" s="3">
        <v>24.9694</v>
      </c>
      <c r="I49" s="3">
        <v>18.2354</v>
      </c>
      <c r="J49" s="3">
        <v>15.3924</v>
      </c>
      <c r="K49" s="3">
        <v>0.292351082474227</v>
      </c>
    </row>
    <row r="50" s="3" customFormat="1" spans="1:11">
      <c r="A50" s="3" t="s">
        <v>82</v>
      </c>
      <c r="B50" s="3" t="s">
        <v>12</v>
      </c>
      <c r="C50" s="3" t="s">
        <v>77</v>
      </c>
      <c r="D50" s="3">
        <v>0.0580192</v>
      </c>
      <c r="E50" s="3">
        <v>1.36623</v>
      </c>
      <c r="F50" s="3">
        <v>0.171867</v>
      </c>
      <c r="G50" s="3">
        <v>0.058695</v>
      </c>
      <c r="H50" s="3">
        <v>25.5595</v>
      </c>
      <c r="I50" s="3">
        <v>17.3111</v>
      </c>
      <c r="J50" s="3">
        <v>15.4125</v>
      </c>
      <c r="K50" s="3">
        <v>0.292351082474227</v>
      </c>
    </row>
    <row r="51" s="2" customFormat="1" spans="1:11">
      <c r="A51" s="2" t="s">
        <v>49</v>
      </c>
      <c r="B51" s="2" t="s">
        <v>77</v>
      </c>
      <c r="C51" s="2" t="s">
        <v>57</v>
      </c>
      <c r="D51" s="2">
        <v>0.110126</v>
      </c>
      <c r="E51" s="2">
        <v>2.57878</v>
      </c>
      <c r="F51" s="2">
        <v>0.0099151</v>
      </c>
      <c r="G51" s="2">
        <v>0.277763</v>
      </c>
      <c r="H51" s="2">
        <v>31.8278</v>
      </c>
      <c r="I51" s="2">
        <v>29.8484</v>
      </c>
      <c r="J51" s="2">
        <v>23.9264</v>
      </c>
      <c r="K51" s="2">
        <v>0.0363553666666667</v>
      </c>
    </row>
    <row r="52" s="2" customFormat="1" spans="1:11">
      <c r="A52" s="2" t="s">
        <v>49</v>
      </c>
      <c r="B52" s="2" t="s">
        <v>12</v>
      </c>
      <c r="C52" s="2" t="s">
        <v>93</v>
      </c>
      <c r="D52" s="2">
        <v>0.184472</v>
      </c>
      <c r="E52" s="2">
        <v>3.2311</v>
      </c>
      <c r="F52" s="2">
        <v>0.00123315</v>
      </c>
      <c r="G52" s="2">
        <v>0.290695</v>
      </c>
      <c r="H52" s="2">
        <v>28.0469</v>
      </c>
      <c r="I52" s="2">
        <v>26.6508</v>
      </c>
      <c r="J52" s="2">
        <v>18.3495</v>
      </c>
      <c r="K52" s="2">
        <v>0.0132025235294118</v>
      </c>
    </row>
    <row r="53" s="3" customFormat="1" spans="1:11">
      <c r="A53" s="3" t="s">
        <v>77</v>
      </c>
      <c r="B53" s="3" t="s">
        <v>12</v>
      </c>
      <c r="C53" s="3" t="s">
        <v>57</v>
      </c>
      <c r="D53" s="3">
        <v>0.139674</v>
      </c>
      <c r="E53" s="3">
        <v>2.38029</v>
      </c>
      <c r="F53" s="3">
        <v>0.017299</v>
      </c>
      <c r="G53" s="3">
        <v>0.479828</v>
      </c>
      <c r="H53" s="3">
        <v>24.4041</v>
      </c>
      <c r="I53" s="3">
        <v>19.5465</v>
      </c>
      <c r="J53" s="3">
        <v>14.7554</v>
      </c>
      <c r="K53" s="3">
        <v>0.0502806206896552</v>
      </c>
    </row>
    <row r="54" s="3" customFormat="1" spans="1:11">
      <c r="A54" s="3" t="s">
        <v>77</v>
      </c>
      <c r="B54" s="3" t="s">
        <v>12</v>
      </c>
      <c r="C54" s="3" t="s">
        <v>87</v>
      </c>
      <c r="D54" s="3">
        <v>0.0391416</v>
      </c>
      <c r="E54" s="3">
        <v>0.823253</v>
      </c>
      <c r="F54" s="3">
        <v>0.410364</v>
      </c>
      <c r="G54" s="3">
        <v>0.0810503</v>
      </c>
      <c r="H54" s="3">
        <v>27.0147</v>
      </c>
      <c r="I54" s="3">
        <v>18.3806</v>
      </c>
      <c r="J54" s="3">
        <v>16.9959</v>
      </c>
      <c r="K54" s="3">
        <v>0.509098195488722</v>
      </c>
    </row>
    <row r="55" s="2" customFormat="1" spans="1:11">
      <c r="A55" s="2" t="s">
        <v>49</v>
      </c>
      <c r="B55" s="2" t="s">
        <v>12</v>
      </c>
      <c r="C55" s="2" t="s">
        <v>87</v>
      </c>
      <c r="D55" s="2">
        <v>0.216696</v>
      </c>
      <c r="E55" s="2">
        <v>3.34133</v>
      </c>
      <c r="F55" s="2">
        <v>0.000833774</v>
      </c>
      <c r="G55" s="2">
        <v>0.360468</v>
      </c>
      <c r="H55" s="2">
        <v>24.4533</v>
      </c>
      <c r="I55" s="2">
        <v>22.8394</v>
      </c>
      <c r="J55" s="2">
        <v>14.7039</v>
      </c>
      <c r="K55" s="2">
        <v>0.0114643925</v>
      </c>
    </row>
    <row r="56" s="2" customFormat="1" spans="1:11">
      <c r="A56" s="2" t="s">
        <v>49</v>
      </c>
      <c r="B56" s="2" t="s">
        <v>82</v>
      </c>
      <c r="C56" s="2" t="s">
        <v>93</v>
      </c>
      <c r="D56" s="2">
        <v>0.200053</v>
      </c>
      <c r="E56" s="2">
        <v>3.30661</v>
      </c>
      <c r="F56" s="2">
        <v>0.000944326</v>
      </c>
      <c r="G56" s="2">
        <v>0.313916</v>
      </c>
      <c r="H56" s="2">
        <v>29.8007</v>
      </c>
      <c r="I56" s="2">
        <v>28.2451</v>
      </c>
      <c r="J56" s="2">
        <v>18.828</v>
      </c>
      <c r="K56" s="2">
        <v>0.0119856761538462</v>
      </c>
    </row>
    <row r="57" s="3" customFormat="1" spans="1:11">
      <c r="A57" s="3" t="s">
        <v>82</v>
      </c>
      <c r="B57" s="3" t="s">
        <v>77</v>
      </c>
      <c r="C57" s="3" t="s">
        <v>93</v>
      </c>
      <c r="D57" s="3">
        <v>0.0487476</v>
      </c>
      <c r="E57" s="3">
        <v>1.17282</v>
      </c>
      <c r="F57" s="3">
        <v>0.24087</v>
      </c>
      <c r="G57" s="3">
        <v>0.113518</v>
      </c>
      <c r="H57" s="3">
        <v>33.0858</v>
      </c>
      <c r="I57" s="3">
        <v>28.1194</v>
      </c>
      <c r="J57" s="3">
        <v>25.5054</v>
      </c>
      <c r="K57" s="3">
        <v>0.362050135135135</v>
      </c>
    </row>
    <row r="58" s="2" customFormat="1" spans="1:11">
      <c r="A58" s="2" t="s">
        <v>49</v>
      </c>
      <c r="B58" s="2" t="s">
        <v>31</v>
      </c>
      <c r="C58" s="2" t="s">
        <v>93</v>
      </c>
      <c r="D58" s="2">
        <v>0.102498</v>
      </c>
      <c r="E58" s="2">
        <v>2.81273</v>
      </c>
      <c r="F58" s="2">
        <v>0.00491227</v>
      </c>
      <c r="G58" s="2">
        <v>0.163437</v>
      </c>
      <c r="H58" s="2">
        <v>25.3185</v>
      </c>
      <c r="I58" s="2">
        <v>25.1009</v>
      </c>
      <c r="J58" s="2">
        <v>20.4337</v>
      </c>
      <c r="K58" s="2">
        <v>0.0238389573529412</v>
      </c>
    </row>
    <row r="59" s="3" customFormat="1" spans="1:11">
      <c r="A59" s="3" t="s">
        <v>77</v>
      </c>
      <c r="B59" s="3" t="s">
        <v>93</v>
      </c>
      <c r="C59" s="3" t="s">
        <v>104</v>
      </c>
      <c r="D59" s="3">
        <v>0.00347595</v>
      </c>
      <c r="E59" s="3">
        <v>0.105189</v>
      </c>
      <c r="F59" s="3">
        <v>0.916226</v>
      </c>
      <c r="G59" s="3">
        <v>0.00507506</v>
      </c>
      <c r="H59" s="3">
        <v>28.1965</v>
      </c>
      <c r="I59" s="3">
        <v>27.1227</v>
      </c>
      <c r="J59" s="3">
        <v>26.9348</v>
      </c>
      <c r="K59" s="3">
        <v>0.9504309375</v>
      </c>
    </row>
    <row r="60" s="3" customFormat="1" spans="1:11">
      <c r="A60" s="3" t="s">
        <v>93</v>
      </c>
      <c r="B60" s="3" t="s">
        <v>77</v>
      </c>
      <c r="C60" s="3" t="s">
        <v>57</v>
      </c>
      <c r="D60" s="3">
        <v>0.0655259</v>
      </c>
      <c r="E60" s="3">
        <v>1.44053</v>
      </c>
      <c r="F60" s="3">
        <v>0.149717</v>
      </c>
      <c r="G60" s="3">
        <v>0.163091</v>
      </c>
      <c r="H60" s="3">
        <v>27.4376</v>
      </c>
      <c r="I60" s="3">
        <v>21.7377</v>
      </c>
      <c r="J60" s="3">
        <v>19.0641</v>
      </c>
      <c r="K60" s="3">
        <v>0.262801117021277</v>
      </c>
    </row>
    <row r="61" s="3" customFormat="1" spans="1:11">
      <c r="A61" s="3" t="s">
        <v>93</v>
      </c>
      <c r="B61" s="3" t="s">
        <v>77</v>
      </c>
      <c r="C61" s="3" t="s">
        <v>87</v>
      </c>
      <c r="D61" s="3">
        <v>0.0504305</v>
      </c>
      <c r="E61" s="3">
        <v>1.10097</v>
      </c>
      <c r="F61" s="3">
        <v>0.270909</v>
      </c>
      <c r="G61" s="3">
        <v>0.0914568</v>
      </c>
      <c r="H61" s="3">
        <v>32.9051</v>
      </c>
      <c r="I61" s="3">
        <v>27.7058</v>
      </c>
      <c r="J61" s="3">
        <v>25.0455</v>
      </c>
      <c r="K61" s="3">
        <v>0.37563012605042</v>
      </c>
    </row>
    <row r="62" s="3" customFormat="1" spans="1:11">
      <c r="A62" s="3" t="s">
        <v>77</v>
      </c>
      <c r="B62" s="3" t="s">
        <v>93</v>
      </c>
      <c r="C62" s="3" t="s">
        <v>72</v>
      </c>
      <c r="D62" s="3">
        <v>0.0904718</v>
      </c>
      <c r="E62" s="3">
        <v>2.30147</v>
      </c>
      <c r="F62" s="3">
        <v>0.0213649</v>
      </c>
      <c r="G62" s="3">
        <v>0.0447361</v>
      </c>
      <c r="H62" s="3">
        <v>25.5718</v>
      </c>
      <c r="I62" s="3">
        <v>16.1802</v>
      </c>
      <c r="J62" s="3">
        <v>13.4954</v>
      </c>
      <c r="K62" s="3">
        <v>0.0570373064516129</v>
      </c>
    </row>
    <row r="63" s="3" customFormat="1" spans="1:11">
      <c r="A63" s="3" t="s">
        <v>77</v>
      </c>
      <c r="B63" s="3" t="s">
        <v>82</v>
      </c>
      <c r="C63" s="3" t="s">
        <v>49</v>
      </c>
      <c r="D63" s="3">
        <v>0.0419628</v>
      </c>
      <c r="E63" s="3">
        <v>0.728416</v>
      </c>
      <c r="F63" s="3">
        <v>0.466359</v>
      </c>
      <c r="G63" s="3">
        <v>0.109217</v>
      </c>
      <c r="H63" s="3">
        <v>32.8202</v>
      </c>
      <c r="I63" s="3">
        <v>26.4914</v>
      </c>
      <c r="J63" s="3">
        <v>24.3576</v>
      </c>
      <c r="K63" s="3">
        <v>0.561673248175182</v>
      </c>
    </row>
    <row r="64" s="3" customFormat="1" spans="1:11">
      <c r="A64" s="3" t="s">
        <v>31</v>
      </c>
      <c r="B64" s="3" t="s">
        <v>77</v>
      </c>
      <c r="C64" s="3" t="s">
        <v>49</v>
      </c>
      <c r="D64" s="3">
        <v>0.0497133</v>
      </c>
      <c r="E64" s="3">
        <v>2.21411</v>
      </c>
      <c r="F64" s="3">
        <v>0.0268211</v>
      </c>
      <c r="G64" s="3">
        <v>0.13275</v>
      </c>
      <c r="H64" s="3">
        <v>22.4303</v>
      </c>
      <c r="I64" s="3">
        <v>19.1423</v>
      </c>
      <c r="J64" s="3">
        <v>17.3292</v>
      </c>
      <c r="K64" s="3">
        <v>0.0680843307692308</v>
      </c>
    </row>
    <row r="65" s="2" customFormat="1" spans="1:11">
      <c r="A65" s="2" t="s">
        <v>49</v>
      </c>
      <c r="B65" s="2" t="s">
        <v>82</v>
      </c>
      <c r="C65" s="2" t="s">
        <v>57</v>
      </c>
      <c r="D65" s="2">
        <v>0.159383</v>
      </c>
      <c r="E65" s="2">
        <v>2.75806</v>
      </c>
      <c r="F65" s="2">
        <v>0.00581447</v>
      </c>
      <c r="G65" s="2">
        <v>0.418802</v>
      </c>
      <c r="H65" s="2">
        <v>33.639</v>
      </c>
      <c r="I65" s="2">
        <v>32.7783</v>
      </c>
      <c r="J65" s="2">
        <v>23.7661</v>
      </c>
      <c r="K65" s="2">
        <v>0.0274110728571429</v>
      </c>
    </row>
    <row r="66" s="2" customFormat="1" spans="1:11">
      <c r="A66" s="2" t="s">
        <v>49</v>
      </c>
      <c r="B66" s="2" t="s">
        <v>82</v>
      </c>
      <c r="C66" s="2" t="s">
        <v>87</v>
      </c>
      <c r="D66" s="2">
        <v>0.154825</v>
      </c>
      <c r="E66" s="2">
        <v>2.52188</v>
      </c>
      <c r="F66" s="2">
        <v>0.0116731</v>
      </c>
      <c r="G66" s="2">
        <v>0.270141</v>
      </c>
      <c r="H66" s="2">
        <v>33.4867</v>
      </c>
      <c r="I66" s="2">
        <v>32.3414</v>
      </c>
      <c r="J66" s="2">
        <v>23.6695</v>
      </c>
      <c r="K66" s="2">
        <v>0.0409800319148936</v>
      </c>
    </row>
    <row r="67" s="3" customFormat="1" spans="1:11">
      <c r="A67" s="3" t="s">
        <v>49</v>
      </c>
      <c r="B67" s="3" t="s">
        <v>77</v>
      </c>
      <c r="C67" s="3" t="s">
        <v>87</v>
      </c>
      <c r="D67" s="3">
        <v>0.105222</v>
      </c>
      <c r="E67" s="3">
        <v>2.19341</v>
      </c>
      <c r="F67" s="3">
        <v>0.028278</v>
      </c>
      <c r="G67" s="3">
        <v>0.174163</v>
      </c>
      <c r="H67" s="3">
        <v>31.1165</v>
      </c>
      <c r="I67" s="3">
        <v>28.928</v>
      </c>
      <c r="J67" s="3">
        <v>23.4199</v>
      </c>
      <c r="K67" s="3">
        <v>0.070695</v>
      </c>
    </row>
    <row r="68" s="3" customFormat="1" spans="1:11">
      <c r="A68" s="3" t="s">
        <v>49</v>
      </c>
      <c r="B68" s="3" t="s">
        <v>77</v>
      </c>
      <c r="C68" s="3" t="s">
        <v>72</v>
      </c>
      <c r="D68" s="3">
        <v>0.0800493</v>
      </c>
      <c r="E68" s="3">
        <v>1.11597</v>
      </c>
      <c r="F68" s="3">
        <v>0.264434</v>
      </c>
      <c r="G68" s="3">
        <v>0.0518332</v>
      </c>
      <c r="H68" s="3">
        <v>30.1939</v>
      </c>
      <c r="I68" s="3">
        <v>23.5744</v>
      </c>
      <c r="J68" s="3">
        <v>20.0799</v>
      </c>
      <c r="K68" s="3">
        <v>0.369759406779661</v>
      </c>
    </row>
    <row r="69" s="3" customFormat="1" spans="1:11">
      <c r="A69" s="3" t="s">
        <v>31</v>
      </c>
      <c r="B69" s="3" t="s">
        <v>82</v>
      </c>
      <c r="C69" s="3" t="s">
        <v>77</v>
      </c>
      <c r="D69" s="3">
        <v>0.112573</v>
      </c>
      <c r="E69" s="3">
        <v>1.5166</v>
      </c>
      <c r="F69" s="3">
        <v>0.129367</v>
      </c>
      <c r="G69" s="3">
        <v>0.117975</v>
      </c>
      <c r="H69" s="3">
        <v>22.7286</v>
      </c>
      <c r="I69" s="3">
        <v>22.2127</v>
      </c>
      <c r="J69" s="3">
        <v>17.7177</v>
      </c>
      <c r="K69" s="3">
        <v>0.234566538461538</v>
      </c>
    </row>
    <row r="70" s="3" customFormat="1" spans="1:11">
      <c r="A70" s="3" t="s">
        <v>77</v>
      </c>
      <c r="B70" s="3" t="s">
        <v>82</v>
      </c>
      <c r="C70" s="3" t="s">
        <v>104</v>
      </c>
      <c r="D70" s="3">
        <v>0.0316095</v>
      </c>
      <c r="E70" s="3">
        <v>0.809736</v>
      </c>
      <c r="F70" s="3">
        <v>0.418092</v>
      </c>
      <c r="G70" s="3">
        <v>0.0452909</v>
      </c>
      <c r="H70" s="3">
        <v>31.6745</v>
      </c>
      <c r="I70" s="3">
        <v>27.1369</v>
      </c>
      <c r="J70" s="3">
        <v>25.4739</v>
      </c>
      <c r="K70" s="3">
        <v>0.514814776119403</v>
      </c>
    </row>
    <row r="71" s="3" customFormat="1" spans="1:11">
      <c r="A71" s="3" t="s">
        <v>77</v>
      </c>
      <c r="B71" s="3" t="s">
        <v>82</v>
      </c>
      <c r="C71" s="3" t="s">
        <v>57</v>
      </c>
      <c r="D71" s="3">
        <v>0.0647094</v>
      </c>
      <c r="E71" s="3">
        <v>1.30883</v>
      </c>
      <c r="F71" s="3">
        <v>0.190591</v>
      </c>
      <c r="G71" s="3">
        <v>0.219426</v>
      </c>
      <c r="H71" s="3">
        <v>32.9665</v>
      </c>
      <c r="I71" s="3">
        <v>25.5143</v>
      </c>
      <c r="J71" s="3">
        <v>22.4129</v>
      </c>
      <c r="K71" s="3">
        <v>0.313568613861386</v>
      </c>
    </row>
    <row r="72" s="3" customFormat="1" spans="1:11">
      <c r="A72" s="3" t="s">
        <v>77</v>
      </c>
      <c r="B72" s="3" t="s">
        <v>82</v>
      </c>
      <c r="C72" s="3" t="s">
        <v>87</v>
      </c>
      <c r="D72" s="3">
        <v>0.0374893</v>
      </c>
      <c r="E72" s="3">
        <v>1.0853</v>
      </c>
      <c r="F72" s="3">
        <v>0.277791</v>
      </c>
      <c r="G72" s="3">
        <v>0.0857953</v>
      </c>
      <c r="H72" s="3">
        <v>43.3574</v>
      </c>
      <c r="I72" s="3">
        <v>36.7015</v>
      </c>
      <c r="J72" s="3">
        <v>34.0491</v>
      </c>
      <c r="K72" s="3">
        <v>0.381962625</v>
      </c>
    </row>
    <row r="73" s="2" customFormat="1" spans="1:11">
      <c r="A73" s="2" t="s">
        <v>49</v>
      </c>
      <c r="B73" s="2" t="s">
        <v>82</v>
      </c>
      <c r="C73" s="2" t="s">
        <v>72</v>
      </c>
      <c r="D73" s="2">
        <v>0.175436</v>
      </c>
      <c r="E73" s="2">
        <v>2.54872</v>
      </c>
      <c r="F73" s="2">
        <v>0.010812</v>
      </c>
      <c r="G73" s="2">
        <v>0.121237</v>
      </c>
      <c r="H73" s="2">
        <v>33.3279</v>
      </c>
      <c r="I73" s="2">
        <v>27.8234</v>
      </c>
      <c r="J73" s="2">
        <v>19.518</v>
      </c>
      <c r="K73" s="2">
        <v>0.0387821739130435</v>
      </c>
    </row>
    <row r="74" s="3" customFormat="1" spans="1:11">
      <c r="A74" s="3" t="s">
        <v>77</v>
      </c>
      <c r="B74" s="3" t="s">
        <v>104</v>
      </c>
      <c r="C74" s="3" t="s">
        <v>31</v>
      </c>
      <c r="D74" s="3">
        <v>0.0028842</v>
      </c>
      <c r="E74" s="3">
        <v>0.0983808</v>
      </c>
      <c r="F74" s="3">
        <v>0.92163</v>
      </c>
      <c r="G74" s="3">
        <v>0.00978598</v>
      </c>
      <c r="H74" s="3">
        <v>21.1899</v>
      </c>
      <c r="I74" s="3">
        <v>20.4484</v>
      </c>
      <c r="J74" s="3">
        <v>20.3308</v>
      </c>
      <c r="K74" s="3">
        <v>0.9504309375</v>
      </c>
    </row>
    <row r="75" s="3" customFormat="1" spans="1:11">
      <c r="A75" s="3" t="s">
        <v>31</v>
      </c>
      <c r="B75" s="3" t="s">
        <v>77</v>
      </c>
      <c r="C75" s="3" t="s">
        <v>57</v>
      </c>
      <c r="D75" s="3">
        <v>0.0454465</v>
      </c>
      <c r="E75" s="3">
        <v>1.36639</v>
      </c>
      <c r="F75" s="3">
        <v>0.171817</v>
      </c>
      <c r="G75" s="3">
        <v>0.129699</v>
      </c>
      <c r="H75" s="3">
        <v>21.9162</v>
      </c>
      <c r="I75" s="3">
        <v>18.5597</v>
      </c>
      <c r="J75" s="3">
        <v>16.9461</v>
      </c>
      <c r="K75" s="3">
        <v>0.292351082474227</v>
      </c>
    </row>
    <row r="76" s="3" customFormat="1" spans="1:11">
      <c r="A76" s="3" t="s">
        <v>31</v>
      </c>
      <c r="B76" s="3" t="s">
        <v>77</v>
      </c>
      <c r="C76" s="3" t="s">
        <v>87</v>
      </c>
      <c r="D76" s="3">
        <v>0.0756078</v>
      </c>
      <c r="E76" s="3">
        <v>1.85847</v>
      </c>
      <c r="F76" s="3">
        <v>0.0631017</v>
      </c>
      <c r="G76" s="3">
        <v>0.148782</v>
      </c>
      <c r="H76" s="3">
        <v>24.7206</v>
      </c>
      <c r="I76" s="3">
        <v>21.1176</v>
      </c>
      <c r="J76" s="3">
        <v>18.1487</v>
      </c>
      <c r="K76" s="3">
        <v>0.13882374</v>
      </c>
    </row>
    <row r="77" s="3" customFormat="1" spans="1:11">
      <c r="A77" s="3" t="s">
        <v>31</v>
      </c>
      <c r="B77" s="3" t="s">
        <v>77</v>
      </c>
      <c r="C77" s="3" t="s">
        <v>72</v>
      </c>
      <c r="D77" s="3">
        <v>0.034802</v>
      </c>
      <c r="E77" s="3">
        <v>0.803513</v>
      </c>
      <c r="F77" s="3">
        <v>0.421678</v>
      </c>
      <c r="G77" s="3">
        <v>0.0201514</v>
      </c>
      <c r="H77" s="3">
        <v>23.1932</v>
      </c>
      <c r="I77" s="3">
        <v>14.6993</v>
      </c>
      <c r="J77" s="3">
        <v>13.7106</v>
      </c>
      <c r="K77" s="3">
        <v>0.515384222222222</v>
      </c>
    </row>
    <row r="78" s="3" customFormat="1" spans="1:11">
      <c r="A78" s="3" t="s">
        <v>77</v>
      </c>
      <c r="B78" s="3" t="s">
        <v>104</v>
      </c>
      <c r="C78" s="3" t="s">
        <v>57</v>
      </c>
      <c r="D78" s="3">
        <v>0.00144759</v>
      </c>
      <c r="E78" s="3">
        <v>0.0483514</v>
      </c>
      <c r="F78" s="3">
        <v>0.961436</v>
      </c>
      <c r="G78" s="3">
        <v>0.00526552</v>
      </c>
      <c r="H78" s="3">
        <v>25.7697</v>
      </c>
      <c r="I78" s="3">
        <v>22.0934</v>
      </c>
      <c r="J78" s="3">
        <v>22.0295</v>
      </c>
      <c r="K78" s="3">
        <v>0.985322608695652</v>
      </c>
    </row>
    <row r="79" s="3" customFormat="1" spans="1:11">
      <c r="A79" s="3" t="s">
        <v>104</v>
      </c>
      <c r="B79" s="3" t="s">
        <v>77</v>
      </c>
      <c r="C79" s="3" t="s">
        <v>87</v>
      </c>
      <c r="D79" s="3">
        <v>0.040076</v>
      </c>
      <c r="E79" s="3">
        <v>1.16014</v>
      </c>
      <c r="F79" s="3">
        <v>0.245993</v>
      </c>
      <c r="G79" s="3">
        <v>0.0777483</v>
      </c>
      <c r="H79" s="3">
        <v>31.8235</v>
      </c>
      <c r="I79" s="3">
        <v>27.8737</v>
      </c>
      <c r="J79" s="3">
        <v>25.7257</v>
      </c>
      <c r="K79" s="3">
        <v>0.362400401785714</v>
      </c>
    </row>
    <row r="80" s="3" customFormat="1" spans="1:11">
      <c r="A80" s="3" t="s">
        <v>77</v>
      </c>
      <c r="B80" s="3" t="s">
        <v>104</v>
      </c>
      <c r="C80" s="3" t="s">
        <v>72</v>
      </c>
      <c r="D80" s="3">
        <v>0.0913366</v>
      </c>
      <c r="E80" s="3">
        <v>1.7821</v>
      </c>
      <c r="F80" s="3">
        <v>0.074733</v>
      </c>
      <c r="G80" s="3">
        <v>0.055625</v>
      </c>
      <c r="H80" s="3">
        <v>25.8005</v>
      </c>
      <c r="I80" s="3">
        <v>19.5423</v>
      </c>
      <c r="J80" s="3">
        <v>16.2712</v>
      </c>
      <c r="K80" s="3">
        <v>0.156087911392405</v>
      </c>
    </row>
    <row r="81" s="3" customFormat="1" spans="1:11">
      <c r="A81" s="3" t="s">
        <v>87</v>
      </c>
      <c r="B81" s="3" t="s">
        <v>57</v>
      </c>
      <c r="C81" s="3" t="s">
        <v>77</v>
      </c>
      <c r="D81" s="3">
        <v>0.00449391</v>
      </c>
      <c r="E81" s="3">
        <v>0.218574</v>
      </c>
      <c r="F81" s="3">
        <v>0.826982</v>
      </c>
      <c r="G81" s="3">
        <v>0.00439409</v>
      </c>
      <c r="H81" s="3">
        <v>26.8828</v>
      </c>
      <c r="I81" s="3">
        <v>26.653</v>
      </c>
      <c r="J81" s="3">
        <v>26.4145</v>
      </c>
      <c r="K81" s="3">
        <v>0.880335677419355</v>
      </c>
    </row>
    <row r="82" s="2" customFormat="1" spans="1:11">
      <c r="A82" s="2" t="s">
        <v>49</v>
      </c>
      <c r="B82" s="2" t="s">
        <v>31</v>
      </c>
      <c r="C82" s="2" t="s">
        <v>87</v>
      </c>
      <c r="D82" s="2">
        <v>0.110944</v>
      </c>
      <c r="E82" s="2">
        <v>3.43498</v>
      </c>
      <c r="F82" s="2">
        <v>0.000592589</v>
      </c>
      <c r="G82" s="2">
        <v>0.189924</v>
      </c>
      <c r="H82" s="2">
        <v>22.2784</v>
      </c>
      <c r="I82" s="2">
        <v>21.4613</v>
      </c>
      <c r="J82" s="2">
        <v>17.1748</v>
      </c>
      <c r="K82" s="2">
        <v>0.0097777185</v>
      </c>
    </row>
    <row r="83" s="2" customFormat="1" spans="1:11">
      <c r="A83" s="2" t="s">
        <v>82</v>
      </c>
      <c r="B83" s="2" t="s">
        <v>12</v>
      </c>
      <c r="C83" s="2" t="s">
        <v>104</v>
      </c>
      <c r="D83" s="2">
        <v>0.19127</v>
      </c>
      <c r="E83" s="2">
        <v>2.86204</v>
      </c>
      <c r="F83" s="2">
        <v>0.00420925</v>
      </c>
      <c r="G83" s="2">
        <v>0.386343</v>
      </c>
      <c r="H83" s="2">
        <v>27.8485</v>
      </c>
      <c r="I83" s="2">
        <v>24.2923</v>
      </c>
      <c r="J83" s="2">
        <v>16.4916</v>
      </c>
      <c r="K83" s="2">
        <v>0.023150875</v>
      </c>
    </row>
    <row r="84" s="2" customFormat="1" spans="1:11">
      <c r="A84" s="2" t="s">
        <v>82</v>
      </c>
      <c r="B84" s="2" t="s">
        <v>12</v>
      </c>
      <c r="C84" s="2" t="s">
        <v>72</v>
      </c>
      <c r="D84" s="2">
        <v>0.180462</v>
      </c>
      <c r="E84" s="2">
        <v>2.93297</v>
      </c>
      <c r="F84" s="2">
        <v>0.00335732</v>
      </c>
      <c r="G84" s="2">
        <v>0.132013</v>
      </c>
      <c r="H84" s="2">
        <v>33.0216</v>
      </c>
      <c r="I84" s="2">
        <v>19.4639</v>
      </c>
      <c r="J84" s="2">
        <v>13.5128</v>
      </c>
      <c r="K84" s="2">
        <v>0.019637674137931</v>
      </c>
    </row>
    <row r="85" s="3" customFormat="1" spans="1:11">
      <c r="A85" s="3" t="s">
        <v>12</v>
      </c>
      <c r="B85" s="3" t="s">
        <v>82</v>
      </c>
      <c r="C85" s="3" t="s">
        <v>93</v>
      </c>
      <c r="D85" s="3">
        <v>0.0318992</v>
      </c>
      <c r="E85" s="3">
        <v>1.31387</v>
      </c>
      <c r="F85" s="3">
        <v>0.188889</v>
      </c>
      <c r="G85" s="3">
        <v>0.0551098</v>
      </c>
      <c r="H85" s="3">
        <v>31.4488</v>
      </c>
      <c r="I85" s="3">
        <v>15.9906</v>
      </c>
      <c r="J85" s="3">
        <v>15.002</v>
      </c>
      <c r="K85" s="3">
        <v>0.313568613861386</v>
      </c>
    </row>
    <row r="86" s="3" customFormat="1" spans="1:11">
      <c r="A86" s="3" t="s">
        <v>31</v>
      </c>
      <c r="B86" s="3" t="s">
        <v>12</v>
      </c>
      <c r="C86" s="3" t="s">
        <v>93</v>
      </c>
      <c r="D86" s="3">
        <v>0.0844429</v>
      </c>
      <c r="E86" s="3">
        <v>1.81597</v>
      </c>
      <c r="F86" s="3">
        <v>0.0693755</v>
      </c>
      <c r="G86" s="3">
        <v>0.156043</v>
      </c>
      <c r="H86" s="3">
        <v>47.9802</v>
      </c>
      <c r="I86" s="3">
        <v>26.4633</v>
      </c>
      <c r="J86" s="3">
        <v>22.3421</v>
      </c>
      <c r="K86" s="3">
        <v>0.148660346153846</v>
      </c>
    </row>
    <row r="87" s="3" customFormat="1" spans="1:11">
      <c r="A87" s="3" t="s">
        <v>12</v>
      </c>
      <c r="B87" s="3" t="s">
        <v>104</v>
      </c>
      <c r="C87" s="3" t="s">
        <v>93</v>
      </c>
      <c r="D87" s="3">
        <v>0.0463056</v>
      </c>
      <c r="E87" s="3">
        <v>1.27036</v>
      </c>
      <c r="F87" s="3">
        <v>0.203955</v>
      </c>
      <c r="G87" s="3">
        <v>0.106995</v>
      </c>
      <c r="H87" s="3">
        <v>37.4767</v>
      </c>
      <c r="I87" s="3">
        <v>26.5052</v>
      </c>
      <c r="J87" s="3">
        <v>24.1592</v>
      </c>
      <c r="K87" s="3">
        <v>0.326724029126214</v>
      </c>
    </row>
    <row r="88" s="3" customFormat="1" spans="1:11">
      <c r="A88" s="3" t="s">
        <v>57</v>
      </c>
      <c r="B88" s="3" t="s">
        <v>12</v>
      </c>
      <c r="C88" s="3" t="s">
        <v>93</v>
      </c>
      <c r="D88" s="3">
        <v>0.0963365</v>
      </c>
      <c r="E88" s="3">
        <v>2.31352</v>
      </c>
      <c r="F88" s="3">
        <v>0.0206941</v>
      </c>
      <c r="G88" s="3">
        <v>0.165042</v>
      </c>
      <c r="H88" s="3">
        <v>26.2157</v>
      </c>
      <c r="I88" s="3">
        <v>22.5869</v>
      </c>
      <c r="J88" s="3">
        <v>18.6174</v>
      </c>
      <c r="K88" s="3">
        <v>0.0570373064516129</v>
      </c>
    </row>
    <row r="89" s="3" customFormat="1" spans="1:11">
      <c r="A89" s="3" t="s">
        <v>93</v>
      </c>
      <c r="B89" s="3" t="s">
        <v>12</v>
      </c>
      <c r="C89" s="3" t="s">
        <v>87</v>
      </c>
      <c r="D89" s="3">
        <v>0.0989826</v>
      </c>
      <c r="E89" s="3">
        <v>1.70343</v>
      </c>
      <c r="F89" s="3">
        <v>0.0884875</v>
      </c>
      <c r="G89" s="3">
        <v>0.187355</v>
      </c>
      <c r="H89" s="3">
        <v>19.8212</v>
      </c>
      <c r="I89" s="3">
        <v>19.0639</v>
      </c>
      <c r="J89" s="3">
        <v>15.6298</v>
      </c>
      <c r="K89" s="3">
        <v>0.180252314814815</v>
      </c>
    </row>
    <row r="90" s="2" customFormat="1" spans="1:11">
      <c r="A90" s="2" t="s">
        <v>31</v>
      </c>
      <c r="B90" s="2" t="s">
        <v>12</v>
      </c>
      <c r="C90" s="2" t="s">
        <v>67</v>
      </c>
      <c r="D90" s="2">
        <v>0.189968</v>
      </c>
      <c r="E90" s="2">
        <v>3.21748</v>
      </c>
      <c r="F90" s="2">
        <v>0.00129323</v>
      </c>
      <c r="G90" s="2">
        <v>0.28274</v>
      </c>
      <c r="H90" s="2">
        <v>35.0337</v>
      </c>
      <c r="I90" s="2">
        <v>29.0052</v>
      </c>
      <c r="J90" s="2">
        <v>19.7443</v>
      </c>
      <c r="K90" s="2">
        <v>0.0132025235294118</v>
      </c>
    </row>
    <row r="91" s="3" customFormat="1" spans="1:11">
      <c r="A91" s="3" t="s">
        <v>82</v>
      </c>
      <c r="B91" s="3" t="s">
        <v>12</v>
      </c>
      <c r="C91" s="3" t="s">
        <v>49</v>
      </c>
      <c r="D91" s="3">
        <v>0.00792163</v>
      </c>
      <c r="E91" s="3">
        <v>0.197554</v>
      </c>
      <c r="F91" s="3">
        <v>0.843394</v>
      </c>
      <c r="G91" s="3">
        <v>0.0206036</v>
      </c>
      <c r="H91" s="3">
        <v>29.3164</v>
      </c>
      <c r="I91" s="3">
        <v>14.1809</v>
      </c>
      <c r="J91" s="3">
        <v>13.958</v>
      </c>
      <c r="K91" s="3">
        <v>0.892051346153846</v>
      </c>
    </row>
    <row r="92" s="2" customFormat="1" spans="1:11">
      <c r="A92" s="2" t="s">
        <v>31</v>
      </c>
      <c r="B92" s="2" t="s">
        <v>67</v>
      </c>
      <c r="C92" s="2" t="s">
        <v>57</v>
      </c>
      <c r="D92" s="2">
        <v>0.0918985</v>
      </c>
      <c r="E92" s="2">
        <v>2.58039</v>
      </c>
      <c r="F92" s="2">
        <v>0.00986887</v>
      </c>
      <c r="G92" s="2">
        <v>0.265173</v>
      </c>
      <c r="H92" s="2">
        <v>30.6499</v>
      </c>
      <c r="I92" s="2">
        <v>25.5687</v>
      </c>
      <c r="J92" s="2">
        <v>21.2648</v>
      </c>
      <c r="K92" s="2">
        <v>0.0363553666666667</v>
      </c>
    </row>
    <row r="93" s="2" customFormat="1" spans="1:11">
      <c r="A93" s="2" t="s">
        <v>31</v>
      </c>
      <c r="B93" s="2" t="s">
        <v>67</v>
      </c>
      <c r="C93" s="2" t="s">
        <v>72</v>
      </c>
      <c r="D93" s="2">
        <v>0.106242</v>
      </c>
      <c r="E93" s="2">
        <v>2.83988</v>
      </c>
      <c r="F93" s="2">
        <v>0.00451312</v>
      </c>
      <c r="G93" s="2">
        <v>0.0723359</v>
      </c>
      <c r="H93" s="2">
        <v>33.0174</v>
      </c>
      <c r="I93" s="2">
        <v>22.0201</v>
      </c>
      <c r="J93" s="2">
        <v>17.7905</v>
      </c>
      <c r="K93" s="2">
        <v>0.0238389573529412</v>
      </c>
    </row>
    <row r="94" s="2" customFormat="1" spans="1:11">
      <c r="A94" s="2" t="s">
        <v>31</v>
      </c>
      <c r="B94" s="2" t="s">
        <v>12</v>
      </c>
      <c r="C94" s="2" t="s">
        <v>77</v>
      </c>
      <c r="D94" s="2">
        <v>0.155249</v>
      </c>
      <c r="E94" s="2">
        <v>2.43721</v>
      </c>
      <c r="F94" s="2">
        <v>0.0148011</v>
      </c>
      <c r="G94" s="2">
        <v>0.168379</v>
      </c>
      <c r="H94" s="2">
        <v>36.363</v>
      </c>
      <c r="I94" s="2">
        <v>23.8707</v>
      </c>
      <c r="J94" s="2">
        <v>17.455</v>
      </c>
      <c r="K94" s="2">
        <v>0.0477525</v>
      </c>
    </row>
    <row r="95" s="2" customFormat="1" spans="1:11">
      <c r="A95" s="2" t="s">
        <v>31</v>
      </c>
      <c r="B95" s="2" t="s">
        <v>12</v>
      </c>
      <c r="C95" s="2" t="s">
        <v>49</v>
      </c>
      <c r="D95" s="2">
        <v>0.105826</v>
      </c>
      <c r="E95" s="2">
        <v>2.41717</v>
      </c>
      <c r="F95" s="2">
        <v>0.0156419</v>
      </c>
      <c r="G95" s="2">
        <v>0.231665</v>
      </c>
      <c r="H95" s="2">
        <v>46.6382</v>
      </c>
      <c r="I95" s="2">
        <v>26.1323</v>
      </c>
      <c r="J95" s="2">
        <v>21.1307</v>
      </c>
      <c r="K95" s="2">
        <v>0.0477525</v>
      </c>
    </row>
    <row r="96" s="2" customFormat="1" spans="1:11">
      <c r="A96" s="2" t="s">
        <v>31</v>
      </c>
      <c r="B96" s="2" t="s">
        <v>12</v>
      </c>
      <c r="C96" s="2" t="s">
        <v>82</v>
      </c>
      <c r="D96" s="2">
        <v>0.217166</v>
      </c>
      <c r="E96" s="2">
        <v>3.64244</v>
      </c>
      <c r="F96" s="2">
        <v>0.00027007</v>
      </c>
      <c r="G96" s="2">
        <v>0.257127</v>
      </c>
      <c r="H96" s="2">
        <v>31.285</v>
      </c>
      <c r="I96" s="2">
        <v>27.0223</v>
      </c>
      <c r="J96" s="2">
        <v>17.3797</v>
      </c>
      <c r="K96" s="2">
        <v>0.00557019375</v>
      </c>
    </row>
    <row r="97" s="2" customFormat="1" spans="1:11">
      <c r="A97" s="2" t="s">
        <v>31</v>
      </c>
      <c r="B97" s="2" t="s">
        <v>12</v>
      </c>
      <c r="C97" s="2" t="s">
        <v>104</v>
      </c>
      <c r="D97" s="2">
        <v>0.200317</v>
      </c>
      <c r="E97" s="2">
        <v>3.58579</v>
      </c>
      <c r="F97" s="2">
        <v>0.000336058</v>
      </c>
      <c r="G97" s="2">
        <v>0.367676</v>
      </c>
      <c r="H97" s="2">
        <v>41.4123</v>
      </c>
      <c r="I97" s="2">
        <v>33.2523</v>
      </c>
      <c r="J97" s="2">
        <v>22.1535</v>
      </c>
      <c r="K97" s="2">
        <v>0.00616106333333333</v>
      </c>
    </row>
    <row r="98" s="2" customFormat="1" spans="1:11">
      <c r="A98" s="2" t="s">
        <v>31</v>
      </c>
      <c r="B98" s="2" t="s">
        <v>12</v>
      </c>
      <c r="C98" s="2" t="s">
        <v>57</v>
      </c>
      <c r="D98" s="2">
        <v>0.123507</v>
      </c>
      <c r="E98" s="2">
        <v>2.66659</v>
      </c>
      <c r="F98" s="2">
        <v>0.00766251</v>
      </c>
      <c r="G98" s="2">
        <v>0.376706</v>
      </c>
      <c r="H98" s="2">
        <v>47.0881</v>
      </c>
      <c r="I98" s="2">
        <v>28.7906</v>
      </c>
      <c r="J98" s="2">
        <v>22.4607</v>
      </c>
      <c r="K98" s="2">
        <v>0.0340232115384615</v>
      </c>
    </row>
    <row r="99" s="3" customFormat="1" spans="1:11">
      <c r="A99" s="3" t="s">
        <v>82</v>
      </c>
      <c r="B99" s="3" t="s">
        <v>12</v>
      </c>
      <c r="C99" s="3" t="s">
        <v>57</v>
      </c>
      <c r="D99" s="3">
        <v>0.0493714</v>
      </c>
      <c r="E99" s="3">
        <v>1.13634</v>
      </c>
      <c r="F99" s="3">
        <v>0.255815</v>
      </c>
      <c r="G99" s="3">
        <v>0.20041</v>
      </c>
      <c r="H99" s="3">
        <v>30.0719</v>
      </c>
      <c r="I99" s="3">
        <v>16.6896</v>
      </c>
      <c r="J99" s="3">
        <v>15.1192</v>
      </c>
      <c r="K99" s="3">
        <v>0.367135043478261</v>
      </c>
    </row>
    <row r="100" s="3" customFormat="1" spans="1:11">
      <c r="A100" s="3" t="s">
        <v>12</v>
      </c>
      <c r="B100" s="3" t="s">
        <v>82</v>
      </c>
      <c r="C100" s="3" t="s">
        <v>87</v>
      </c>
      <c r="D100" s="3">
        <v>0.0192589</v>
      </c>
      <c r="E100" s="3">
        <v>0.591514</v>
      </c>
      <c r="F100" s="3">
        <v>0.554176</v>
      </c>
      <c r="G100" s="3">
        <v>0.0406538</v>
      </c>
      <c r="H100" s="3">
        <v>33.5858</v>
      </c>
      <c r="I100" s="3">
        <v>17.401</v>
      </c>
      <c r="J100" s="3">
        <v>16.7434</v>
      </c>
      <c r="K100" s="3">
        <v>0.643936901408451</v>
      </c>
    </row>
    <row r="101" s="2" customFormat="1" spans="1:11">
      <c r="A101" s="2" t="s">
        <v>31</v>
      </c>
      <c r="B101" s="2" t="s">
        <v>12</v>
      </c>
      <c r="C101" s="2" t="s">
        <v>72</v>
      </c>
      <c r="D101" s="2">
        <v>0.242747</v>
      </c>
      <c r="E101" s="2">
        <v>5.13674</v>
      </c>
      <c r="F101" s="5">
        <v>2.79542e-7</v>
      </c>
      <c r="G101" s="2">
        <v>0.184953</v>
      </c>
      <c r="H101" s="2">
        <v>48.529</v>
      </c>
      <c r="I101" s="2">
        <v>30.1914</v>
      </c>
      <c r="J101" s="2">
        <v>18.3968</v>
      </c>
      <c r="K101" s="2">
        <v>2.3062215e-5</v>
      </c>
    </row>
    <row r="102" s="2" customFormat="1" spans="1:11">
      <c r="A102" s="2" t="s">
        <v>31</v>
      </c>
      <c r="B102" s="2" t="s">
        <v>82</v>
      </c>
      <c r="C102" s="2" t="s">
        <v>93</v>
      </c>
      <c r="D102" s="2">
        <v>0.134641</v>
      </c>
      <c r="E102" s="2">
        <v>2.61201</v>
      </c>
      <c r="F102" s="2">
        <v>0.00900129</v>
      </c>
      <c r="G102" s="2">
        <v>0.22218</v>
      </c>
      <c r="H102" s="2">
        <v>26.5077</v>
      </c>
      <c r="I102" s="2">
        <v>20.4696</v>
      </c>
      <c r="J102" s="2">
        <v>15.6116</v>
      </c>
      <c r="K102" s="2">
        <v>0.0345398337209302</v>
      </c>
    </row>
    <row r="103" s="2" customFormat="1" spans="1:11">
      <c r="A103" s="2" t="s">
        <v>31</v>
      </c>
      <c r="B103" s="2" t="s">
        <v>93</v>
      </c>
      <c r="C103" s="2" t="s">
        <v>72</v>
      </c>
      <c r="D103" s="2">
        <v>0.0963319</v>
      </c>
      <c r="E103" s="2">
        <v>2.82627</v>
      </c>
      <c r="F103" s="2">
        <v>0.00470936</v>
      </c>
      <c r="G103" s="2">
        <v>0.054753</v>
      </c>
      <c r="H103" s="2">
        <v>20.5858</v>
      </c>
      <c r="I103" s="2">
        <v>18.701</v>
      </c>
      <c r="J103" s="2">
        <v>15.4146</v>
      </c>
      <c r="K103" s="2">
        <v>0.0238389573529412</v>
      </c>
    </row>
    <row r="104" s="3" customFormat="1" spans="1:11">
      <c r="A104" s="3" t="s">
        <v>31</v>
      </c>
      <c r="B104" s="3" t="s">
        <v>12</v>
      </c>
      <c r="C104" s="3" t="s">
        <v>87</v>
      </c>
      <c r="D104" s="3">
        <v>0.108616</v>
      </c>
      <c r="E104" s="3">
        <v>2.00683</v>
      </c>
      <c r="F104" s="3">
        <v>0.0447676</v>
      </c>
      <c r="G104" s="3">
        <v>0.213893</v>
      </c>
      <c r="H104" s="3">
        <v>43.4946</v>
      </c>
      <c r="I104" s="3">
        <v>22.3995</v>
      </c>
      <c r="J104" s="3">
        <v>18.0103</v>
      </c>
      <c r="K104" s="3">
        <v>0.10403738028169</v>
      </c>
    </row>
    <row r="105" s="2" customFormat="1" spans="1:11">
      <c r="A105" s="2" t="s">
        <v>31</v>
      </c>
      <c r="B105" s="2" t="s">
        <v>82</v>
      </c>
      <c r="C105" s="2" t="s">
        <v>104</v>
      </c>
      <c r="D105" s="2">
        <v>0.0768245</v>
      </c>
      <c r="E105" s="2">
        <v>2.65031</v>
      </c>
      <c r="F105" s="2">
        <v>0.00804185</v>
      </c>
      <c r="G105" s="2">
        <v>0.130592</v>
      </c>
      <c r="H105" s="2">
        <v>24.1258</v>
      </c>
      <c r="I105" s="2">
        <v>22.1889</v>
      </c>
      <c r="J105" s="2">
        <v>19.0229</v>
      </c>
      <c r="K105" s="2">
        <v>0.0340232115384615</v>
      </c>
    </row>
    <row r="106" s="3" customFormat="1" spans="1:11">
      <c r="A106" s="3" t="s">
        <v>104</v>
      </c>
      <c r="B106" s="3" t="s">
        <v>12</v>
      </c>
      <c r="C106" s="3" t="s">
        <v>57</v>
      </c>
      <c r="D106" s="3">
        <v>0.110257</v>
      </c>
      <c r="E106" s="3">
        <v>2.30028</v>
      </c>
      <c r="F106" s="3">
        <v>0.0214322</v>
      </c>
      <c r="G106" s="3">
        <v>0.35694</v>
      </c>
      <c r="H106" s="3">
        <v>33.2629</v>
      </c>
      <c r="I106" s="3">
        <v>23.7637</v>
      </c>
      <c r="J106" s="3">
        <v>19.0438</v>
      </c>
      <c r="K106" s="3">
        <v>0.0570373064516129</v>
      </c>
    </row>
    <row r="107" s="3" customFormat="1" spans="1:11">
      <c r="A107" s="3" t="s">
        <v>104</v>
      </c>
      <c r="B107" s="3" t="s">
        <v>12</v>
      </c>
      <c r="C107" s="3" t="s">
        <v>87</v>
      </c>
      <c r="D107" s="3">
        <v>0.0823961</v>
      </c>
      <c r="E107" s="3">
        <v>1.66781</v>
      </c>
      <c r="F107" s="3">
        <v>0.0953538</v>
      </c>
      <c r="G107" s="3">
        <v>0.157505</v>
      </c>
      <c r="H107" s="3">
        <v>32.2535</v>
      </c>
      <c r="I107" s="3">
        <v>18.5341</v>
      </c>
      <c r="J107" s="3">
        <v>15.7123</v>
      </c>
      <c r="K107" s="3">
        <v>0.185098552941176</v>
      </c>
    </row>
    <row r="108" s="2" customFormat="1" spans="1:11">
      <c r="A108" s="2" t="s">
        <v>31</v>
      </c>
      <c r="B108" s="2" t="s">
        <v>82</v>
      </c>
      <c r="C108" s="2" t="s">
        <v>57</v>
      </c>
      <c r="D108" s="2">
        <v>0.136988</v>
      </c>
      <c r="E108" s="2">
        <v>2.93042</v>
      </c>
      <c r="F108" s="2">
        <v>0.00338506</v>
      </c>
      <c r="G108" s="2">
        <v>0.381959</v>
      </c>
      <c r="H108" s="2">
        <v>25.8753</v>
      </c>
      <c r="I108" s="2">
        <v>20.0203</v>
      </c>
      <c r="J108" s="2">
        <v>15.1961</v>
      </c>
      <c r="K108" s="2">
        <v>0.019637674137931</v>
      </c>
    </row>
    <row r="109" s="3" customFormat="1" spans="1:11">
      <c r="A109" s="3" t="s">
        <v>57</v>
      </c>
      <c r="B109" s="3" t="s">
        <v>12</v>
      </c>
      <c r="C109" s="3" t="s">
        <v>87</v>
      </c>
      <c r="D109" s="3">
        <v>0.0586828</v>
      </c>
      <c r="E109" s="3">
        <v>1.17087</v>
      </c>
      <c r="F109" s="3">
        <v>0.241651</v>
      </c>
      <c r="G109" s="3">
        <v>0.127934</v>
      </c>
      <c r="H109" s="3">
        <v>22.6961</v>
      </c>
      <c r="I109" s="3">
        <v>19.3312</v>
      </c>
      <c r="J109" s="3">
        <v>17.1881</v>
      </c>
      <c r="K109" s="3">
        <v>0.362050135135135</v>
      </c>
    </row>
    <row r="110" s="2" customFormat="1" spans="1:11">
      <c r="A110" s="2" t="s">
        <v>31</v>
      </c>
      <c r="B110" s="2" t="s">
        <v>82</v>
      </c>
      <c r="C110" s="2" t="s">
        <v>72</v>
      </c>
      <c r="D110" s="2">
        <v>0.148731</v>
      </c>
      <c r="E110" s="2">
        <v>3.26171</v>
      </c>
      <c r="F110" s="2">
        <v>0.00110742</v>
      </c>
      <c r="G110" s="2">
        <v>0.0907302</v>
      </c>
      <c r="H110" s="2">
        <v>28.0391</v>
      </c>
      <c r="I110" s="2">
        <v>17.4015</v>
      </c>
      <c r="J110" s="2">
        <v>12.8954</v>
      </c>
      <c r="K110" s="2">
        <v>0.0130517357142857</v>
      </c>
    </row>
    <row r="111" s="2" customFormat="1" spans="1:11">
      <c r="A111" s="2" t="s">
        <v>31</v>
      </c>
      <c r="B111" s="2" t="s">
        <v>104</v>
      </c>
      <c r="C111" s="2" t="s">
        <v>72</v>
      </c>
      <c r="D111" s="2">
        <v>0.122928</v>
      </c>
      <c r="E111" s="2">
        <v>2.62934</v>
      </c>
      <c r="F111" s="2">
        <v>0.00855503</v>
      </c>
      <c r="G111" s="2">
        <v>0.0797687</v>
      </c>
      <c r="H111" s="2">
        <v>28.0362</v>
      </c>
      <c r="I111" s="2">
        <v>21.8664</v>
      </c>
      <c r="J111" s="2">
        <v>17.079</v>
      </c>
      <c r="K111" s="2">
        <v>0.0341223928571429</v>
      </c>
    </row>
    <row r="112" s="2" customFormat="1" spans="1:11">
      <c r="A112" s="2" t="s">
        <v>31</v>
      </c>
      <c r="B112" s="2" t="s">
        <v>87</v>
      </c>
      <c r="C112" s="2" t="s">
        <v>72</v>
      </c>
      <c r="D112" s="2">
        <v>0.108911</v>
      </c>
      <c r="E112" s="2">
        <v>2.62418</v>
      </c>
      <c r="F112" s="2">
        <v>0.0086857</v>
      </c>
      <c r="G112" s="2">
        <v>0.071043</v>
      </c>
      <c r="H112" s="2">
        <v>18.4095</v>
      </c>
      <c r="I112" s="2">
        <v>18.0409</v>
      </c>
      <c r="J112" s="2">
        <v>14.4971</v>
      </c>
      <c r="K112" s="2">
        <v>0.0341223928571429</v>
      </c>
    </row>
    <row r="113" s="2" customFormat="1" spans="1:11">
      <c r="A113" s="2" t="s">
        <v>104</v>
      </c>
      <c r="B113" s="2" t="s">
        <v>67</v>
      </c>
      <c r="C113" s="2" t="s">
        <v>49</v>
      </c>
      <c r="D113" s="2">
        <v>0.196373</v>
      </c>
      <c r="E113" s="2">
        <v>3.11569</v>
      </c>
      <c r="F113" s="2">
        <v>0.00183516</v>
      </c>
      <c r="G113" s="2">
        <v>0.389653</v>
      </c>
      <c r="H113" s="2">
        <v>44.5956</v>
      </c>
      <c r="I113" s="2">
        <v>42.3513</v>
      </c>
      <c r="J113" s="2">
        <v>28.4482</v>
      </c>
      <c r="K113" s="2">
        <v>0.0142938065217391</v>
      </c>
    </row>
    <row r="114" s="3" customFormat="1" spans="1:11">
      <c r="A114" s="3" t="s">
        <v>93</v>
      </c>
      <c r="B114" s="3" t="s">
        <v>104</v>
      </c>
      <c r="C114" s="3" t="s">
        <v>49</v>
      </c>
      <c r="D114" s="3">
        <v>0.0145715</v>
      </c>
      <c r="E114" s="3">
        <v>0.549854</v>
      </c>
      <c r="F114" s="3">
        <v>0.582419</v>
      </c>
      <c r="G114" s="3">
        <v>0.0258418</v>
      </c>
      <c r="H114" s="3">
        <v>46.6952</v>
      </c>
      <c r="I114" s="3">
        <v>35.1647</v>
      </c>
      <c r="J114" s="3">
        <v>34.1546</v>
      </c>
      <c r="K114" s="3">
        <v>0.671157842465753</v>
      </c>
    </row>
    <row r="115" s="3" customFormat="1" spans="1:11">
      <c r="A115" s="3" t="s">
        <v>93</v>
      </c>
      <c r="B115" s="3" t="s">
        <v>57</v>
      </c>
      <c r="C115" s="3" t="s">
        <v>49</v>
      </c>
      <c r="D115" s="3">
        <v>0.0297092</v>
      </c>
      <c r="E115" s="3">
        <v>1.65727</v>
      </c>
      <c r="F115" s="3">
        <v>0.0974647</v>
      </c>
      <c r="G115" s="3">
        <v>0.0546189</v>
      </c>
      <c r="H115" s="3">
        <v>41.2767</v>
      </c>
      <c r="I115" s="3">
        <v>37.7718</v>
      </c>
      <c r="J115" s="3">
        <v>35.5922</v>
      </c>
      <c r="K115" s="3">
        <v>0.186996226744186</v>
      </c>
    </row>
    <row r="116" s="3" customFormat="1" spans="1:11">
      <c r="A116" s="3" t="s">
        <v>93</v>
      </c>
      <c r="B116" s="3" t="s">
        <v>87</v>
      </c>
      <c r="C116" s="3" t="s">
        <v>49</v>
      </c>
      <c r="D116" s="3">
        <v>0.00441727</v>
      </c>
      <c r="E116" s="3">
        <v>0.143441</v>
      </c>
      <c r="F116" s="3">
        <v>0.885942</v>
      </c>
      <c r="G116" s="3">
        <v>0.0075898</v>
      </c>
      <c r="H116" s="3">
        <v>25.4887</v>
      </c>
      <c r="I116" s="3">
        <v>22.2659</v>
      </c>
      <c r="J116" s="3">
        <v>22.0701</v>
      </c>
      <c r="K116" s="3">
        <v>0.925192594936709</v>
      </c>
    </row>
    <row r="117" s="3" customFormat="1" spans="1:11">
      <c r="A117" s="3" t="s">
        <v>72</v>
      </c>
      <c r="B117" s="3" t="s">
        <v>93</v>
      </c>
      <c r="C117" s="3" t="s">
        <v>49</v>
      </c>
      <c r="D117" s="3">
        <v>0.0545186</v>
      </c>
      <c r="E117" s="3">
        <v>1.03151</v>
      </c>
      <c r="F117" s="3">
        <v>0.302303</v>
      </c>
      <c r="G117" s="3">
        <v>0.0906595</v>
      </c>
      <c r="H117" s="3">
        <v>34.5752</v>
      </c>
      <c r="I117" s="3">
        <v>31.0268</v>
      </c>
      <c r="J117" s="3">
        <v>27.8186</v>
      </c>
      <c r="K117" s="3">
        <v>0.392755866141732</v>
      </c>
    </row>
    <row r="118" s="2" customFormat="1" spans="1:11">
      <c r="A118" s="2" t="s">
        <v>104</v>
      </c>
      <c r="B118" s="2" t="s">
        <v>67</v>
      </c>
      <c r="C118" s="2" t="s">
        <v>57</v>
      </c>
      <c r="D118" s="2">
        <v>0.10751</v>
      </c>
      <c r="E118" s="2">
        <v>2.49709</v>
      </c>
      <c r="F118" s="2">
        <v>0.0125216</v>
      </c>
      <c r="G118" s="2">
        <v>0.402599</v>
      </c>
      <c r="H118" s="2">
        <v>40.0868</v>
      </c>
      <c r="I118" s="2">
        <v>39.2941</v>
      </c>
      <c r="J118" s="2">
        <v>31.6653</v>
      </c>
      <c r="K118" s="2">
        <v>0.0421645714285714</v>
      </c>
    </row>
    <row r="119" s="3" customFormat="1" spans="1:11">
      <c r="A119" s="3" t="s">
        <v>82</v>
      </c>
      <c r="B119" s="3" t="s">
        <v>104</v>
      </c>
      <c r="C119" s="3" t="s">
        <v>93</v>
      </c>
      <c r="D119" s="3">
        <v>0.0340992</v>
      </c>
      <c r="E119" s="3">
        <v>1.81013</v>
      </c>
      <c r="F119" s="3">
        <v>0.0702758</v>
      </c>
      <c r="G119" s="3">
        <v>0.0841117</v>
      </c>
      <c r="H119" s="3">
        <v>30.9508</v>
      </c>
      <c r="I119" s="3">
        <v>29.3454</v>
      </c>
      <c r="J119" s="3">
        <v>27.41</v>
      </c>
      <c r="K119" s="3">
        <v>0.148660346153846</v>
      </c>
    </row>
    <row r="120" s="2" customFormat="1" spans="1:11">
      <c r="A120" s="2" t="s">
        <v>104</v>
      </c>
      <c r="B120" s="2" t="s">
        <v>12</v>
      </c>
      <c r="C120" s="2" t="s">
        <v>77</v>
      </c>
      <c r="D120" s="2">
        <v>0.13108</v>
      </c>
      <c r="E120" s="2">
        <v>2.42657</v>
      </c>
      <c r="F120" s="2">
        <v>0.0152425</v>
      </c>
      <c r="G120" s="2">
        <v>0.147385</v>
      </c>
      <c r="H120" s="2">
        <v>26.7472</v>
      </c>
      <c r="I120" s="2">
        <v>21.6804</v>
      </c>
      <c r="J120" s="2">
        <v>16.6554</v>
      </c>
      <c r="K120" s="2">
        <v>0.0477525</v>
      </c>
    </row>
    <row r="121" s="3" customFormat="1" spans="1:11">
      <c r="A121" s="3" t="s">
        <v>93</v>
      </c>
      <c r="B121" s="3" t="s">
        <v>82</v>
      </c>
      <c r="C121" s="3" t="s">
        <v>87</v>
      </c>
      <c r="D121" s="3">
        <v>0.0833171</v>
      </c>
      <c r="E121" s="3">
        <v>1.67849</v>
      </c>
      <c r="F121" s="3">
        <v>0.0932515</v>
      </c>
      <c r="G121" s="3">
        <v>0.160143</v>
      </c>
      <c r="H121" s="3">
        <v>30.8186</v>
      </c>
      <c r="I121" s="3">
        <v>30.5426</v>
      </c>
      <c r="J121" s="3">
        <v>25.8446</v>
      </c>
      <c r="K121" s="3">
        <v>0.185098552941176</v>
      </c>
    </row>
    <row r="122" s="3" customFormat="1" spans="1:11">
      <c r="A122" s="3" t="s">
        <v>93</v>
      </c>
      <c r="B122" s="3" t="s">
        <v>82</v>
      </c>
      <c r="C122" s="3" t="s">
        <v>72</v>
      </c>
      <c r="D122" s="3">
        <v>0.0752765</v>
      </c>
      <c r="E122" s="3">
        <v>1.97322</v>
      </c>
      <c r="F122" s="3">
        <v>0.04847</v>
      </c>
      <c r="G122" s="3">
        <v>0.0411837</v>
      </c>
      <c r="H122" s="3">
        <v>21.376</v>
      </c>
      <c r="I122" s="3">
        <v>17.2567</v>
      </c>
      <c r="J122" s="3">
        <v>14.8405</v>
      </c>
      <c r="K122" s="3">
        <v>0.109555479452055</v>
      </c>
    </row>
    <row r="123" s="2" customFormat="1" spans="1:11">
      <c r="A123" s="2" t="s">
        <v>104</v>
      </c>
      <c r="B123" s="2" t="s">
        <v>77</v>
      </c>
      <c r="C123" s="2" t="s">
        <v>49</v>
      </c>
      <c r="D123" s="2">
        <v>0.150622</v>
      </c>
      <c r="E123" s="2">
        <v>3.6981</v>
      </c>
      <c r="F123" s="2">
        <v>0.00021722</v>
      </c>
      <c r="G123" s="2">
        <v>0.28274</v>
      </c>
      <c r="H123" s="2">
        <v>28.3233</v>
      </c>
      <c r="I123" s="2">
        <v>25.7264</v>
      </c>
      <c r="J123" s="2">
        <v>18.991</v>
      </c>
      <c r="K123" s="2">
        <v>0.00512018571428571</v>
      </c>
    </row>
    <row r="124" s="3" customFormat="1" spans="1:11">
      <c r="A124" s="3" t="s">
        <v>57</v>
      </c>
      <c r="B124" s="3" t="s">
        <v>31</v>
      </c>
      <c r="C124" s="3" t="s">
        <v>93</v>
      </c>
      <c r="D124" s="3">
        <v>0.00827681</v>
      </c>
      <c r="E124" s="3">
        <v>0.367629</v>
      </c>
      <c r="F124" s="3">
        <v>0.71315</v>
      </c>
      <c r="G124" s="3">
        <v>0.0149895</v>
      </c>
      <c r="H124" s="3">
        <v>23.0087</v>
      </c>
      <c r="I124" s="3">
        <v>21.959</v>
      </c>
      <c r="J124" s="3">
        <v>21.5985</v>
      </c>
      <c r="K124" s="3">
        <v>0.784465</v>
      </c>
    </row>
    <row r="125" s="3" customFormat="1" spans="1:11">
      <c r="A125" s="3" t="s">
        <v>31</v>
      </c>
      <c r="B125" s="3" t="s">
        <v>93</v>
      </c>
      <c r="C125" s="3" t="s">
        <v>87</v>
      </c>
      <c r="D125" s="3">
        <v>0.0107219</v>
      </c>
      <c r="E125" s="3">
        <v>0.534742</v>
      </c>
      <c r="F125" s="3">
        <v>0.592828</v>
      </c>
      <c r="G125" s="3">
        <v>0.0212263</v>
      </c>
      <c r="H125" s="3">
        <v>18.9302</v>
      </c>
      <c r="I125" s="3">
        <v>18.6127</v>
      </c>
      <c r="J125" s="3">
        <v>18.2178</v>
      </c>
      <c r="K125" s="3">
        <v>0.671157842465753</v>
      </c>
    </row>
    <row r="126" s="2" customFormat="1" spans="1:11">
      <c r="A126" s="2" t="s">
        <v>104</v>
      </c>
      <c r="B126" s="2" t="s">
        <v>12</v>
      </c>
      <c r="C126" s="2" t="s">
        <v>49</v>
      </c>
      <c r="D126" s="2">
        <v>0.170978</v>
      </c>
      <c r="E126" s="2">
        <v>2.72773</v>
      </c>
      <c r="F126" s="2">
        <v>0.0063772</v>
      </c>
      <c r="G126" s="2">
        <v>0.333079</v>
      </c>
      <c r="H126" s="2">
        <v>37.7043</v>
      </c>
      <c r="I126" s="2">
        <v>25.9673</v>
      </c>
      <c r="J126" s="2">
        <v>18.3842</v>
      </c>
      <c r="K126" s="2">
        <v>0.0292288333333333</v>
      </c>
    </row>
    <row r="127" s="3" customFormat="1" spans="1:11">
      <c r="A127" s="3" t="s">
        <v>93</v>
      </c>
      <c r="B127" s="3" t="s">
        <v>104</v>
      </c>
      <c r="C127" s="3" t="s">
        <v>57</v>
      </c>
      <c r="D127" s="3">
        <v>0.0365415</v>
      </c>
      <c r="E127" s="3">
        <v>1.69233</v>
      </c>
      <c r="F127" s="3">
        <v>0.0905835</v>
      </c>
      <c r="G127" s="3">
        <v>0.111492</v>
      </c>
      <c r="H127" s="3">
        <v>41.7612</v>
      </c>
      <c r="I127" s="3">
        <v>37.6902</v>
      </c>
      <c r="J127" s="3">
        <v>35.0328</v>
      </c>
      <c r="K127" s="3">
        <v>0.182271676829268</v>
      </c>
    </row>
    <row r="128" s="3" customFormat="1" spans="1:11">
      <c r="A128" s="3" t="s">
        <v>93</v>
      </c>
      <c r="B128" s="3" t="s">
        <v>104</v>
      </c>
      <c r="C128" s="3" t="s">
        <v>87</v>
      </c>
      <c r="D128" s="3">
        <v>0.0223851</v>
      </c>
      <c r="E128" s="3">
        <v>1.07058</v>
      </c>
      <c r="F128" s="3">
        <v>0.284358</v>
      </c>
      <c r="G128" s="3">
        <v>0.0409155</v>
      </c>
      <c r="H128" s="3">
        <v>33.6659</v>
      </c>
      <c r="I128" s="3">
        <v>27.617</v>
      </c>
      <c r="J128" s="3">
        <v>26.4076</v>
      </c>
      <c r="K128" s="3">
        <v>0.387760909090909</v>
      </c>
    </row>
    <row r="129" s="3" customFormat="1" spans="1:11">
      <c r="A129" s="3" t="s">
        <v>93</v>
      </c>
      <c r="B129" s="3" t="s">
        <v>104</v>
      </c>
      <c r="C129" s="3" t="s">
        <v>72</v>
      </c>
      <c r="D129" s="3">
        <v>0.0370531</v>
      </c>
      <c r="E129" s="3">
        <v>1.05539</v>
      </c>
      <c r="F129" s="3">
        <v>0.291248</v>
      </c>
      <c r="G129" s="3">
        <v>0.0249603</v>
      </c>
      <c r="H129" s="3">
        <v>37.9326</v>
      </c>
      <c r="I129" s="3">
        <v>32.0279</v>
      </c>
      <c r="J129" s="3">
        <v>29.7392</v>
      </c>
      <c r="K129" s="3">
        <v>0.390698536585366</v>
      </c>
    </row>
    <row r="130" s="3" customFormat="1" spans="1:11">
      <c r="A130" s="3" t="s">
        <v>87</v>
      </c>
      <c r="B130" s="3" t="s">
        <v>57</v>
      </c>
      <c r="C130" s="3" t="s">
        <v>93</v>
      </c>
      <c r="D130" s="3">
        <v>0.0101736</v>
      </c>
      <c r="E130" s="3">
        <v>0.45883</v>
      </c>
      <c r="F130" s="3">
        <v>0.646356</v>
      </c>
      <c r="G130" s="3">
        <v>0.0158496</v>
      </c>
      <c r="H130" s="3">
        <v>24.0947</v>
      </c>
      <c r="I130" s="3">
        <v>21.4103</v>
      </c>
      <c r="J130" s="3">
        <v>20.9791</v>
      </c>
      <c r="K130" s="3">
        <v>0.721146342281879</v>
      </c>
    </row>
    <row r="131" s="3" customFormat="1" spans="1:11">
      <c r="A131" s="3" t="s">
        <v>72</v>
      </c>
      <c r="B131" s="3" t="s">
        <v>57</v>
      </c>
      <c r="C131" s="3" t="s">
        <v>93</v>
      </c>
      <c r="D131" s="3">
        <v>0.0346201</v>
      </c>
      <c r="E131" s="3">
        <v>1.1305</v>
      </c>
      <c r="F131" s="3">
        <v>0.258267</v>
      </c>
      <c r="G131" s="3">
        <v>0.0650714</v>
      </c>
      <c r="H131" s="3">
        <v>35.3347</v>
      </c>
      <c r="I131" s="3">
        <v>30.4053</v>
      </c>
      <c r="J131" s="3">
        <v>28.3705</v>
      </c>
      <c r="K131" s="3">
        <v>0.367362543103448</v>
      </c>
    </row>
    <row r="132" s="3" customFormat="1" spans="1:11">
      <c r="A132" s="3" t="s">
        <v>72</v>
      </c>
      <c r="B132" s="3" t="s">
        <v>87</v>
      </c>
      <c r="C132" s="3" t="s">
        <v>93</v>
      </c>
      <c r="D132" s="3">
        <v>0.015177</v>
      </c>
      <c r="E132" s="3">
        <v>0.293318</v>
      </c>
      <c r="F132" s="3">
        <v>0.769279</v>
      </c>
      <c r="G132" s="3">
        <v>0.0216671</v>
      </c>
      <c r="H132" s="3">
        <v>18.6339</v>
      </c>
      <c r="I132" s="3">
        <v>18.3685</v>
      </c>
      <c r="J132" s="3">
        <v>17.8193</v>
      </c>
      <c r="K132" s="3">
        <v>0.840602880794702</v>
      </c>
    </row>
    <row r="133" s="3" customFormat="1" spans="1:11">
      <c r="A133" s="3" t="s">
        <v>31</v>
      </c>
      <c r="B133" s="3" t="s">
        <v>82</v>
      </c>
      <c r="C133" s="3" t="s">
        <v>49</v>
      </c>
      <c r="D133" s="3">
        <v>0.12863</v>
      </c>
      <c r="E133" s="3">
        <v>2.21632</v>
      </c>
      <c r="F133" s="3">
        <v>0.0266696</v>
      </c>
      <c r="G133" s="3">
        <v>0.302932</v>
      </c>
      <c r="H133" s="3">
        <v>25.5904</v>
      </c>
      <c r="I133" s="3">
        <v>19.3298</v>
      </c>
      <c r="J133" s="3">
        <v>14.9238</v>
      </c>
      <c r="K133" s="3">
        <v>0.0680843307692308</v>
      </c>
    </row>
    <row r="134" s="2" customFormat="1" spans="1:11">
      <c r="A134" s="2" t="s">
        <v>104</v>
      </c>
      <c r="B134" s="2" t="s">
        <v>12</v>
      </c>
      <c r="C134" s="2" t="s">
        <v>72</v>
      </c>
      <c r="D134" s="2">
        <v>0.17829</v>
      </c>
      <c r="E134" s="2">
        <v>3.79583</v>
      </c>
      <c r="F134" s="2">
        <v>0.000147152</v>
      </c>
      <c r="G134" s="2">
        <v>0.123766</v>
      </c>
      <c r="H134" s="2">
        <v>32.5186</v>
      </c>
      <c r="I134" s="2">
        <v>22.4023</v>
      </c>
      <c r="J134" s="2">
        <v>15.6228</v>
      </c>
      <c r="K134" s="2">
        <v>0.004856016</v>
      </c>
    </row>
    <row r="135" s="2" customFormat="1" spans="1:11">
      <c r="A135" s="2" t="s">
        <v>104</v>
      </c>
      <c r="B135" s="2" t="s">
        <v>82</v>
      </c>
      <c r="C135" s="2" t="s">
        <v>49</v>
      </c>
      <c r="D135" s="2">
        <v>0.212101</v>
      </c>
      <c r="E135" s="2">
        <v>3.01051</v>
      </c>
      <c r="F135" s="2">
        <v>0.00260812</v>
      </c>
      <c r="G135" s="2">
        <v>0.402295</v>
      </c>
      <c r="H135" s="2">
        <v>29.4939</v>
      </c>
      <c r="I135" s="2">
        <v>28.0679</v>
      </c>
      <c r="J135" s="2">
        <v>18.2449</v>
      </c>
      <c r="K135" s="2">
        <v>0.017213592</v>
      </c>
    </row>
    <row r="136" s="2" customFormat="1" spans="1:11">
      <c r="A136" s="2" t="s">
        <v>57</v>
      </c>
      <c r="B136" s="2" t="s">
        <v>67</v>
      </c>
      <c r="C136" s="2" t="s">
        <v>49</v>
      </c>
      <c r="D136" s="2">
        <v>0.136509</v>
      </c>
      <c r="E136" s="2">
        <v>2.65757</v>
      </c>
      <c r="F136" s="2">
        <v>0.00787074</v>
      </c>
      <c r="G136" s="2">
        <v>0.314218</v>
      </c>
      <c r="H136" s="2">
        <v>57.1099</v>
      </c>
      <c r="I136" s="2">
        <v>54.3688</v>
      </c>
      <c r="J136" s="2">
        <v>41.308</v>
      </c>
      <c r="K136" s="2">
        <v>0.0340232115384615</v>
      </c>
    </row>
    <row r="137" s="2" customFormat="1" spans="1:11">
      <c r="A137" s="2" t="s">
        <v>57</v>
      </c>
      <c r="B137" s="2" t="s">
        <v>12</v>
      </c>
      <c r="C137" s="2" t="s">
        <v>49</v>
      </c>
      <c r="D137" s="2">
        <v>0.168546</v>
      </c>
      <c r="E137" s="2">
        <v>3.09452</v>
      </c>
      <c r="F137" s="2">
        <v>0.00197129</v>
      </c>
      <c r="G137" s="2">
        <v>0.356054</v>
      </c>
      <c r="H137" s="2">
        <v>32.9482</v>
      </c>
      <c r="I137" s="2">
        <v>30.727</v>
      </c>
      <c r="J137" s="2">
        <v>21.8631</v>
      </c>
      <c r="K137" s="2">
        <v>0.0142938065217391</v>
      </c>
    </row>
    <row r="138" s="3" customFormat="1" spans="1:11">
      <c r="A138" s="3" t="s">
        <v>104</v>
      </c>
      <c r="B138" s="3" t="s">
        <v>31</v>
      </c>
      <c r="C138" s="3" t="s">
        <v>49</v>
      </c>
      <c r="D138" s="3">
        <v>0.0611326</v>
      </c>
      <c r="E138" s="3">
        <v>2.0807</v>
      </c>
      <c r="F138" s="3">
        <v>0.0374618</v>
      </c>
      <c r="G138" s="3">
        <v>0.122154</v>
      </c>
      <c r="H138" s="3">
        <v>30.0878</v>
      </c>
      <c r="I138" s="3">
        <v>24.1364</v>
      </c>
      <c r="J138" s="3">
        <v>21.3554</v>
      </c>
      <c r="K138" s="3">
        <v>0.0883028142857143</v>
      </c>
    </row>
    <row r="139" s="2" customFormat="1" spans="1:11">
      <c r="A139" s="2" t="s">
        <v>57</v>
      </c>
      <c r="B139" s="2" t="s">
        <v>12</v>
      </c>
      <c r="C139" s="2" t="s">
        <v>72</v>
      </c>
      <c r="D139" s="2">
        <v>0.10295</v>
      </c>
      <c r="E139" s="2">
        <v>2.42238</v>
      </c>
      <c r="F139" s="2">
        <v>0.015419</v>
      </c>
      <c r="G139" s="2">
        <v>0.0847581</v>
      </c>
      <c r="H139" s="2">
        <v>26.4613</v>
      </c>
      <c r="I139" s="2">
        <v>25.906</v>
      </c>
      <c r="J139" s="2">
        <v>21.0698</v>
      </c>
      <c r="K139" s="2">
        <v>0.0477525</v>
      </c>
    </row>
    <row r="140" s="2" customFormat="1" spans="1:11">
      <c r="A140" s="2" t="s">
        <v>57</v>
      </c>
      <c r="B140" s="2" t="s">
        <v>82</v>
      </c>
      <c r="C140" s="2" t="s">
        <v>93</v>
      </c>
      <c r="D140" s="2">
        <v>0.123938</v>
      </c>
      <c r="E140" s="2">
        <v>2.50254</v>
      </c>
      <c r="F140" s="2">
        <v>0.0123307</v>
      </c>
      <c r="G140" s="2">
        <v>0.208459</v>
      </c>
      <c r="H140" s="2">
        <v>24.8248</v>
      </c>
      <c r="I140" s="2">
        <v>24.7369</v>
      </c>
      <c r="J140" s="2">
        <v>19.2814</v>
      </c>
      <c r="K140" s="2">
        <v>0.0421645714285714</v>
      </c>
    </row>
    <row r="141" s="3" customFormat="1" spans="1:11">
      <c r="A141" s="3" t="s">
        <v>49</v>
      </c>
      <c r="B141" s="3" t="s">
        <v>31</v>
      </c>
      <c r="C141" s="3" t="s">
        <v>72</v>
      </c>
      <c r="D141" s="3">
        <v>0.0757465</v>
      </c>
      <c r="E141" s="3">
        <v>1.59175</v>
      </c>
      <c r="F141" s="3">
        <v>0.111442</v>
      </c>
      <c r="G141" s="3">
        <v>0.051122</v>
      </c>
      <c r="H141" s="3">
        <v>29.4836</v>
      </c>
      <c r="I141" s="3">
        <v>24.4791</v>
      </c>
      <c r="J141" s="3">
        <v>21.0318</v>
      </c>
      <c r="K141" s="3">
        <v>0.20895375</v>
      </c>
    </row>
    <row r="142" s="3" customFormat="1" spans="1:11">
      <c r="A142" s="3" t="s">
        <v>104</v>
      </c>
      <c r="B142" s="3" t="s">
        <v>57</v>
      </c>
      <c r="C142" s="3" t="s">
        <v>49</v>
      </c>
      <c r="D142" s="3">
        <v>0.0118418</v>
      </c>
      <c r="E142" s="3">
        <v>0.608304</v>
      </c>
      <c r="F142" s="3">
        <v>0.542986</v>
      </c>
      <c r="G142" s="3">
        <v>0.0231239</v>
      </c>
      <c r="H142" s="3">
        <v>44.5751</v>
      </c>
      <c r="I142" s="3">
        <v>37.9935</v>
      </c>
      <c r="J142" s="3">
        <v>37.1042</v>
      </c>
      <c r="K142" s="3">
        <v>0.63540914893617</v>
      </c>
    </row>
    <row r="143" s="3" customFormat="1" spans="1:11">
      <c r="A143" s="3" t="s">
        <v>87</v>
      </c>
      <c r="B143" s="3" t="s">
        <v>104</v>
      </c>
      <c r="C143" s="3" t="s">
        <v>49</v>
      </c>
      <c r="D143" s="3">
        <v>0.022151</v>
      </c>
      <c r="E143" s="3">
        <v>0.787946</v>
      </c>
      <c r="F143" s="3">
        <v>0.430728</v>
      </c>
      <c r="G143" s="3">
        <v>0.0402685</v>
      </c>
      <c r="H143" s="3">
        <v>26.8656</v>
      </c>
      <c r="I143" s="3">
        <v>23.2344</v>
      </c>
      <c r="J143" s="3">
        <v>22.2274</v>
      </c>
      <c r="K143" s="3">
        <v>0.522574411764706</v>
      </c>
    </row>
    <row r="144" s="3" customFormat="1" spans="1:11">
      <c r="A144" s="3" t="s">
        <v>72</v>
      </c>
      <c r="B144" s="3" t="s">
        <v>104</v>
      </c>
      <c r="C144" s="3" t="s">
        <v>49</v>
      </c>
      <c r="D144" s="3">
        <v>0.0465481</v>
      </c>
      <c r="E144" s="3">
        <v>1.04187</v>
      </c>
      <c r="F144" s="3">
        <v>0.297472</v>
      </c>
      <c r="G144" s="3">
        <v>0.0895776</v>
      </c>
      <c r="H144" s="3">
        <v>40.5366</v>
      </c>
      <c r="I144" s="3">
        <v>34.4755</v>
      </c>
      <c r="J144" s="3">
        <v>31.4087</v>
      </c>
      <c r="K144" s="3">
        <v>0.392755866141732</v>
      </c>
    </row>
    <row r="145" s="3" customFormat="1" spans="1:11">
      <c r="A145" s="3" t="s">
        <v>87</v>
      </c>
      <c r="B145" s="3" t="s">
        <v>57</v>
      </c>
      <c r="C145" s="3" t="s">
        <v>49</v>
      </c>
      <c r="D145" s="3">
        <v>0.000272131</v>
      </c>
      <c r="E145" s="3">
        <v>0.011617</v>
      </c>
      <c r="F145" s="3">
        <v>0.990731</v>
      </c>
      <c r="G145" s="3">
        <v>0.000507099</v>
      </c>
      <c r="H145" s="3">
        <v>33.5122</v>
      </c>
      <c r="I145" s="3">
        <v>27.2123</v>
      </c>
      <c r="J145" s="3">
        <v>27.1975</v>
      </c>
      <c r="K145" s="3">
        <v>0.991487</v>
      </c>
    </row>
    <row r="146" s="3" customFormat="1" spans="1:11">
      <c r="A146" s="3" t="s">
        <v>72</v>
      </c>
      <c r="B146" s="3" t="s">
        <v>57</v>
      </c>
      <c r="C146" s="3" t="s">
        <v>49</v>
      </c>
      <c r="D146" s="3">
        <v>0.0688003</v>
      </c>
      <c r="E146" s="3">
        <v>1.6705</v>
      </c>
      <c r="F146" s="3">
        <v>0.0948208</v>
      </c>
      <c r="G146" s="3">
        <v>0.138693</v>
      </c>
      <c r="H146" s="3">
        <v>55.3086</v>
      </c>
      <c r="I146" s="3">
        <v>45.3041</v>
      </c>
      <c r="J146" s="3">
        <v>39.4715</v>
      </c>
      <c r="K146" s="3">
        <v>0.185098552941176</v>
      </c>
    </row>
    <row r="147" s="3" customFormat="1" spans="1:11">
      <c r="A147" s="3" t="s">
        <v>72</v>
      </c>
      <c r="B147" s="3" t="s">
        <v>87</v>
      </c>
      <c r="C147" s="3" t="s">
        <v>49</v>
      </c>
      <c r="D147" s="3">
        <v>0.0677739</v>
      </c>
      <c r="E147" s="3">
        <v>1.35029</v>
      </c>
      <c r="F147" s="3">
        <v>0.176922</v>
      </c>
      <c r="G147" s="3">
        <v>0.110353</v>
      </c>
      <c r="H147" s="3">
        <v>28.7831</v>
      </c>
      <c r="I147" s="3">
        <v>25.0706</v>
      </c>
      <c r="J147" s="3">
        <v>21.888</v>
      </c>
      <c r="K147" s="3">
        <v>0.29787887755102</v>
      </c>
    </row>
    <row r="148" s="2" customFormat="1" spans="1:11">
      <c r="A148" s="2" t="s">
        <v>57</v>
      </c>
      <c r="B148" s="2" t="s">
        <v>31</v>
      </c>
      <c r="C148" s="2" t="s">
        <v>49</v>
      </c>
      <c r="D148" s="2">
        <v>0.0725554</v>
      </c>
      <c r="E148" s="2">
        <v>2.81554</v>
      </c>
      <c r="F148" s="2">
        <v>0.00486954</v>
      </c>
      <c r="G148" s="2">
        <v>0.155142</v>
      </c>
      <c r="H148" s="2">
        <v>29.4344</v>
      </c>
      <c r="I148" s="2">
        <v>28.5467</v>
      </c>
      <c r="J148" s="2">
        <v>24.6845</v>
      </c>
      <c r="K148" s="2">
        <v>0.0238389573529412</v>
      </c>
    </row>
    <row r="149" s="2" customFormat="1" spans="1:11">
      <c r="A149" s="2" t="s">
        <v>72</v>
      </c>
      <c r="B149" s="2" t="s">
        <v>57</v>
      </c>
      <c r="C149" s="2" t="s">
        <v>77</v>
      </c>
      <c r="D149" s="2">
        <v>0.131917</v>
      </c>
      <c r="E149" s="2">
        <v>3.10312</v>
      </c>
      <c r="F149" s="2">
        <v>0.00191491</v>
      </c>
      <c r="G149" s="2">
        <v>0.110472</v>
      </c>
      <c r="H149" s="2">
        <v>25.8016</v>
      </c>
      <c r="I149" s="2">
        <v>24.5422</v>
      </c>
      <c r="J149" s="2">
        <v>18.8218</v>
      </c>
      <c r="K149" s="2">
        <v>0.0142938065217391</v>
      </c>
    </row>
    <row r="150" s="3" customFormat="1" spans="1:11">
      <c r="A150" s="3" t="s">
        <v>31</v>
      </c>
      <c r="B150" s="3" t="s">
        <v>82</v>
      </c>
      <c r="C150" s="3" t="s">
        <v>87</v>
      </c>
      <c r="D150" s="3">
        <v>0.126303</v>
      </c>
      <c r="E150" s="3">
        <v>2.37259</v>
      </c>
      <c r="F150" s="3">
        <v>0.0176637</v>
      </c>
      <c r="G150" s="3">
        <v>0.246445</v>
      </c>
      <c r="H150" s="3">
        <v>29.0506</v>
      </c>
      <c r="I150" s="3">
        <v>22.5084</v>
      </c>
      <c r="J150" s="3">
        <v>17.4603</v>
      </c>
      <c r="K150" s="3">
        <v>0.0502806206896552</v>
      </c>
    </row>
    <row r="151" s="2" customFormat="1" spans="1:11">
      <c r="A151" s="2" t="s">
        <v>72</v>
      </c>
      <c r="B151" s="2" t="s">
        <v>12</v>
      </c>
      <c r="C151" s="2" t="s">
        <v>93</v>
      </c>
      <c r="D151" s="2">
        <v>0.160118</v>
      </c>
      <c r="E151" s="2">
        <v>3.20295</v>
      </c>
      <c r="F151" s="2">
        <v>0.00136026</v>
      </c>
      <c r="G151" s="2">
        <v>0.239237</v>
      </c>
      <c r="H151" s="2">
        <v>23.2932</v>
      </c>
      <c r="I151" s="2">
        <v>20.7414</v>
      </c>
      <c r="J151" s="2">
        <v>15.016</v>
      </c>
      <c r="K151" s="2">
        <v>0.0132025235294118</v>
      </c>
    </row>
    <row r="152" s="3" customFormat="1" spans="1:11">
      <c r="A152" s="3" t="s">
        <v>104</v>
      </c>
      <c r="B152" s="3" t="s">
        <v>82</v>
      </c>
      <c r="C152" s="3" t="s">
        <v>57</v>
      </c>
      <c r="D152" s="3">
        <v>0.0636375</v>
      </c>
      <c r="E152" s="3">
        <v>1.49095</v>
      </c>
      <c r="F152" s="3">
        <v>0.135976</v>
      </c>
      <c r="G152" s="3">
        <v>0.220283</v>
      </c>
      <c r="H152" s="3">
        <v>26.6544</v>
      </c>
      <c r="I152" s="3">
        <v>23.8662</v>
      </c>
      <c r="J152" s="3">
        <v>21.0104</v>
      </c>
      <c r="K152" s="3">
        <v>0.24387</v>
      </c>
    </row>
    <row r="153" s="3" customFormat="1" spans="1:11">
      <c r="A153" s="3" t="s">
        <v>104</v>
      </c>
      <c r="B153" s="3" t="s">
        <v>82</v>
      </c>
      <c r="C153" s="3" t="s">
        <v>87</v>
      </c>
      <c r="D153" s="3">
        <v>0.0687793</v>
      </c>
      <c r="E153" s="3">
        <v>1.64204</v>
      </c>
      <c r="F153" s="3">
        <v>0.100582</v>
      </c>
      <c r="G153" s="3">
        <v>0.135577</v>
      </c>
      <c r="H153" s="3">
        <v>33.0364</v>
      </c>
      <c r="I153" s="3">
        <v>29.3743</v>
      </c>
      <c r="J153" s="3">
        <v>25.5936</v>
      </c>
      <c r="K153" s="3">
        <v>0.190758965517241</v>
      </c>
    </row>
    <row r="154" s="3" customFormat="1" spans="1:11">
      <c r="A154" s="3" t="s">
        <v>104</v>
      </c>
      <c r="B154" s="3" t="s">
        <v>82</v>
      </c>
      <c r="C154" s="3" t="s">
        <v>72</v>
      </c>
      <c r="D154" s="3">
        <v>0.0543526</v>
      </c>
      <c r="E154" s="3">
        <v>0.977497</v>
      </c>
      <c r="F154" s="3">
        <v>0.328323</v>
      </c>
      <c r="G154" s="3">
        <v>0.0363042</v>
      </c>
      <c r="H154" s="3">
        <v>26.383</v>
      </c>
      <c r="I154" s="3">
        <v>19.9317</v>
      </c>
      <c r="J154" s="3">
        <v>17.8767</v>
      </c>
      <c r="K154" s="3">
        <v>0.4232288671875</v>
      </c>
    </row>
    <row r="155" s="3" customFormat="1" spans="1:11">
      <c r="A155" s="3" t="s">
        <v>57</v>
      </c>
      <c r="B155" s="3" t="s">
        <v>82</v>
      </c>
      <c r="C155" s="3" t="s">
        <v>87</v>
      </c>
      <c r="D155" s="3">
        <v>0.044219</v>
      </c>
      <c r="E155" s="3">
        <v>1.17171</v>
      </c>
      <c r="F155" s="3">
        <v>0.241314</v>
      </c>
      <c r="G155" s="3">
        <v>0.0959831</v>
      </c>
      <c r="H155" s="3">
        <v>29.15</v>
      </c>
      <c r="I155" s="3">
        <v>28.886</v>
      </c>
      <c r="J155" s="3">
        <v>26.4396</v>
      </c>
      <c r="K155" s="3">
        <v>0.362050135135135</v>
      </c>
    </row>
    <row r="156" s="3" customFormat="1" spans="1:11">
      <c r="A156" s="3" t="s">
        <v>82</v>
      </c>
      <c r="B156" s="3" t="s">
        <v>57</v>
      </c>
      <c r="C156" s="3" t="s">
        <v>72</v>
      </c>
      <c r="D156" s="3">
        <v>0.0465926</v>
      </c>
      <c r="E156" s="3">
        <v>1.03435</v>
      </c>
      <c r="F156" s="3">
        <v>0.300973</v>
      </c>
      <c r="G156" s="3">
        <v>0.0365121</v>
      </c>
      <c r="H156" s="3">
        <v>26.8271</v>
      </c>
      <c r="I156" s="3">
        <v>24.773</v>
      </c>
      <c r="J156" s="3">
        <v>22.5673</v>
      </c>
      <c r="K156" s="3">
        <v>0.392755866141732</v>
      </c>
    </row>
    <row r="157" s="3" customFormat="1" spans="1:11">
      <c r="A157" s="3" t="s">
        <v>87</v>
      </c>
      <c r="B157" s="3" t="s">
        <v>82</v>
      </c>
      <c r="C157" s="3" t="s">
        <v>72</v>
      </c>
      <c r="D157" s="3">
        <v>0.0339806</v>
      </c>
      <c r="E157" s="3">
        <v>0.833074</v>
      </c>
      <c r="F157" s="3">
        <v>0.404803</v>
      </c>
      <c r="G157" s="3">
        <v>0.0238304</v>
      </c>
      <c r="H157" s="3">
        <v>26.8741</v>
      </c>
      <c r="I157" s="3">
        <v>22.414</v>
      </c>
      <c r="J157" s="3">
        <v>20.9407</v>
      </c>
      <c r="K157" s="3">
        <v>0.50600375</v>
      </c>
    </row>
    <row r="158" s="3" customFormat="1" spans="1:11">
      <c r="A158" s="3" t="s">
        <v>31</v>
      </c>
      <c r="B158" s="3" t="s">
        <v>104</v>
      </c>
      <c r="C158" s="3" t="s">
        <v>57</v>
      </c>
      <c r="D158" s="3">
        <v>0.0315056</v>
      </c>
      <c r="E158" s="3">
        <v>1.13982</v>
      </c>
      <c r="F158" s="3">
        <v>0.254361</v>
      </c>
      <c r="G158" s="3">
        <v>0.0944004</v>
      </c>
      <c r="H158" s="3">
        <v>27.67</v>
      </c>
      <c r="I158" s="3">
        <v>24.0296</v>
      </c>
      <c r="J158" s="3">
        <v>22.5617</v>
      </c>
      <c r="K158" s="3">
        <v>0.367135043478261</v>
      </c>
    </row>
    <row r="159" s="3" customFormat="1" spans="1:11">
      <c r="A159" s="3" t="s">
        <v>31</v>
      </c>
      <c r="B159" s="3" t="s">
        <v>104</v>
      </c>
      <c r="C159" s="3" t="s">
        <v>87</v>
      </c>
      <c r="D159" s="3">
        <v>0.0254622</v>
      </c>
      <c r="E159" s="3">
        <v>1.16613</v>
      </c>
      <c r="F159" s="3">
        <v>0.243561</v>
      </c>
      <c r="G159" s="3">
        <v>0.0517965</v>
      </c>
      <c r="H159" s="3">
        <v>24.8329</v>
      </c>
      <c r="I159" s="3">
        <v>19.263</v>
      </c>
      <c r="J159" s="3">
        <v>18.3064</v>
      </c>
      <c r="K159" s="3">
        <v>0.362050135135135</v>
      </c>
    </row>
    <row r="160" s="2" customFormat="1" spans="1:11">
      <c r="A160" s="2" t="s">
        <v>72</v>
      </c>
      <c r="B160" s="2" t="s">
        <v>12</v>
      </c>
      <c r="C160" s="2" t="s">
        <v>49</v>
      </c>
      <c r="D160" s="2">
        <v>0.262392</v>
      </c>
      <c r="E160" s="2">
        <v>3.83449</v>
      </c>
      <c r="F160" s="2">
        <v>0.000125827</v>
      </c>
      <c r="G160" s="2">
        <v>0.484773</v>
      </c>
      <c r="H160" s="2">
        <v>33.7947</v>
      </c>
      <c r="I160" s="2">
        <v>31.7652</v>
      </c>
      <c r="J160" s="2">
        <v>18.5602</v>
      </c>
      <c r="K160" s="2">
        <v>0.004856016</v>
      </c>
    </row>
    <row r="161" s="3" customFormat="1" spans="1:11">
      <c r="A161" s="3" t="s">
        <v>87</v>
      </c>
      <c r="B161" s="3" t="s">
        <v>57</v>
      </c>
      <c r="C161" s="3" t="s">
        <v>31</v>
      </c>
      <c r="D161" s="3">
        <v>0.0201816</v>
      </c>
      <c r="E161" s="3">
        <v>1.26085</v>
      </c>
      <c r="F161" s="3">
        <v>0.207361</v>
      </c>
      <c r="G161" s="3">
        <v>0.0398743</v>
      </c>
      <c r="H161" s="3">
        <v>20.1982</v>
      </c>
      <c r="I161" s="3">
        <v>19.2942</v>
      </c>
      <c r="J161" s="3">
        <v>18.5308</v>
      </c>
      <c r="K161" s="3">
        <v>0.328986201923077</v>
      </c>
    </row>
    <row r="162" s="2" customFormat="1" spans="1:11">
      <c r="A162" s="2" t="s">
        <v>72</v>
      </c>
      <c r="B162" s="2" t="s">
        <v>12</v>
      </c>
      <c r="C162" s="2" t="s">
        <v>87</v>
      </c>
      <c r="D162" s="2">
        <v>0.123044</v>
      </c>
      <c r="E162" s="2">
        <v>2.4108</v>
      </c>
      <c r="F162" s="2">
        <v>0.0159175</v>
      </c>
      <c r="G162" s="2">
        <v>0.232052</v>
      </c>
      <c r="H162" s="2">
        <v>22.0074</v>
      </c>
      <c r="I162" s="2">
        <v>19.3052</v>
      </c>
      <c r="J162" s="2">
        <v>15.0749</v>
      </c>
      <c r="K162" s="2">
        <v>0.0477525</v>
      </c>
    </row>
    <row r="163" s="2" customFormat="1" spans="1:11">
      <c r="A163" s="2" t="s">
        <v>72</v>
      </c>
      <c r="B163" s="2" t="s">
        <v>57</v>
      </c>
      <c r="C163" s="2" t="s">
        <v>31</v>
      </c>
      <c r="D163" s="2">
        <v>0.133186</v>
      </c>
      <c r="E163" s="2">
        <v>4.03316</v>
      </c>
      <c r="F163" s="5">
        <v>5.50327e-5</v>
      </c>
      <c r="G163" s="2">
        <v>0.247781</v>
      </c>
      <c r="H163" s="2">
        <v>26.7343</v>
      </c>
      <c r="I163" s="2">
        <v>25.8529</v>
      </c>
      <c r="J163" s="2">
        <v>19.7758</v>
      </c>
      <c r="K163" s="2">
        <v>0.0030267985</v>
      </c>
    </row>
    <row r="164" s="3" customFormat="1" spans="1:11">
      <c r="A164" s="3" t="s">
        <v>104</v>
      </c>
      <c r="B164" s="3" t="s">
        <v>57</v>
      </c>
      <c r="C164" s="3" t="s">
        <v>87</v>
      </c>
      <c r="D164" s="3">
        <v>0.0328736</v>
      </c>
      <c r="E164" s="3">
        <v>1.5637</v>
      </c>
      <c r="F164" s="3">
        <v>0.117888</v>
      </c>
      <c r="G164" s="3">
        <v>0.0603217</v>
      </c>
      <c r="H164" s="3">
        <v>23.921</v>
      </c>
      <c r="I164" s="3">
        <v>23.5154</v>
      </c>
      <c r="J164" s="3">
        <v>22.0185</v>
      </c>
      <c r="K164" s="3">
        <v>0.216877833333333</v>
      </c>
    </row>
    <row r="165" s="3" customFormat="1" spans="1:11">
      <c r="A165" s="3" t="s">
        <v>72</v>
      </c>
      <c r="B165" s="3" t="s">
        <v>57</v>
      </c>
      <c r="C165" s="3" t="s">
        <v>104</v>
      </c>
      <c r="D165" s="3">
        <v>0.0326655</v>
      </c>
      <c r="E165" s="3">
        <v>1.06119</v>
      </c>
      <c r="F165" s="3">
        <v>0.288606</v>
      </c>
      <c r="G165" s="3">
        <v>0.0479725</v>
      </c>
      <c r="H165" s="3">
        <v>34.3301</v>
      </c>
      <c r="I165" s="3">
        <v>32.6104</v>
      </c>
      <c r="J165" s="3">
        <v>30.5473</v>
      </c>
      <c r="K165" s="3">
        <v>0.390327786885246</v>
      </c>
    </row>
    <row r="166" s="3" customFormat="1" spans="1:11">
      <c r="A166" s="3" t="s">
        <v>87</v>
      </c>
      <c r="B166" s="3" t="s">
        <v>104</v>
      </c>
      <c r="C166" s="3" t="s">
        <v>72</v>
      </c>
      <c r="D166" s="3">
        <v>0.000575559</v>
      </c>
      <c r="E166" s="3">
        <v>0.0106693</v>
      </c>
      <c r="F166" s="3">
        <v>0.991487</v>
      </c>
      <c r="G166" s="3">
        <v>0.000403318</v>
      </c>
      <c r="H166" s="3">
        <v>21.2298</v>
      </c>
      <c r="I166" s="3">
        <v>19.9251</v>
      </c>
      <c r="J166" s="3">
        <v>19.9021</v>
      </c>
      <c r="K166" s="3">
        <v>0.991487</v>
      </c>
    </row>
    <row r="167" spans="1:11">
      <c r="A167" s="6" t="s">
        <v>72</v>
      </c>
      <c r="B167" s="6" t="s">
        <v>57</v>
      </c>
      <c r="C167" s="6" t="s">
        <v>87</v>
      </c>
      <c r="D167" s="6">
        <v>0.0636987</v>
      </c>
      <c r="E167" s="6">
        <v>2.63858</v>
      </c>
      <c r="F167" s="6">
        <v>0.00832538</v>
      </c>
      <c r="G167" s="6">
        <v>0.104329</v>
      </c>
      <c r="H167" s="6">
        <v>25.1891</v>
      </c>
      <c r="I167" s="6">
        <v>24.2087</v>
      </c>
      <c r="J167" s="6">
        <v>21.3093</v>
      </c>
      <c r="K167" s="6">
        <v>0.0341223928571429</v>
      </c>
    </row>
  </sheetData>
  <mergeCells count="1">
    <mergeCell ref="A1:K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30" sqref="E30"/>
    </sheetView>
  </sheetViews>
  <sheetFormatPr defaultColWidth="8.72727272727273" defaultRowHeight="14"/>
  <cols>
    <col min="1" max="1" width="15.1818181818182" customWidth="1"/>
    <col min="2" max="2" width="11.8181818181818" customWidth="1"/>
    <col min="3" max="3" width="38.8181818181818" customWidth="1"/>
    <col min="4" max="5" width="11.8181818181818" customWidth="1"/>
  </cols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4"/>
  <sheetViews>
    <sheetView workbookViewId="0">
      <selection activeCell="A1" sqref="A1:H1"/>
    </sheetView>
  </sheetViews>
  <sheetFormatPr defaultColWidth="8.72727272727273" defaultRowHeight="14" outlineLevelCol="7"/>
  <cols>
    <col min="1" max="1" width="17" style="20" customWidth="1"/>
    <col min="2" max="2" width="7.90909090909091" style="20" customWidth="1"/>
    <col min="3" max="3" width="5.90909090909091" style="20" customWidth="1"/>
    <col min="4" max="4" width="12.8181818181818" style="20" customWidth="1"/>
    <col min="5" max="5" width="14.4545454545455" style="20" customWidth="1"/>
    <col min="6" max="6" width="8.36363636363636" style="20" customWidth="1"/>
    <col min="7" max="7" width="8.18181818181818" style="20" customWidth="1"/>
    <col min="8" max="8" width="8.72727272727273" style="20" customWidth="1"/>
    <col min="9" max="16384" width="8.72727272727273" style="20"/>
  </cols>
  <sheetData>
    <row r="1" spans="1:8">
      <c r="A1" s="7" t="s">
        <v>134</v>
      </c>
      <c r="B1" s="7"/>
      <c r="C1" s="7"/>
      <c r="D1" s="7"/>
      <c r="E1" s="7"/>
      <c r="F1" s="7"/>
      <c r="G1" s="7"/>
      <c r="H1" s="7"/>
    </row>
    <row r="2" spans="1:8">
      <c r="A2" s="8" t="s">
        <v>135</v>
      </c>
      <c r="B2" s="8" t="s">
        <v>136</v>
      </c>
      <c r="C2" s="8" t="s">
        <v>137</v>
      </c>
      <c r="D2" s="8" t="s">
        <v>138</v>
      </c>
      <c r="E2" s="8" t="s">
        <v>139</v>
      </c>
      <c r="F2" s="8" t="s">
        <v>140</v>
      </c>
      <c r="G2" s="8" t="s">
        <v>141</v>
      </c>
      <c r="H2" s="8" t="s">
        <v>142</v>
      </c>
    </row>
    <row r="3" spans="1:8">
      <c r="A3" s="3" t="s">
        <v>143</v>
      </c>
      <c r="B3" s="3" t="s">
        <v>144</v>
      </c>
      <c r="C3" s="3" t="s">
        <v>145</v>
      </c>
      <c r="D3" s="32">
        <v>37503753</v>
      </c>
      <c r="E3" s="32">
        <v>5063006655</v>
      </c>
      <c r="F3" s="3">
        <v>135</v>
      </c>
      <c r="G3" s="3">
        <v>135</v>
      </c>
      <c r="H3" s="3">
        <v>135</v>
      </c>
    </row>
    <row r="4" spans="1:8">
      <c r="A4" s="3" t="s">
        <v>146</v>
      </c>
      <c r="B4" s="3" t="s">
        <v>144</v>
      </c>
      <c r="C4" s="3" t="s">
        <v>145</v>
      </c>
      <c r="D4" s="32">
        <v>37503753</v>
      </c>
      <c r="E4" s="32">
        <v>5063006655</v>
      </c>
      <c r="F4" s="3">
        <v>135</v>
      </c>
      <c r="G4" s="3">
        <v>135</v>
      </c>
      <c r="H4" s="3">
        <v>135</v>
      </c>
    </row>
    <row r="5" spans="1:8">
      <c r="A5" s="3" t="s">
        <v>147</v>
      </c>
      <c r="B5" s="3" t="s">
        <v>144</v>
      </c>
      <c r="C5" s="3" t="s">
        <v>145</v>
      </c>
      <c r="D5" s="32">
        <v>44520145</v>
      </c>
      <c r="E5" s="32">
        <v>6010219575</v>
      </c>
      <c r="F5" s="3">
        <v>135</v>
      </c>
      <c r="G5" s="3">
        <v>135</v>
      </c>
      <c r="H5" s="3">
        <v>135</v>
      </c>
    </row>
    <row r="6" spans="1:8">
      <c r="A6" s="3" t="s">
        <v>148</v>
      </c>
      <c r="B6" s="3" t="s">
        <v>144</v>
      </c>
      <c r="C6" s="3" t="s">
        <v>145</v>
      </c>
      <c r="D6" s="32">
        <v>44520145</v>
      </c>
      <c r="E6" s="32">
        <v>6010219575</v>
      </c>
      <c r="F6" s="3">
        <v>135</v>
      </c>
      <c r="G6" s="3">
        <v>135</v>
      </c>
      <c r="H6" s="3">
        <v>135</v>
      </c>
    </row>
    <row r="7" spans="1:8">
      <c r="A7" s="3" t="s">
        <v>149</v>
      </c>
      <c r="B7" s="3" t="s">
        <v>144</v>
      </c>
      <c r="C7" s="3" t="s">
        <v>145</v>
      </c>
      <c r="D7" s="32">
        <v>37440688</v>
      </c>
      <c r="E7" s="32">
        <v>5054492880</v>
      </c>
      <c r="F7" s="3">
        <v>135</v>
      </c>
      <c r="G7" s="3">
        <v>135</v>
      </c>
      <c r="H7" s="3">
        <v>135</v>
      </c>
    </row>
    <row r="8" spans="1:8">
      <c r="A8" s="3" t="s">
        <v>150</v>
      </c>
      <c r="B8" s="3" t="s">
        <v>144</v>
      </c>
      <c r="C8" s="3" t="s">
        <v>145</v>
      </c>
      <c r="D8" s="32">
        <v>37440688</v>
      </c>
      <c r="E8" s="32">
        <v>5054492880</v>
      </c>
      <c r="F8" s="3">
        <v>135</v>
      </c>
      <c r="G8" s="3">
        <v>135</v>
      </c>
      <c r="H8" s="3">
        <v>135</v>
      </c>
    </row>
    <row r="9" spans="1:8">
      <c r="A9" s="3" t="s">
        <v>151</v>
      </c>
      <c r="B9" s="3" t="s">
        <v>144</v>
      </c>
      <c r="C9" s="3" t="s">
        <v>145</v>
      </c>
      <c r="D9" s="32">
        <v>46948233</v>
      </c>
      <c r="E9" s="32">
        <v>6338011455</v>
      </c>
      <c r="F9" s="3">
        <v>135</v>
      </c>
      <c r="G9" s="3">
        <v>135</v>
      </c>
      <c r="H9" s="3">
        <v>135</v>
      </c>
    </row>
    <row r="10" spans="1:8">
      <c r="A10" s="3" t="s">
        <v>152</v>
      </c>
      <c r="B10" s="3" t="s">
        <v>144</v>
      </c>
      <c r="C10" s="3" t="s">
        <v>145</v>
      </c>
      <c r="D10" s="32">
        <v>46948233</v>
      </c>
      <c r="E10" s="32">
        <v>6338011455</v>
      </c>
      <c r="F10" s="3">
        <v>135</v>
      </c>
      <c r="G10" s="3">
        <v>135</v>
      </c>
      <c r="H10" s="3">
        <v>135</v>
      </c>
    </row>
    <row r="11" spans="1:8">
      <c r="A11" s="3" t="s">
        <v>153</v>
      </c>
      <c r="B11" s="3" t="s">
        <v>144</v>
      </c>
      <c r="C11" s="3" t="s">
        <v>145</v>
      </c>
      <c r="D11" s="32">
        <v>65454590</v>
      </c>
      <c r="E11" s="32">
        <v>8836369650</v>
      </c>
      <c r="F11" s="3">
        <v>135</v>
      </c>
      <c r="G11" s="3">
        <v>135</v>
      </c>
      <c r="H11" s="3">
        <v>135</v>
      </c>
    </row>
    <row r="12" spans="1:8">
      <c r="A12" s="3" t="s">
        <v>154</v>
      </c>
      <c r="B12" s="3" t="s">
        <v>144</v>
      </c>
      <c r="C12" s="3" t="s">
        <v>145</v>
      </c>
      <c r="D12" s="32">
        <v>65454590</v>
      </c>
      <c r="E12" s="32">
        <v>8836369650</v>
      </c>
      <c r="F12" s="3">
        <v>135</v>
      </c>
      <c r="G12" s="3">
        <v>135</v>
      </c>
      <c r="H12" s="3">
        <v>135</v>
      </c>
    </row>
    <row r="13" spans="1:8">
      <c r="A13" s="3" t="s">
        <v>155</v>
      </c>
      <c r="B13" s="3" t="s">
        <v>144</v>
      </c>
      <c r="C13" s="3" t="s">
        <v>145</v>
      </c>
      <c r="D13" s="32">
        <v>36698841</v>
      </c>
      <c r="E13" s="32">
        <v>4954343535</v>
      </c>
      <c r="F13" s="3">
        <v>135</v>
      </c>
      <c r="G13" s="3">
        <v>135</v>
      </c>
      <c r="H13" s="3">
        <v>135</v>
      </c>
    </row>
    <row r="14" spans="1:8">
      <c r="A14" s="3" t="s">
        <v>156</v>
      </c>
      <c r="B14" s="3" t="s">
        <v>144</v>
      </c>
      <c r="C14" s="3" t="s">
        <v>145</v>
      </c>
      <c r="D14" s="32">
        <v>36698841</v>
      </c>
      <c r="E14" s="32">
        <v>4954343535</v>
      </c>
      <c r="F14" s="3">
        <v>135</v>
      </c>
      <c r="G14" s="3">
        <v>135</v>
      </c>
      <c r="H14" s="3">
        <v>135</v>
      </c>
    </row>
    <row r="15" spans="1:8">
      <c r="A15" s="3" t="s">
        <v>157</v>
      </c>
      <c r="B15" s="3" t="s">
        <v>144</v>
      </c>
      <c r="C15" s="3" t="s">
        <v>145</v>
      </c>
      <c r="D15" s="32">
        <v>50412347</v>
      </c>
      <c r="E15" s="32">
        <v>6805666845</v>
      </c>
      <c r="F15" s="3">
        <v>135</v>
      </c>
      <c r="G15" s="3">
        <v>135</v>
      </c>
      <c r="H15" s="3">
        <v>135</v>
      </c>
    </row>
    <row r="16" spans="1:8">
      <c r="A16" s="3" t="s">
        <v>158</v>
      </c>
      <c r="B16" s="3" t="s">
        <v>144</v>
      </c>
      <c r="C16" s="3" t="s">
        <v>145</v>
      </c>
      <c r="D16" s="32">
        <v>50412347</v>
      </c>
      <c r="E16" s="32">
        <v>6805666845</v>
      </c>
      <c r="F16" s="3">
        <v>135</v>
      </c>
      <c r="G16" s="3">
        <v>135</v>
      </c>
      <c r="H16" s="3">
        <v>135</v>
      </c>
    </row>
    <row r="17" spans="1:8">
      <c r="A17" s="3" t="s">
        <v>159</v>
      </c>
      <c r="B17" s="3" t="s">
        <v>144</v>
      </c>
      <c r="C17" s="3" t="s">
        <v>145</v>
      </c>
      <c r="D17" s="32">
        <v>52049308</v>
      </c>
      <c r="E17" s="32">
        <v>7026656580</v>
      </c>
      <c r="F17" s="3">
        <v>135</v>
      </c>
      <c r="G17" s="3">
        <v>135</v>
      </c>
      <c r="H17" s="3">
        <v>135</v>
      </c>
    </row>
    <row r="18" spans="1:8">
      <c r="A18" s="3" t="s">
        <v>160</v>
      </c>
      <c r="B18" s="3" t="s">
        <v>144</v>
      </c>
      <c r="C18" s="3" t="s">
        <v>145</v>
      </c>
      <c r="D18" s="32">
        <v>52049308</v>
      </c>
      <c r="E18" s="32">
        <v>7026656580</v>
      </c>
      <c r="F18" s="3">
        <v>135</v>
      </c>
      <c r="G18" s="3">
        <v>135</v>
      </c>
      <c r="H18" s="3">
        <v>135</v>
      </c>
    </row>
    <row r="19" spans="1:8">
      <c r="A19" s="3" t="s">
        <v>161</v>
      </c>
      <c r="B19" s="3" t="s">
        <v>144</v>
      </c>
      <c r="C19" s="3" t="s">
        <v>145</v>
      </c>
      <c r="D19" s="32">
        <v>51255399</v>
      </c>
      <c r="E19" s="32">
        <v>6919478865</v>
      </c>
      <c r="F19" s="3">
        <v>135</v>
      </c>
      <c r="G19" s="3">
        <v>135</v>
      </c>
      <c r="H19" s="3">
        <v>135</v>
      </c>
    </row>
    <row r="20" spans="1:8">
      <c r="A20" s="3" t="s">
        <v>162</v>
      </c>
      <c r="B20" s="3" t="s">
        <v>144</v>
      </c>
      <c r="C20" s="3" t="s">
        <v>145</v>
      </c>
      <c r="D20" s="32">
        <v>51255399</v>
      </c>
      <c r="E20" s="32">
        <v>6919478865</v>
      </c>
      <c r="F20" s="3">
        <v>135</v>
      </c>
      <c r="G20" s="3">
        <v>135</v>
      </c>
      <c r="H20" s="3">
        <v>135</v>
      </c>
    </row>
    <row r="21" spans="1:8">
      <c r="A21" s="3" t="s">
        <v>163</v>
      </c>
      <c r="B21" s="3" t="s">
        <v>144</v>
      </c>
      <c r="C21" s="3" t="s">
        <v>145</v>
      </c>
      <c r="D21" s="32">
        <v>37337799</v>
      </c>
      <c r="E21" s="32">
        <v>5040602865</v>
      </c>
      <c r="F21" s="3">
        <v>135</v>
      </c>
      <c r="G21" s="3">
        <v>135</v>
      </c>
      <c r="H21" s="3">
        <v>135</v>
      </c>
    </row>
    <row r="22" spans="1:8">
      <c r="A22" s="3" t="s">
        <v>164</v>
      </c>
      <c r="B22" s="3" t="s">
        <v>144</v>
      </c>
      <c r="C22" s="3" t="s">
        <v>145</v>
      </c>
      <c r="D22" s="32">
        <v>37337799</v>
      </c>
      <c r="E22" s="32">
        <v>5040602865</v>
      </c>
      <c r="F22" s="3">
        <v>135</v>
      </c>
      <c r="G22" s="3">
        <v>135</v>
      </c>
      <c r="H22" s="3">
        <v>135</v>
      </c>
    </row>
    <row r="23" spans="1:8">
      <c r="A23" s="3" t="s">
        <v>165</v>
      </c>
      <c r="B23" s="3" t="s">
        <v>144</v>
      </c>
      <c r="C23" s="3" t="s">
        <v>145</v>
      </c>
      <c r="D23" s="32">
        <v>37785725</v>
      </c>
      <c r="E23" s="32">
        <v>5101072875</v>
      </c>
      <c r="F23" s="3">
        <v>135</v>
      </c>
      <c r="G23" s="3">
        <v>135</v>
      </c>
      <c r="H23" s="3">
        <v>135</v>
      </c>
    </row>
    <row r="24" spans="1:8">
      <c r="A24" s="3" t="s">
        <v>166</v>
      </c>
      <c r="B24" s="3" t="s">
        <v>144</v>
      </c>
      <c r="C24" s="3" t="s">
        <v>145</v>
      </c>
      <c r="D24" s="32">
        <v>37785725</v>
      </c>
      <c r="E24" s="32">
        <v>5101072875</v>
      </c>
      <c r="F24" s="3">
        <v>135</v>
      </c>
      <c r="G24" s="3">
        <v>135</v>
      </c>
      <c r="H24" s="3">
        <v>135</v>
      </c>
    </row>
    <row r="25" spans="1:8">
      <c r="A25" s="3" t="s">
        <v>167</v>
      </c>
      <c r="B25" s="3" t="s">
        <v>144</v>
      </c>
      <c r="C25" s="3" t="s">
        <v>145</v>
      </c>
      <c r="D25" s="32">
        <v>47622202</v>
      </c>
      <c r="E25" s="32">
        <v>6428997270</v>
      </c>
      <c r="F25" s="3">
        <v>135</v>
      </c>
      <c r="G25" s="3">
        <v>135</v>
      </c>
      <c r="H25" s="3">
        <v>135</v>
      </c>
    </row>
    <row r="26" spans="1:8">
      <c r="A26" s="3" t="s">
        <v>168</v>
      </c>
      <c r="B26" s="3" t="s">
        <v>144</v>
      </c>
      <c r="C26" s="3" t="s">
        <v>145</v>
      </c>
      <c r="D26" s="32">
        <v>47622202</v>
      </c>
      <c r="E26" s="32">
        <v>6428997270</v>
      </c>
      <c r="F26" s="3">
        <v>135</v>
      </c>
      <c r="G26" s="3">
        <v>135</v>
      </c>
      <c r="H26" s="3">
        <v>135</v>
      </c>
    </row>
    <row r="27" spans="1:8">
      <c r="A27" s="3" t="s">
        <v>169</v>
      </c>
      <c r="B27" s="3" t="s">
        <v>144</v>
      </c>
      <c r="C27" s="3" t="s">
        <v>145</v>
      </c>
      <c r="D27" s="32">
        <v>69561942</v>
      </c>
      <c r="E27" s="32">
        <v>9390862170</v>
      </c>
      <c r="F27" s="3">
        <v>135</v>
      </c>
      <c r="G27" s="3">
        <v>135</v>
      </c>
      <c r="H27" s="3">
        <v>135</v>
      </c>
    </row>
    <row r="28" spans="1:8">
      <c r="A28" s="3" t="s">
        <v>170</v>
      </c>
      <c r="B28" s="3" t="s">
        <v>144</v>
      </c>
      <c r="C28" s="3" t="s">
        <v>145</v>
      </c>
      <c r="D28" s="32">
        <v>69561942</v>
      </c>
      <c r="E28" s="32">
        <v>9390862170</v>
      </c>
      <c r="F28" s="3">
        <v>135</v>
      </c>
      <c r="G28" s="3">
        <v>135</v>
      </c>
      <c r="H28" s="3">
        <v>135</v>
      </c>
    </row>
    <row r="29" spans="1:8">
      <c r="A29" s="3" t="s">
        <v>171</v>
      </c>
      <c r="B29" s="3" t="s">
        <v>144</v>
      </c>
      <c r="C29" s="3" t="s">
        <v>145</v>
      </c>
      <c r="D29" s="32">
        <v>35784801</v>
      </c>
      <c r="E29" s="32">
        <v>4830948135</v>
      </c>
      <c r="F29" s="3">
        <v>135</v>
      </c>
      <c r="G29" s="3">
        <v>135</v>
      </c>
      <c r="H29" s="3">
        <v>135</v>
      </c>
    </row>
    <row r="30" spans="1:8">
      <c r="A30" s="3" t="s">
        <v>172</v>
      </c>
      <c r="B30" s="3" t="s">
        <v>144</v>
      </c>
      <c r="C30" s="3" t="s">
        <v>145</v>
      </c>
      <c r="D30" s="32">
        <v>35784801</v>
      </c>
      <c r="E30" s="32">
        <v>4830948135</v>
      </c>
      <c r="F30" s="3">
        <v>135</v>
      </c>
      <c r="G30" s="3">
        <v>135</v>
      </c>
      <c r="H30" s="3">
        <v>135</v>
      </c>
    </row>
    <row r="31" spans="1:8">
      <c r="A31" s="3" t="s">
        <v>173</v>
      </c>
      <c r="B31" s="3" t="s">
        <v>144</v>
      </c>
      <c r="C31" s="3" t="s">
        <v>145</v>
      </c>
      <c r="D31" s="32">
        <v>47234104</v>
      </c>
      <c r="E31" s="32">
        <v>6376604040</v>
      </c>
      <c r="F31" s="3">
        <v>135</v>
      </c>
      <c r="G31" s="3">
        <v>135</v>
      </c>
      <c r="H31" s="3">
        <v>135</v>
      </c>
    </row>
    <row r="32" spans="1:8">
      <c r="A32" s="3" t="s">
        <v>174</v>
      </c>
      <c r="B32" s="3" t="s">
        <v>144</v>
      </c>
      <c r="C32" s="3" t="s">
        <v>145</v>
      </c>
      <c r="D32" s="32">
        <v>47234104</v>
      </c>
      <c r="E32" s="32">
        <v>6376604040</v>
      </c>
      <c r="F32" s="3">
        <v>135</v>
      </c>
      <c r="G32" s="3">
        <v>135</v>
      </c>
      <c r="H32" s="3">
        <v>135</v>
      </c>
    </row>
    <row r="33" spans="1:8">
      <c r="A33" s="3" t="s">
        <v>175</v>
      </c>
      <c r="B33" s="3" t="s">
        <v>144</v>
      </c>
      <c r="C33" s="3" t="s">
        <v>145</v>
      </c>
      <c r="D33" s="32">
        <v>48016337</v>
      </c>
      <c r="E33" s="32">
        <v>6482205495</v>
      </c>
      <c r="F33" s="3">
        <v>135</v>
      </c>
      <c r="G33" s="3">
        <v>135</v>
      </c>
      <c r="H33" s="3">
        <v>135</v>
      </c>
    </row>
    <row r="34" spans="1:8">
      <c r="A34" s="3" t="s">
        <v>176</v>
      </c>
      <c r="B34" s="3" t="s">
        <v>144</v>
      </c>
      <c r="C34" s="3" t="s">
        <v>145</v>
      </c>
      <c r="D34" s="32">
        <v>48016337</v>
      </c>
      <c r="E34" s="32">
        <v>6482205495</v>
      </c>
      <c r="F34" s="3">
        <v>135</v>
      </c>
      <c r="G34" s="3">
        <v>135</v>
      </c>
      <c r="H34" s="3">
        <v>135</v>
      </c>
    </row>
    <row r="35" spans="1:8">
      <c r="A35" s="3" t="s">
        <v>177</v>
      </c>
      <c r="B35" s="3" t="s">
        <v>144</v>
      </c>
      <c r="C35" s="3" t="s">
        <v>145</v>
      </c>
      <c r="D35" s="32">
        <v>36703643</v>
      </c>
      <c r="E35" s="32">
        <v>4954991805</v>
      </c>
      <c r="F35" s="3">
        <v>135</v>
      </c>
      <c r="G35" s="3">
        <v>135</v>
      </c>
      <c r="H35" s="3">
        <v>135</v>
      </c>
    </row>
    <row r="36" spans="1:8">
      <c r="A36" s="3" t="s">
        <v>178</v>
      </c>
      <c r="B36" s="3" t="s">
        <v>144</v>
      </c>
      <c r="C36" s="3" t="s">
        <v>145</v>
      </c>
      <c r="D36" s="32">
        <v>36703643</v>
      </c>
      <c r="E36" s="32">
        <v>4954991805</v>
      </c>
      <c r="F36" s="3">
        <v>135</v>
      </c>
      <c r="G36" s="3">
        <v>135</v>
      </c>
      <c r="H36" s="3">
        <v>135</v>
      </c>
    </row>
    <row r="37" spans="1:8">
      <c r="A37" s="3" t="s">
        <v>179</v>
      </c>
      <c r="B37" s="3" t="s">
        <v>144</v>
      </c>
      <c r="C37" s="3" t="s">
        <v>145</v>
      </c>
      <c r="D37" s="32">
        <v>41810288</v>
      </c>
      <c r="E37" s="32">
        <v>5644388880</v>
      </c>
      <c r="F37" s="3">
        <v>135</v>
      </c>
      <c r="G37" s="3">
        <v>135</v>
      </c>
      <c r="H37" s="3">
        <v>135</v>
      </c>
    </row>
    <row r="38" spans="1:8">
      <c r="A38" s="3" t="s">
        <v>180</v>
      </c>
      <c r="B38" s="3" t="s">
        <v>144</v>
      </c>
      <c r="C38" s="3" t="s">
        <v>145</v>
      </c>
      <c r="D38" s="32">
        <v>41810288</v>
      </c>
      <c r="E38" s="32">
        <v>5644388880</v>
      </c>
      <c r="F38" s="3">
        <v>135</v>
      </c>
      <c r="G38" s="3">
        <v>135</v>
      </c>
      <c r="H38" s="3">
        <v>135</v>
      </c>
    </row>
    <row r="39" spans="1:8">
      <c r="A39" s="3" t="s">
        <v>181</v>
      </c>
      <c r="B39" s="3" t="s">
        <v>144</v>
      </c>
      <c r="C39" s="3" t="s">
        <v>145</v>
      </c>
      <c r="D39" s="32">
        <v>42983323</v>
      </c>
      <c r="E39" s="32">
        <v>5802748605</v>
      </c>
      <c r="F39" s="3">
        <v>135</v>
      </c>
      <c r="G39" s="3">
        <v>135</v>
      </c>
      <c r="H39" s="3">
        <v>135</v>
      </c>
    </row>
    <row r="40" spans="1:8">
      <c r="A40" s="3" t="s">
        <v>182</v>
      </c>
      <c r="B40" s="3" t="s">
        <v>144</v>
      </c>
      <c r="C40" s="3" t="s">
        <v>145</v>
      </c>
      <c r="D40" s="32">
        <v>42983323</v>
      </c>
      <c r="E40" s="32">
        <v>5802748605</v>
      </c>
      <c r="F40" s="3">
        <v>135</v>
      </c>
      <c r="G40" s="3">
        <v>135</v>
      </c>
      <c r="H40" s="3">
        <v>135</v>
      </c>
    </row>
    <row r="41" spans="1:8">
      <c r="A41" s="3" t="s">
        <v>183</v>
      </c>
      <c r="B41" s="3" t="s">
        <v>144</v>
      </c>
      <c r="C41" s="3" t="s">
        <v>145</v>
      </c>
      <c r="D41" s="32">
        <v>33721108</v>
      </c>
      <c r="E41" s="32">
        <v>4552349580</v>
      </c>
      <c r="F41" s="3">
        <v>135</v>
      </c>
      <c r="G41" s="3">
        <v>135</v>
      </c>
      <c r="H41" s="3">
        <v>135</v>
      </c>
    </row>
    <row r="42" spans="1:8">
      <c r="A42" s="3" t="s">
        <v>184</v>
      </c>
      <c r="B42" s="3" t="s">
        <v>144</v>
      </c>
      <c r="C42" s="3" t="s">
        <v>145</v>
      </c>
      <c r="D42" s="32">
        <v>33721108</v>
      </c>
      <c r="E42" s="32">
        <v>4552349580</v>
      </c>
      <c r="F42" s="3">
        <v>135</v>
      </c>
      <c r="G42" s="3">
        <v>135</v>
      </c>
      <c r="H42" s="3">
        <v>135</v>
      </c>
    </row>
    <row r="43" spans="1:8">
      <c r="A43" s="3" t="s">
        <v>185</v>
      </c>
      <c r="B43" s="3" t="s">
        <v>144</v>
      </c>
      <c r="C43" s="3" t="s">
        <v>145</v>
      </c>
      <c r="D43" s="32">
        <v>64086470</v>
      </c>
      <c r="E43" s="32">
        <v>8651673450</v>
      </c>
      <c r="F43" s="3">
        <v>135</v>
      </c>
      <c r="G43" s="3">
        <v>135</v>
      </c>
      <c r="H43" s="3">
        <v>135</v>
      </c>
    </row>
    <row r="44" spans="1:8">
      <c r="A44" s="3" t="s">
        <v>186</v>
      </c>
      <c r="B44" s="3" t="s">
        <v>144</v>
      </c>
      <c r="C44" s="3" t="s">
        <v>145</v>
      </c>
      <c r="D44" s="32">
        <v>64086470</v>
      </c>
      <c r="E44" s="32">
        <v>8651673450</v>
      </c>
      <c r="F44" s="3">
        <v>135</v>
      </c>
      <c r="G44" s="3">
        <v>135</v>
      </c>
      <c r="H44" s="3">
        <v>135</v>
      </c>
    </row>
    <row r="45" spans="1:8">
      <c r="A45" s="3" t="s">
        <v>187</v>
      </c>
      <c r="B45" s="3" t="s">
        <v>144</v>
      </c>
      <c r="C45" s="3" t="s">
        <v>145</v>
      </c>
      <c r="D45" s="32">
        <v>37064481</v>
      </c>
      <c r="E45" s="32">
        <v>5003704935</v>
      </c>
      <c r="F45" s="3">
        <v>135</v>
      </c>
      <c r="G45" s="3">
        <v>135</v>
      </c>
      <c r="H45" s="3">
        <v>135</v>
      </c>
    </row>
    <row r="46" spans="1:8">
      <c r="A46" s="3" t="s">
        <v>188</v>
      </c>
      <c r="B46" s="3" t="s">
        <v>144</v>
      </c>
      <c r="C46" s="3" t="s">
        <v>145</v>
      </c>
      <c r="D46" s="32">
        <v>37064481</v>
      </c>
      <c r="E46" s="32">
        <v>5003704935</v>
      </c>
      <c r="F46" s="3">
        <v>135</v>
      </c>
      <c r="G46" s="3">
        <v>135</v>
      </c>
      <c r="H46" s="3">
        <v>135</v>
      </c>
    </row>
    <row r="47" spans="1:8">
      <c r="A47" s="3" t="s">
        <v>189</v>
      </c>
      <c r="B47" s="3" t="s">
        <v>144</v>
      </c>
      <c r="C47" s="3" t="s">
        <v>145</v>
      </c>
      <c r="D47" s="32">
        <v>81525338</v>
      </c>
      <c r="E47" s="32">
        <v>11005920630</v>
      </c>
      <c r="F47" s="3">
        <v>135</v>
      </c>
      <c r="G47" s="3">
        <v>135</v>
      </c>
      <c r="H47" s="3">
        <v>135</v>
      </c>
    </row>
    <row r="48" spans="1:8">
      <c r="A48" s="3" t="s">
        <v>190</v>
      </c>
      <c r="B48" s="3" t="s">
        <v>144</v>
      </c>
      <c r="C48" s="3" t="s">
        <v>145</v>
      </c>
      <c r="D48" s="32">
        <v>81525338</v>
      </c>
      <c r="E48" s="32">
        <v>11005920630</v>
      </c>
      <c r="F48" s="3">
        <v>135</v>
      </c>
      <c r="G48" s="3">
        <v>135</v>
      </c>
      <c r="H48" s="3">
        <v>135</v>
      </c>
    </row>
    <row r="49" spans="1:8">
      <c r="A49" s="3" t="s">
        <v>191</v>
      </c>
      <c r="B49" s="3" t="s">
        <v>144</v>
      </c>
      <c r="C49" s="3" t="s">
        <v>145</v>
      </c>
      <c r="D49" s="32">
        <v>66509601</v>
      </c>
      <c r="E49" s="32">
        <v>8978796135</v>
      </c>
      <c r="F49" s="3">
        <v>135</v>
      </c>
      <c r="G49" s="3">
        <v>135</v>
      </c>
      <c r="H49" s="3">
        <v>135</v>
      </c>
    </row>
    <row r="50" spans="1:8">
      <c r="A50" s="3" t="s">
        <v>192</v>
      </c>
      <c r="B50" s="3" t="s">
        <v>144</v>
      </c>
      <c r="C50" s="3" t="s">
        <v>145</v>
      </c>
      <c r="D50" s="32">
        <v>66509601</v>
      </c>
      <c r="E50" s="32">
        <v>8978796135</v>
      </c>
      <c r="F50" s="3">
        <v>135</v>
      </c>
      <c r="G50" s="3">
        <v>135</v>
      </c>
      <c r="H50" s="3">
        <v>135</v>
      </c>
    </row>
    <row r="51" spans="1:8">
      <c r="A51" s="3" t="s">
        <v>193</v>
      </c>
      <c r="B51" s="3" t="s">
        <v>144</v>
      </c>
      <c r="C51" s="3" t="s">
        <v>145</v>
      </c>
      <c r="D51" s="32">
        <v>60888536</v>
      </c>
      <c r="E51" s="32">
        <v>8219952360</v>
      </c>
      <c r="F51" s="3">
        <v>135</v>
      </c>
      <c r="G51" s="3">
        <v>135</v>
      </c>
      <c r="H51" s="3">
        <v>135</v>
      </c>
    </row>
    <row r="52" spans="1:8">
      <c r="A52" s="3" t="s">
        <v>194</v>
      </c>
      <c r="B52" s="3" t="s">
        <v>144</v>
      </c>
      <c r="C52" s="3" t="s">
        <v>145</v>
      </c>
      <c r="D52" s="32">
        <v>60888536</v>
      </c>
      <c r="E52" s="32">
        <v>8219952360</v>
      </c>
      <c r="F52" s="3">
        <v>135</v>
      </c>
      <c r="G52" s="3">
        <v>135</v>
      </c>
      <c r="H52" s="3">
        <v>135</v>
      </c>
    </row>
    <row r="53" spans="1:8">
      <c r="A53" s="3" t="s">
        <v>195</v>
      </c>
      <c r="B53" s="3" t="s">
        <v>144</v>
      </c>
      <c r="C53" s="3" t="s">
        <v>145</v>
      </c>
      <c r="D53" s="32">
        <v>47173419</v>
      </c>
      <c r="E53" s="32">
        <v>6368411565</v>
      </c>
      <c r="F53" s="3">
        <v>135</v>
      </c>
      <c r="G53" s="3">
        <v>135</v>
      </c>
      <c r="H53" s="3">
        <v>135</v>
      </c>
    </row>
    <row r="54" spans="1:8">
      <c r="A54" s="3" t="s">
        <v>196</v>
      </c>
      <c r="B54" s="3" t="s">
        <v>144</v>
      </c>
      <c r="C54" s="3" t="s">
        <v>145</v>
      </c>
      <c r="D54" s="32">
        <v>47173419</v>
      </c>
      <c r="E54" s="32">
        <v>6368411565</v>
      </c>
      <c r="F54" s="3">
        <v>135</v>
      </c>
      <c r="G54" s="3">
        <v>135</v>
      </c>
      <c r="H54" s="3">
        <v>135</v>
      </c>
    </row>
    <row r="55" spans="1:8">
      <c r="A55" s="3" t="s">
        <v>197</v>
      </c>
      <c r="B55" s="3" t="s">
        <v>144</v>
      </c>
      <c r="C55" s="3" t="s">
        <v>145</v>
      </c>
      <c r="D55" s="32">
        <v>63367508</v>
      </c>
      <c r="E55" s="32">
        <v>8554613580</v>
      </c>
      <c r="F55" s="3">
        <v>135</v>
      </c>
      <c r="G55" s="3">
        <v>135</v>
      </c>
      <c r="H55" s="3">
        <v>135</v>
      </c>
    </row>
    <row r="56" spans="1:8">
      <c r="A56" s="3" t="s">
        <v>198</v>
      </c>
      <c r="B56" s="3" t="s">
        <v>144</v>
      </c>
      <c r="C56" s="3" t="s">
        <v>145</v>
      </c>
      <c r="D56" s="32">
        <v>63367508</v>
      </c>
      <c r="E56" s="32">
        <v>8554613580</v>
      </c>
      <c r="F56" s="3">
        <v>135</v>
      </c>
      <c r="G56" s="3">
        <v>135</v>
      </c>
      <c r="H56" s="3">
        <v>135</v>
      </c>
    </row>
    <row r="57" spans="1:8">
      <c r="A57" s="3" t="s">
        <v>199</v>
      </c>
      <c r="B57" s="3" t="s">
        <v>144</v>
      </c>
      <c r="C57" s="3" t="s">
        <v>145</v>
      </c>
      <c r="D57" s="32">
        <v>51507447</v>
      </c>
      <c r="E57" s="32">
        <v>6953505345</v>
      </c>
      <c r="F57" s="3">
        <v>135</v>
      </c>
      <c r="G57" s="3">
        <v>135</v>
      </c>
      <c r="H57" s="3">
        <v>135</v>
      </c>
    </row>
    <row r="58" spans="1:8">
      <c r="A58" s="3" t="s">
        <v>200</v>
      </c>
      <c r="B58" s="3" t="s">
        <v>144</v>
      </c>
      <c r="C58" s="3" t="s">
        <v>145</v>
      </c>
      <c r="D58" s="32">
        <v>51507447</v>
      </c>
      <c r="E58" s="32">
        <v>6953505345</v>
      </c>
      <c r="F58" s="3">
        <v>135</v>
      </c>
      <c r="G58" s="3">
        <v>135</v>
      </c>
      <c r="H58" s="3">
        <v>135</v>
      </c>
    </row>
    <row r="59" spans="1:8">
      <c r="A59" s="3" t="s">
        <v>201</v>
      </c>
      <c r="B59" s="3" t="s">
        <v>144</v>
      </c>
      <c r="C59" s="3" t="s">
        <v>145</v>
      </c>
      <c r="D59" s="32">
        <v>54049695</v>
      </c>
      <c r="E59" s="32">
        <v>7296708825</v>
      </c>
      <c r="F59" s="3">
        <v>135</v>
      </c>
      <c r="G59" s="3">
        <v>135</v>
      </c>
      <c r="H59" s="3">
        <v>135</v>
      </c>
    </row>
    <row r="60" spans="1:8">
      <c r="A60" s="3" t="s">
        <v>202</v>
      </c>
      <c r="B60" s="3" t="s">
        <v>144</v>
      </c>
      <c r="C60" s="3" t="s">
        <v>145</v>
      </c>
      <c r="D60" s="32">
        <v>54049695</v>
      </c>
      <c r="E60" s="32">
        <v>7296708825</v>
      </c>
      <c r="F60" s="3">
        <v>135</v>
      </c>
      <c r="G60" s="3">
        <v>135</v>
      </c>
      <c r="H60" s="3">
        <v>135</v>
      </c>
    </row>
    <row r="61" spans="1:8">
      <c r="A61" s="3" t="s">
        <v>203</v>
      </c>
      <c r="B61" s="3" t="s">
        <v>144</v>
      </c>
      <c r="C61" s="3" t="s">
        <v>145</v>
      </c>
      <c r="D61" s="32">
        <v>55853383</v>
      </c>
      <c r="E61" s="32">
        <v>7540206705</v>
      </c>
      <c r="F61" s="3">
        <v>135</v>
      </c>
      <c r="G61" s="3">
        <v>135</v>
      </c>
      <c r="H61" s="3">
        <v>135</v>
      </c>
    </row>
    <row r="62" spans="1:8">
      <c r="A62" s="3" t="s">
        <v>204</v>
      </c>
      <c r="B62" s="3" t="s">
        <v>144</v>
      </c>
      <c r="C62" s="3" t="s">
        <v>145</v>
      </c>
      <c r="D62" s="32">
        <v>55853383</v>
      </c>
      <c r="E62" s="32">
        <v>7540206705</v>
      </c>
      <c r="F62" s="3">
        <v>135</v>
      </c>
      <c r="G62" s="3">
        <v>135</v>
      </c>
      <c r="H62" s="3">
        <v>135</v>
      </c>
    </row>
    <row r="63" spans="1:8">
      <c r="A63" s="3" t="s">
        <v>205</v>
      </c>
      <c r="B63" s="3" t="s">
        <v>144</v>
      </c>
      <c r="C63" s="3" t="s">
        <v>145</v>
      </c>
      <c r="D63" s="32">
        <v>51515041</v>
      </c>
      <c r="E63" s="32">
        <v>6954530535</v>
      </c>
      <c r="F63" s="3">
        <v>135</v>
      </c>
      <c r="G63" s="3">
        <v>135</v>
      </c>
      <c r="H63" s="3">
        <v>135</v>
      </c>
    </row>
    <row r="64" spans="1:8">
      <c r="A64" s="3" t="s">
        <v>206</v>
      </c>
      <c r="B64" s="3" t="s">
        <v>144</v>
      </c>
      <c r="C64" s="3" t="s">
        <v>145</v>
      </c>
      <c r="D64" s="32">
        <v>51515041</v>
      </c>
      <c r="E64" s="32">
        <v>6954530535</v>
      </c>
      <c r="F64" s="3">
        <v>135</v>
      </c>
      <c r="G64" s="3">
        <v>135</v>
      </c>
      <c r="H64" s="3">
        <v>135</v>
      </c>
    </row>
    <row r="65" spans="1:8">
      <c r="A65" s="3" t="s">
        <v>207</v>
      </c>
      <c r="B65" s="3" t="s">
        <v>144</v>
      </c>
      <c r="C65" s="3" t="s">
        <v>145</v>
      </c>
      <c r="D65" s="32">
        <v>40823665</v>
      </c>
      <c r="E65" s="32">
        <v>5511194775</v>
      </c>
      <c r="F65" s="3">
        <v>135</v>
      </c>
      <c r="G65" s="3">
        <v>135</v>
      </c>
      <c r="H65" s="3">
        <v>135</v>
      </c>
    </row>
    <row r="66" spans="1:8">
      <c r="A66" s="3" t="s">
        <v>208</v>
      </c>
      <c r="B66" s="3" t="s">
        <v>144</v>
      </c>
      <c r="C66" s="3" t="s">
        <v>145</v>
      </c>
      <c r="D66" s="32">
        <v>40823665</v>
      </c>
      <c r="E66" s="32">
        <v>5511194775</v>
      </c>
      <c r="F66" s="3">
        <v>135</v>
      </c>
      <c r="G66" s="3">
        <v>135</v>
      </c>
      <c r="H66" s="3">
        <v>135</v>
      </c>
    </row>
    <row r="67" spans="1:8">
      <c r="A67" s="3" t="s">
        <v>209</v>
      </c>
      <c r="B67" s="3" t="s">
        <v>144</v>
      </c>
      <c r="C67" s="3" t="s">
        <v>145</v>
      </c>
      <c r="D67" s="32">
        <v>46407000</v>
      </c>
      <c r="E67" s="32">
        <v>6264945000</v>
      </c>
      <c r="F67" s="3">
        <v>135</v>
      </c>
      <c r="G67" s="3">
        <v>135</v>
      </c>
      <c r="H67" s="3">
        <v>135</v>
      </c>
    </row>
    <row r="68" spans="1:8">
      <c r="A68" s="3" t="s">
        <v>210</v>
      </c>
      <c r="B68" s="3" t="s">
        <v>144</v>
      </c>
      <c r="C68" s="3" t="s">
        <v>145</v>
      </c>
      <c r="D68" s="32">
        <v>46407000</v>
      </c>
      <c r="E68" s="32">
        <v>6264945000</v>
      </c>
      <c r="F68" s="3">
        <v>135</v>
      </c>
      <c r="G68" s="3">
        <v>135</v>
      </c>
      <c r="H68" s="3">
        <v>135</v>
      </c>
    </row>
    <row r="69" spans="1:8">
      <c r="A69" s="3" t="s">
        <v>211</v>
      </c>
      <c r="B69" s="3" t="s">
        <v>144</v>
      </c>
      <c r="C69" s="3" t="s">
        <v>145</v>
      </c>
      <c r="D69" s="32">
        <v>72511563</v>
      </c>
      <c r="E69" s="32">
        <v>9789061005</v>
      </c>
      <c r="F69" s="3">
        <v>135</v>
      </c>
      <c r="G69" s="3">
        <v>135</v>
      </c>
      <c r="H69" s="3">
        <v>135</v>
      </c>
    </row>
    <row r="70" spans="1:8">
      <c r="A70" s="3" t="s">
        <v>212</v>
      </c>
      <c r="B70" s="3" t="s">
        <v>144</v>
      </c>
      <c r="C70" s="3" t="s">
        <v>145</v>
      </c>
      <c r="D70" s="32">
        <v>72511563</v>
      </c>
      <c r="E70" s="32">
        <v>9789061005</v>
      </c>
      <c r="F70" s="3">
        <v>135</v>
      </c>
      <c r="G70" s="3">
        <v>135</v>
      </c>
      <c r="H70" s="3">
        <v>135</v>
      </c>
    </row>
    <row r="71" spans="1:8">
      <c r="A71" s="3" t="s">
        <v>213</v>
      </c>
      <c r="B71" s="3" t="s">
        <v>144</v>
      </c>
      <c r="C71" s="3" t="s">
        <v>145</v>
      </c>
      <c r="D71" s="32">
        <v>48735737</v>
      </c>
      <c r="E71" s="32">
        <v>6579324495</v>
      </c>
      <c r="F71" s="3">
        <v>135</v>
      </c>
      <c r="G71" s="3">
        <v>135</v>
      </c>
      <c r="H71" s="3">
        <v>135</v>
      </c>
    </row>
    <row r="72" spans="1:8">
      <c r="A72" s="3" t="s">
        <v>214</v>
      </c>
      <c r="B72" s="3" t="s">
        <v>144</v>
      </c>
      <c r="C72" s="3" t="s">
        <v>145</v>
      </c>
      <c r="D72" s="32">
        <v>48735737</v>
      </c>
      <c r="E72" s="32">
        <v>6579324495</v>
      </c>
      <c r="F72" s="3">
        <v>135</v>
      </c>
      <c r="G72" s="3">
        <v>135</v>
      </c>
      <c r="H72" s="3">
        <v>135</v>
      </c>
    </row>
    <row r="73" spans="1:8">
      <c r="A73" s="3" t="s">
        <v>215</v>
      </c>
      <c r="B73" s="3" t="s">
        <v>144</v>
      </c>
      <c r="C73" s="3" t="s">
        <v>145</v>
      </c>
      <c r="D73" s="32">
        <v>36978508</v>
      </c>
      <c r="E73" s="32">
        <v>4992098580</v>
      </c>
      <c r="F73" s="3">
        <v>135</v>
      </c>
      <c r="G73" s="3">
        <v>135</v>
      </c>
      <c r="H73" s="3">
        <v>135</v>
      </c>
    </row>
    <row r="74" spans="1:8">
      <c r="A74" s="3" t="s">
        <v>216</v>
      </c>
      <c r="B74" s="3" t="s">
        <v>144</v>
      </c>
      <c r="C74" s="3" t="s">
        <v>145</v>
      </c>
      <c r="D74" s="32">
        <v>36978508</v>
      </c>
      <c r="E74" s="32">
        <v>4992098580</v>
      </c>
      <c r="F74" s="3">
        <v>135</v>
      </c>
      <c r="G74" s="3">
        <v>135</v>
      </c>
      <c r="H74" s="3">
        <v>135</v>
      </c>
    </row>
    <row r="75" spans="1:8">
      <c r="A75" s="3" t="s">
        <v>217</v>
      </c>
      <c r="B75" s="3" t="s">
        <v>144</v>
      </c>
      <c r="C75" s="3" t="s">
        <v>145</v>
      </c>
      <c r="D75" s="32">
        <v>106013682</v>
      </c>
      <c r="E75" s="32">
        <v>14311847070</v>
      </c>
      <c r="F75" s="3">
        <v>135</v>
      </c>
      <c r="G75" s="3">
        <v>135</v>
      </c>
      <c r="H75" s="3">
        <v>135</v>
      </c>
    </row>
    <row r="76" spans="1:8">
      <c r="A76" s="3" t="s">
        <v>218</v>
      </c>
      <c r="B76" s="3" t="s">
        <v>144</v>
      </c>
      <c r="C76" s="3" t="s">
        <v>145</v>
      </c>
      <c r="D76" s="32">
        <v>106013682</v>
      </c>
      <c r="E76" s="32">
        <v>14311847070</v>
      </c>
      <c r="F76" s="3">
        <v>135</v>
      </c>
      <c r="G76" s="3">
        <v>135</v>
      </c>
      <c r="H76" s="3">
        <v>135</v>
      </c>
    </row>
    <row r="77" spans="1:8">
      <c r="A77" s="3" t="s">
        <v>219</v>
      </c>
      <c r="B77" s="3" t="s">
        <v>144</v>
      </c>
      <c r="C77" s="3" t="s">
        <v>145</v>
      </c>
      <c r="D77" s="32">
        <v>42014081</v>
      </c>
      <c r="E77" s="32">
        <v>5671900935</v>
      </c>
      <c r="F77" s="3">
        <v>135</v>
      </c>
      <c r="G77" s="3">
        <v>135</v>
      </c>
      <c r="H77" s="3">
        <v>135</v>
      </c>
    </row>
    <row r="78" spans="1:8">
      <c r="A78" s="3" t="s">
        <v>220</v>
      </c>
      <c r="B78" s="3" t="s">
        <v>144</v>
      </c>
      <c r="C78" s="3" t="s">
        <v>145</v>
      </c>
      <c r="D78" s="32">
        <v>42014081</v>
      </c>
      <c r="E78" s="32">
        <v>5671900935</v>
      </c>
      <c r="F78" s="3">
        <v>135</v>
      </c>
      <c r="G78" s="3">
        <v>135</v>
      </c>
      <c r="H78" s="3">
        <v>135</v>
      </c>
    </row>
    <row r="79" spans="1:8">
      <c r="A79" s="3" t="s">
        <v>221</v>
      </c>
      <c r="B79" s="3" t="s">
        <v>144</v>
      </c>
      <c r="C79" s="3" t="s">
        <v>145</v>
      </c>
      <c r="D79" s="32">
        <v>44685787</v>
      </c>
      <c r="E79" s="32">
        <v>6032581245</v>
      </c>
      <c r="F79" s="3">
        <v>135</v>
      </c>
      <c r="G79" s="3">
        <v>135</v>
      </c>
      <c r="H79" s="3">
        <v>135</v>
      </c>
    </row>
    <row r="80" spans="1:8">
      <c r="A80" s="3" t="s">
        <v>222</v>
      </c>
      <c r="B80" s="3" t="s">
        <v>144</v>
      </c>
      <c r="C80" s="3" t="s">
        <v>145</v>
      </c>
      <c r="D80" s="32">
        <v>44685787</v>
      </c>
      <c r="E80" s="32">
        <v>6032581245</v>
      </c>
      <c r="F80" s="3">
        <v>135</v>
      </c>
      <c r="G80" s="3">
        <v>135</v>
      </c>
      <c r="H80" s="3">
        <v>135</v>
      </c>
    </row>
    <row r="81" spans="1:8">
      <c r="A81" s="3" t="s">
        <v>223</v>
      </c>
      <c r="B81" s="3" t="s">
        <v>144</v>
      </c>
      <c r="C81" s="3" t="s">
        <v>145</v>
      </c>
      <c r="D81" s="32">
        <v>53722851</v>
      </c>
      <c r="E81" s="32">
        <v>7252584885</v>
      </c>
      <c r="F81" s="3">
        <v>135</v>
      </c>
      <c r="G81" s="3">
        <v>135</v>
      </c>
      <c r="H81" s="3">
        <v>135</v>
      </c>
    </row>
    <row r="82" spans="1:8">
      <c r="A82" s="3" t="s">
        <v>224</v>
      </c>
      <c r="B82" s="3" t="s">
        <v>144</v>
      </c>
      <c r="C82" s="3" t="s">
        <v>145</v>
      </c>
      <c r="D82" s="32">
        <v>53722851</v>
      </c>
      <c r="E82" s="32">
        <v>7252584885</v>
      </c>
      <c r="F82" s="3">
        <v>135</v>
      </c>
      <c r="G82" s="3">
        <v>135</v>
      </c>
      <c r="H82" s="3">
        <v>135</v>
      </c>
    </row>
    <row r="83" spans="1:8">
      <c r="A83" s="3" t="s">
        <v>225</v>
      </c>
      <c r="B83" s="3" t="s">
        <v>144</v>
      </c>
      <c r="C83" s="3" t="s">
        <v>145</v>
      </c>
      <c r="D83" s="32">
        <v>37296574</v>
      </c>
      <c r="E83" s="32">
        <v>5035037490</v>
      </c>
      <c r="F83" s="3">
        <v>135</v>
      </c>
      <c r="G83" s="3">
        <v>135</v>
      </c>
      <c r="H83" s="3">
        <v>135</v>
      </c>
    </row>
    <row r="84" spans="1:8">
      <c r="A84" s="3" t="s">
        <v>226</v>
      </c>
      <c r="B84" s="3" t="s">
        <v>144</v>
      </c>
      <c r="C84" s="3" t="s">
        <v>145</v>
      </c>
      <c r="D84" s="32">
        <v>37296574</v>
      </c>
      <c r="E84" s="32">
        <v>5035037490</v>
      </c>
      <c r="F84" s="3">
        <v>135</v>
      </c>
      <c r="G84" s="3">
        <v>135</v>
      </c>
      <c r="H84" s="3">
        <v>135</v>
      </c>
    </row>
    <row r="85" spans="1:8">
      <c r="A85" s="3" t="s">
        <v>227</v>
      </c>
      <c r="B85" s="3" t="s">
        <v>144</v>
      </c>
      <c r="C85" s="3" t="s">
        <v>145</v>
      </c>
      <c r="D85" s="32">
        <v>56670060</v>
      </c>
      <c r="E85" s="32">
        <v>7650458100</v>
      </c>
      <c r="F85" s="3">
        <v>135</v>
      </c>
      <c r="G85" s="3">
        <v>135</v>
      </c>
      <c r="H85" s="3">
        <v>135</v>
      </c>
    </row>
    <row r="86" spans="1:8">
      <c r="A86" s="3" t="s">
        <v>228</v>
      </c>
      <c r="B86" s="3" t="s">
        <v>144</v>
      </c>
      <c r="C86" s="3" t="s">
        <v>145</v>
      </c>
      <c r="D86" s="32">
        <v>56670060</v>
      </c>
      <c r="E86" s="32">
        <v>7650458100</v>
      </c>
      <c r="F86" s="3">
        <v>135</v>
      </c>
      <c r="G86" s="3">
        <v>135</v>
      </c>
      <c r="H86" s="3">
        <v>135</v>
      </c>
    </row>
    <row r="87" spans="1:8">
      <c r="A87" s="3" t="s">
        <v>229</v>
      </c>
      <c r="B87" s="3" t="s">
        <v>144</v>
      </c>
      <c r="C87" s="3" t="s">
        <v>145</v>
      </c>
      <c r="D87" s="32">
        <v>55107130</v>
      </c>
      <c r="E87" s="32">
        <v>7439462550</v>
      </c>
      <c r="F87" s="3">
        <v>135</v>
      </c>
      <c r="G87" s="3">
        <v>135</v>
      </c>
      <c r="H87" s="3">
        <v>135</v>
      </c>
    </row>
    <row r="88" spans="1:8">
      <c r="A88" s="3" t="s">
        <v>230</v>
      </c>
      <c r="B88" s="3" t="s">
        <v>144</v>
      </c>
      <c r="C88" s="3" t="s">
        <v>145</v>
      </c>
      <c r="D88" s="32">
        <v>55107130</v>
      </c>
      <c r="E88" s="32">
        <v>7439462550</v>
      </c>
      <c r="F88" s="3">
        <v>135</v>
      </c>
      <c r="G88" s="3">
        <v>135</v>
      </c>
      <c r="H88" s="3">
        <v>135</v>
      </c>
    </row>
    <row r="89" spans="1:8">
      <c r="A89" s="3" t="s">
        <v>231</v>
      </c>
      <c r="B89" s="3" t="s">
        <v>144</v>
      </c>
      <c r="C89" s="3" t="s">
        <v>145</v>
      </c>
      <c r="D89" s="32">
        <v>74076364</v>
      </c>
      <c r="E89" s="32">
        <v>10000309140</v>
      </c>
      <c r="F89" s="3">
        <v>135</v>
      </c>
      <c r="G89" s="3">
        <v>135</v>
      </c>
      <c r="H89" s="3">
        <v>135</v>
      </c>
    </row>
    <row r="90" spans="1:8">
      <c r="A90" s="3" t="s">
        <v>232</v>
      </c>
      <c r="B90" s="3" t="s">
        <v>144</v>
      </c>
      <c r="C90" s="3" t="s">
        <v>145</v>
      </c>
      <c r="D90" s="32">
        <v>74076364</v>
      </c>
      <c r="E90" s="32">
        <v>10000309140</v>
      </c>
      <c r="F90" s="3">
        <v>135</v>
      </c>
      <c r="G90" s="3">
        <v>135</v>
      </c>
      <c r="H90" s="3">
        <v>135</v>
      </c>
    </row>
    <row r="91" spans="1:8">
      <c r="A91" s="3" t="s">
        <v>233</v>
      </c>
      <c r="B91" s="3" t="s">
        <v>144</v>
      </c>
      <c r="C91" s="3" t="s">
        <v>145</v>
      </c>
      <c r="D91" s="32">
        <v>43368278</v>
      </c>
      <c r="E91" s="32">
        <v>5854717530</v>
      </c>
      <c r="F91" s="3">
        <v>135</v>
      </c>
      <c r="G91" s="3">
        <v>135</v>
      </c>
      <c r="H91" s="3">
        <v>135</v>
      </c>
    </row>
    <row r="92" spans="1:8">
      <c r="A92" s="3" t="s">
        <v>234</v>
      </c>
      <c r="B92" s="3" t="s">
        <v>144</v>
      </c>
      <c r="C92" s="3" t="s">
        <v>145</v>
      </c>
      <c r="D92" s="32">
        <v>43368278</v>
      </c>
      <c r="E92" s="32">
        <v>5854717530</v>
      </c>
      <c r="F92" s="3">
        <v>135</v>
      </c>
      <c r="G92" s="3">
        <v>135</v>
      </c>
      <c r="H92" s="3">
        <v>135</v>
      </c>
    </row>
    <row r="93" spans="1:8">
      <c r="A93" s="3" t="s">
        <v>235</v>
      </c>
      <c r="B93" s="3" t="s">
        <v>144</v>
      </c>
      <c r="C93" s="3" t="s">
        <v>145</v>
      </c>
      <c r="D93" s="32">
        <v>60083492</v>
      </c>
      <c r="E93" s="32">
        <v>8111271420</v>
      </c>
      <c r="F93" s="3">
        <v>135</v>
      </c>
      <c r="G93" s="3">
        <v>135</v>
      </c>
      <c r="H93" s="3">
        <v>135</v>
      </c>
    </row>
    <row r="94" spans="1:8">
      <c r="A94" s="3" t="s">
        <v>236</v>
      </c>
      <c r="B94" s="3" t="s">
        <v>144</v>
      </c>
      <c r="C94" s="3" t="s">
        <v>145</v>
      </c>
      <c r="D94" s="32">
        <v>60083492</v>
      </c>
      <c r="E94" s="32">
        <v>8111271420</v>
      </c>
      <c r="F94" s="3">
        <v>135</v>
      </c>
      <c r="G94" s="3">
        <v>135</v>
      </c>
      <c r="H94" s="3">
        <v>135</v>
      </c>
    </row>
    <row r="95" spans="1:8">
      <c r="A95" s="3" t="s">
        <v>237</v>
      </c>
      <c r="B95" s="3" t="s">
        <v>144</v>
      </c>
      <c r="C95" s="3" t="s">
        <v>145</v>
      </c>
      <c r="D95" s="32">
        <v>57321369</v>
      </c>
      <c r="E95" s="32">
        <v>7738384815</v>
      </c>
      <c r="F95" s="3">
        <v>135</v>
      </c>
      <c r="G95" s="3">
        <v>135</v>
      </c>
      <c r="H95" s="3">
        <v>135</v>
      </c>
    </row>
    <row r="96" spans="1:8">
      <c r="A96" s="3" t="s">
        <v>238</v>
      </c>
      <c r="B96" s="3" t="s">
        <v>144</v>
      </c>
      <c r="C96" s="3" t="s">
        <v>145</v>
      </c>
      <c r="D96" s="32">
        <v>57321369</v>
      </c>
      <c r="E96" s="32">
        <v>7738384815</v>
      </c>
      <c r="F96" s="3">
        <v>135</v>
      </c>
      <c r="G96" s="3">
        <v>135</v>
      </c>
      <c r="H96" s="3">
        <v>135</v>
      </c>
    </row>
    <row r="97" spans="1:8">
      <c r="A97" s="3" t="s">
        <v>239</v>
      </c>
      <c r="B97" s="3" t="s">
        <v>144</v>
      </c>
      <c r="C97" s="3" t="s">
        <v>145</v>
      </c>
      <c r="D97" s="32">
        <v>40228056</v>
      </c>
      <c r="E97" s="32">
        <v>5430787560</v>
      </c>
      <c r="F97" s="3">
        <v>135</v>
      </c>
      <c r="G97" s="3">
        <v>135</v>
      </c>
      <c r="H97" s="3">
        <v>135</v>
      </c>
    </row>
    <row r="98" spans="1:8">
      <c r="A98" s="3" t="s">
        <v>240</v>
      </c>
      <c r="B98" s="3" t="s">
        <v>144</v>
      </c>
      <c r="C98" s="3" t="s">
        <v>145</v>
      </c>
      <c r="D98" s="32">
        <v>40228056</v>
      </c>
      <c r="E98" s="32">
        <v>5430787560</v>
      </c>
      <c r="F98" s="3">
        <v>135</v>
      </c>
      <c r="G98" s="3">
        <v>135</v>
      </c>
      <c r="H98" s="3">
        <v>135</v>
      </c>
    </row>
    <row r="99" spans="1:8">
      <c r="A99" s="3" t="s">
        <v>241</v>
      </c>
      <c r="B99" s="3" t="s">
        <v>144</v>
      </c>
      <c r="C99" s="3" t="s">
        <v>145</v>
      </c>
      <c r="D99" s="32">
        <v>49759693</v>
      </c>
      <c r="E99" s="32">
        <v>6717558555</v>
      </c>
      <c r="F99" s="3">
        <v>135</v>
      </c>
      <c r="G99" s="3">
        <v>135</v>
      </c>
      <c r="H99" s="3">
        <v>135</v>
      </c>
    </row>
    <row r="100" spans="1:8">
      <c r="A100" s="3" t="s">
        <v>242</v>
      </c>
      <c r="B100" s="3" t="s">
        <v>144</v>
      </c>
      <c r="C100" s="3" t="s">
        <v>145</v>
      </c>
      <c r="D100" s="32">
        <v>49759693</v>
      </c>
      <c r="E100" s="32">
        <v>6717558555</v>
      </c>
      <c r="F100" s="3">
        <v>135</v>
      </c>
      <c r="G100" s="3">
        <v>135</v>
      </c>
      <c r="H100" s="3">
        <v>135</v>
      </c>
    </row>
    <row r="101" spans="1:8">
      <c r="A101" s="3" t="s">
        <v>243</v>
      </c>
      <c r="B101" s="3" t="s">
        <v>144</v>
      </c>
      <c r="C101" s="3" t="s">
        <v>145</v>
      </c>
      <c r="D101" s="32">
        <v>51250938</v>
      </c>
      <c r="E101" s="32">
        <v>6918876630</v>
      </c>
      <c r="F101" s="3">
        <v>135</v>
      </c>
      <c r="G101" s="3">
        <v>135</v>
      </c>
      <c r="H101" s="3">
        <v>135</v>
      </c>
    </row>
    <row r="102" spans="1:8">
      <c r="A102" s="3" t="s">
        <v>244</v>
      </c>
      <c r="B102" s="3" t="s">
        <v>144</v>
      </c>
      <c r="C102" s="3" t="s">
        <v>145</v>
      </c>
      <c r="D102" s="32">
        <v>51250938</v>
      </c>
      <c r="E102" s="32">
        <v>6918876630</v>
      </c>
      <c r="F102" s="3">
        <v>135</v>
      </c>
      <c r="G102" s="3">
        <v>135</v>
      </c>
      <c r="H102" s="3">
        <v>135</v>
      </c>
    </row>
    <row r="103" spans="1:8">
      <c r="A103" s="3" t="s">
        <v>245</v>
      </c>
      <c r="B103" s="3" t="s">
        <v>144</v>
      </c>
      <c r="C103" s="3" t="s">
        <v>145</v>
      </c>
      <c r="D103" s="32">
        <v>41407130</v>
      </c>
      <c r="E103" s="32">
        <v>5589962550</v>
      </c>
      <c r="F103" s="3">
        <v>135</v>
      </c>
      <c r="G103" s="3">
        <v>135</v>
      </c>
      <c r="H103" s="3">
        <v>135</v>
      </c>
    </row>
    <row r="104" spans="1:8">
      <c r="A104" s="3" t="s">
        <v>246</v>
      </c>
      <c r="B104" s="3" t="s">
        <v>144</v>
      </c>
      <c r="C104" s="3" t="s">
        <v>145</v>
      </c>
      <c r="D104" s="32">
        <v>41407130</v>
      </c>
      <c r="E104" s="32">
        <v>5589962550</v>
      </c>
      <c r="F104" s="3">
        <v>135</v>
      </c>
      <c r="G104" s="3">
        <v>135</v>
      </c>
      <c r="H104" s="3">
        <v>135</v>
      </c>
    </row>
    <row r="105" spans="1:8">
      <c r="A105" s="3" t="s">
        <v>247</v>
      </c>
      <c r="B105" s="3" t="s">
        <v>144</v>
      </c>
      <c r="C105" s="3" t="s">
        <v>145</v>
      </c>
      <c r="D105" s="32">
        <v>34872940</v>
      </c>
      <c r="E105" s="32">
        <v>4707846900</v>
      </c>
      <c r="F105" s="3">
        <v>135</v>
      </c>
      <c r="G105" s="3">
        <v>135</v>
      </c>
      <c r="H105" s="3">
        <v>135</v>
      </c>
    </row>
    <row r="106" spans="1:8">
      <c r="A106" s="3" t="s">
        <v>248</v>
      </c>
      <c r="B106" s="3" t="s">
        <v>144</v>
      </c>
      <c r="C106" s="3" t="s">
        <v>145</v>
      </c>
      <c r="D106" s="32">
        <v>34872940</v>
      </c>
      <c r="E106" s="32">
        <v>4707846900</v>
      </c>
      <c r="F106" s="3">
        <v>135</v>
      </c>
      <c r="G106" s="3">
        <v>135</v>
      </c>
      <c r="H106" s="3">
        <v>135</v>
      </c>
    </row>
    <row r="107" spans="1:8">
      <c r="A107" s="3" t="s">
        <v>249</v>
      </c>
      <c r="B107" s="3" t="s">
        <v>144</v>
      </c>
      <c r="C107" s="3" t="s">
        <v>145</v>
      </c>
      <c r="D107" s="32">
        <v>44527068</v>
      </c>
      <c r="E107" s="32">
        <v>6011154180</v>
      </c>
      <c r="F107" s="3">
        <v>135</v>
      </c>
      <c r="G107" s="3">
        <v>135</v>
      </c>
      <c r="H107" s="3">
        <v>135</v>
      </c>
    </row>
    <row r="108" spans="1:8">
      <c r="A108" s="3" t="s">
        <v>250</v>
      </c>
      <c r="B108" s="3" t="s">
        <v>144</v>
      </c>
      <c r="C108" s="3" t="s">
        <v>145</v>
      </c>
      <c r="D108" s="32">
        <v>44527068</v>
      </c>
      <c r="E108" s="32">
        <v>6011154180</v>
      </c>
      <c r="F108" s="3">
        <v>135</v>
      </c>
      <c r="G108" s="3">
        <v>135</v>
      </c>
      <c r="H108" s="3">
        <v>135</v>
      </c>
    </row>
    <row r="109" spans="1:8">
      <c r="A109" s="3" t="s">
        <v>251</v>
      </c>
      <c r="B109" s="3" t="s">
        <v>144</v>
      </c>
      <c r="C109" s="3" t="s">
        <v>145</v>
      </c>
      <c r="D109" s="32">
        <v>52602903</v>
      </c>
      <c r="E109" s="32">
        <v>7101391905</v>
      </c>
      <c r="F109" s="3">
        <v>135</v>
      </c>
      <c r="G109" s="3">
        <v>135</v>
      </c>
      <c r="H109" s="3">
        <v>135</v>
      </c>
    </row>
    <row r="110" spans="1:8">
      <c r="A110" s="3" t="s">
        <v>252</v>
      </c>
      <c r="B110" s="3" t="s">
        <v>144</v>
      </c>
      <c r="C110" s="3" t="s">
        <v>145</v>
      </c>
      <c r="D110" s="32">
        <v>52602903</v>
      </c>
      <c r="E110" s="32">
        <v>7101391905</v>
      </c>
      <c r="F110" s="3">
        <v>135</v>
      </c>
      <c r="G110" s="3">
        <v>135</v>
      </c>
      <c r="H110" s="3">
        <v>135</v>
      </c>
    </row>
    <row r="111" spans="1:8">
      <c r="A111" s="3" t="s">
        <v>253</v>
      </c>
      <c r="B111" s="3" t="s">
        <v>144</v>
      </c>
      <c r="C111" s="3" t="s">
        <v>145</v>
      </c>
      <c r="D111" s="32">
        <v>44748514</v>
      </c>
      <c r="E111" s="32">
        <v>6041049390</v>
      </c>
      <c r="F111" s="3">
        <v>135</v>
      </c>
      <c r="G111" s="3">
        <v>135</v>
      </c>
      <c r="H111" s="3">
        <v>135</v>
      </c>
    </row>
    <row r="112" spans="1:8">
      <c r="A112" s="3" t="s">
        <v>254</v>
      </c>
      <c r="B112" s="3" t="s">
        <v>144</v>
      </c>
      <c r="C112" s="3" t="s">
        <v>145</v>
      </c>
      <c r="D112" s="32">
        <v>44748514</v>
      </c>
      <c r="E112" s="32">
        <v>6041049390</v>
      </c>
      <c r="F112" s="3">
        <v>135</v>
      </c>
      <c r="G112" s="3">
        <v>135</v>
      </c>
      <c r="H112" s="3">
        <v>135</v>
      </c>
    </row>
    <row r="113" spans="1:8">
      <c r="A113" s="3" t="s">
        <v>255</v>
      </c>
      <c r="B113" s="3" t="s">
        <v>144</v>
      </c>
      <c r="C113" s="3" t="s">
        <v>145</v>
      </c>
      <c r="D113" s="32">
        <v>72608557</v>
      </c>
      <c r="E113" s="32">
        <v>9802155195</v>
      </c>
      <c r="F113" s="3">
        <v>135</v>
      </c>
      <c r="G113" s="3">
        <v>135</v>
      </c>
      <c r="H113" s="3">
        <v>135</v>
      </c>
    </row>
    <row r="114" spans="1:8">
      <c r="A114" s="3" t="s">
        <v>256</v>
      </c>
      <c r="B114" s="3" t="s">
        <v>144</v>
      </c>
      <c r="C114" s="3" t="s">
        <v>145</v>
      </c>
      <c r="D114" s="32">
        <v>72608557</v>
      </c>
      <c r="E114" s="32">
        <v>9802155195</v>
      </c>
      <c r="F114" s="3">
        <v>135</v>
      </c>
      <c r="G114" s="3">
        <v>135</v>
      </c>
      <c r="H114" s="3">
        <v>135</v>
      </c>
    </row>
    <row r="115" spans="1:8">
      <c r="A115" s="3" t="s">
        <v>257</v>
      </c>
      <c r="B115" s="3" t="s">
        <v>144</v>
      </c>
      <c r="C115" s="3" t="s">
        <v>145</v>
      </c>
      <c r="D115" s="32">
        <v>60081989</v>
      </c>
      <c r="E115" s="32">
        <v>8111068515</v>
      </c>
      <c r="F115" s="3">
        <v>135</v>
      </c>
      <c r="G115" s="3">
        <v>135</v>
      </c>
      <c r="H115" s="3">
        <v>135</v>
      </c>
    </row>
    <row r="116" spans="1:8">
      <c r="A116" s="3" t="s">
        <v>258</v>
      </c>
      <c r="B116" s="3" t="s">
        <v>144</v>
      </c>
      <c r="C116" s="3" t="s">
        <v>145</v>
      </c>
      <c r="D116" s="32">
        <v>60081989</v>
      </c>
      <c r="E116" s="32">
        <v>8111068515</v>
      </c>
      <c r="F116" s="3">
        <v>135</v>
      </c>
      <c r="G116" s="3">
        <v>135</v>
      </c>
      <c r="H116" s="3">
        <v>135</v>
      </c>
    </row>
    <row r="117" spans="1:8">
      <c r="A117" s="3" t="s">
        <v>259</v>
      </c>
      <c r="B117" s="3" t="s">
        <v>144</v>
      </c>
      <c r="C117" s="3" t="s">
        <v>145</v>
      </c>
      <c r="D117" s="32">
        <v>48751183</v>
      </c>
      <c r="E117" s="32">
        <v>6581409705</v>
      </c>
      <c r="F117" s="3">
        <v>135</v>
      </c>
      <c r="G117" s="3">
        <v>135</v>
      </c>
      <c r="H117" s="3">
        <v>135</v>
      </c>
    </row>
    <row r="118" spans="1:8">
      <c r="A118" s="3" t="s">
        <v>260</v>
      </c>
      <c r="B118" s="3" t="s">
        <v>144</v>
      </c>
      <c r="C118" s="3" t="s">
        <v>145</v>
      </c>
      <c r="D118" s="32">
        <v>48751183</v>
      </c>
      <c r="E118" s="32">
        <v>6581409705</v>
      </c>
      <c r="F118" s="3">
        <v>135</v>
      </c>
      <c r="G118" s="3">
        <v>135</v>
      </c>
      <c r="H118" s="3">
        <v>135</v>
      </c>
    </row>
    <row r="119" spans="1:8">
      <c r="A119" s="3" t="s">
        <v>261</v>
      </c>
      <c r="B119" s="3" t="s">
        <v>144</v>
      </c>
      <c r="C119" s="3" t="s">
        <v>145</v>
      </c>
      <c r="D119" s="32">
        <v>34883816</v>
      </c>
      <c r="E119" s="32">
        <v>4709315160</v>
      </c>
      <c r="F119" s="3">
        <v>135</v>
      </c>
      <c r="G119" s="3">
        <v>135</v>
      </c>
      <c r="H119" s="3">
        <v>135</v>
      </c>
    </row>
    <row r="120" spans="1:8">
      <c r="A120" s="3" t="s">
        <v>262</v>
      </c>
      <c r="B120" s="3" t="s">
        <v>144</v>
      </c>
      <c r="C120" s="3" t="s">
        <v>145</v>
      </c>
      <c r="D120" s="32">
        <v>34883816</v>
      </c>
      <c r="E120" s="32">
        <v>4709315160</v>
      </c>
      <c r="F120" s="3">
        <v>135</v>
      </c>
      <c r="G120" s="3">
        <v>135</v>
      </c>
      <c r="H120" s="3">
        <v>135</v>
      </c>
    </row>
    <row r="121" spans="1:8">
      <c r="A121" s="3" t="s">
        <v>263</v>
      </c>
      <c r="B121" s="3" t="s">
        <v>144</v>
      </c>
      <c r="C121" s="3" t="s">
        <v>145</v>
      </c>
      <c r="D121" s="32">
        <v>52917302</v>
      </c>
      <c r="E121" s="32">
        <v>7143835770</v>
      </c>
      <c r="F121" s="3">
        <v>135</v>
      </c>
      <c r="G121" s="3">
        <v>135</v>
      </c>
      <c r="H121" s="3">
        <v>135</v>
      </c>
    </row>
    <row r="122" spans="1:8">
      <c r="A122" s="3" t="s">
        <v>264</v>
      </c>
      <c r="B122" s="3" t="s">
        <v>144</v>
      </c>
      <c r="C122" s="3" t="s">
        <v>145</v>
      </c>
      <c r="D122" s="32">
        <v>52917302</v>
      </c>
      <c r="E122" s="32">
        <v>7143835770</v>
      </c>
      <c r="F122" s="3">
        <v>135</v>
      </c>
      <c r="G122" s="3">
        <v>135</v>
      </c>
      <c r="H122" s="3">
        <v>135</v>
      </c>
    </row>
    <row r="123" spans="1:8">
      <c r="A123" s="3" t="s">
        <v>265</v>
      </c>
      <c r="B123" s="3" t="s">
        <v>144</v>
      </c>
      <c r="C123" s="3" t="s">
        <v>145</v>
      </c>
      <c r="D123" s="32">
        <v>50087701</v>
      </c>
      <c r="E123" s="32">
        <v>6761839635</v>
      </c>
      <c r="F123" s="3">
        <v>135</v>
      </c>
      <c r="G123" s="3">
        <v>135</v>
      </c>
      <c r="H123" s="3">
        <v>135</v>
      </c>
    </row>
    <row r="124" spans="1:8">
      <c r="A124" s="3" t="s">
        <v>266</v>
      </c>
      <c r="B124" s="3" t="s">
        <v>144</v>
      </c>
      <c r="C124" s="3" t="s">
        <v>145</v>
      </c>
      <c r="D124" s="32">
        <v>50087701</v>
      </c>
      <c r="E124" s="32">
        <v>6761839635</v>
      </c>
      <c r="F124" s="3">
        <v>135</v>
      </c>
      <c r="G124" s="3">
        <v>135</v>
      </c>
      <c r="H124" s="3">
        <v>135</v>
      </c>
    </row>
    <row r="125" spans="1:8">
      <c r="A125" s="3" t="s">
        <v>267</v>
      </c>
      <c r="B125" s="3" t="s">
        <v>144</v>
      </c>
      <c r="C125" s="3" t="s">
        <v>145</v>
      </c>
      <c r="D125" s="32">
        <v>44673342</v>
      </c>
      <c r="E125" s="32">
        <v>6030901170</v>
      </c>
      <c r="F125" s="3">
        <v>135</v>
      </c>
      <c r="G125" s="3">
        <v>135</v>
      </c>
      <c r="H125" s="3">
        <v>135</v>
      </c>
    </row>
    <row r="126" spans="1:8">
      <c r="A126" s="3" t="s">
        <v>268</v>
      </c>
      <c r="B126" s="3" t="s">
        <v>144</v>
      </c>
      <c r="C126" s="3" t="s">
        <v>145</v>
      </c>
      <c r="D126" s="32">
        <v>44673342</v>
      </c>
      <c r="E126" s="32">
        <v>6030901170</v>
      </c>
      <c r="F126" s="3">
        <v>135</v>
      </c>
      <c r="G126" s="3">
        <v>135</v>
      </c>
      <c r="H126" s="3">
        <v>135</v>
      </c>
    </row>
    <row r="127" spans="1:8">
      <c r="A127" s="3" t="s">
        <v>269</v>
      </c>
      <c r="B127" s="3" t="s">
        <v>144</v>
      </c>
      <c r="C127" s="3" t="s">
        <v>145</v>
      </c>
      <c r="D127" s="32">
        <v>44409436</v>
      </c>
      <c r="E127" s="32">
        <v>5995273860</v>
      </c>
      <c r="F127" s="3">
        <v>135</v>
      </c>
      <c r="G127" s="3">
        <v>135</v>
      </c>
      <c r="H127" s="3">
        <v>135</v>
      </c>
    </row>
    <row r="128" spans="1:8">
      <c r="A128" s="3" t="s">
        <v>270</v>
      </c>
      <c r="B128" s="3" t="s">
        <v>144</v>
      </c>
      <c r="C128" s="3" t="s">
        <v>145</v>
      </c>
      <c r="D128" s="32">
        <v>44409436</v>
      </c>
      <c r="E128" s="32">
        <v>5995273860</v>
      </c>
      <c r="F128" s="3">
        <v>135</v>
      </c>
      <c r="G128" s="3">
        <v>135</v>
      </c>
      <c r="H128" s="3">
        <v>135</v>
      </c>
    </row>
    <row r="129" spans="1:8">
      <c r="A129" s="3" t="s">
        <v>271</v>
      </c>
      <c r="B129" s="3" t="s">
        <v>144</v>
      </c>
      <c r="C129" s="3" t="s">
        <v>145</v>
      </c>
      <c r="D129" s="32">
        <v>39404764</v>
      </c>
      <c r="E129" s="32">
        <v>5319643140</v>
      </c>
      <c r="F129" s="3">
        <v>135</v>
      </c>
      <c r="G129" s="3">
        <v>135</v>
      </c>
      <c r="H129" s="3">
        <v>135</v>
      </c>
    </row>
    <row r="130" spans="1:8">
      <c r="A130" s="3" t="s">
        <v>272</v>
      </c>
      <c r="B130" s="3" t="s">
        <v>144</v>
      </c>
      <c r="C130" s="3" t="s">
        <v>145</v>
      </c>
      <c r="D130" s="32">
        <v>39404764</v>
      </c>
      <c r="E130" s="32">
        <v>5319643140</v>
      </c>
      <c r="F130" s="3">
        <v>135</v>
      </c>
      <c r="G130" s="3">
        <v>135</v>
      </c>
      <c r="H130" s="3">
        <v>135</v>
      </c>
    </row>
    <row r="131" spans="1:8">
      <c r="A131" s="3" t="s">
        <v>273</v>
      </c>
      <c r="B131" s="3" t="s">
        <v>144</v>
      </c>
      <c r="C131" s="3" t="s">
        <v>145</v>
      </c>
      <c r="D131" s="32">
        <v>51233459</v>
      </c>
      <c r="E131" s="32">
        <v>6916516965</v>
      </c>
      <c r="F131" s="3">
        <v>135</v>
      </c>
      <c r="G131" s="3">
        <v>135</v>
      </c>
      <c r="H131" s="3">
        <v>135</v>
      </c>
    </row>
    <row r="132" spans="1:8">
      <c r="A132" s="9" t="s">
        <v>274</v>
      </c>
      <c r="B132" s="9" t="s">
        <v>144</v>
      </c>
      <c r="C132" s="9" t="s">
        <v>145</v>
      </c>
      <c r="D132" s="33">
        <v>51233459</v>
      </c>
      <c r="E132" s="33">
        <v>6916516965</v>
      </c>
      <c r="F132" s="9">
        <v>135</v>
      </c>
      <c r="G132" s="9">
        <v>135</v>
      </c>
      <c r="H132" s="9">
        <v>135</v>
      </c>
    </row>
    <row r="133" spans="1:8">
      <c r="A133" s="14" t="s">
        <v>275</v>
      </c>
      <c r="B133" s="3"/>
      <c r="C133" s="3"/>
      <c r="D133" s="14">
        <f>AVERAGE(D2:D125)</f>
        <v>50589692.6341463</v>
      </c>
      <c r="E133" s="14">
        <f>AVERAGE(E2:E125)</f>
        <v>6829608505.60976</v>
      </c>
      <c r="F133" s="3"/>
      <c r="G133" s="3"/>
      <c r="H133" s="3"/>
    </row>
    <row r="134" spans="1:8">
      <c r="A134" s="14" t="s">
        <v>276</v>
      </c>
      <c r="B134" s="3"/>
      <c r="C134" s="3"/>
      <c r="D134" s="14">
        <f>SUM(D2:D125)</f>
        <v>6222532194</v>
      </c>
      <c r="E134" s="14">
        <f>SUM(E2:E125)</f>
        <v>840041846190</v>
      </c>
      <c r="F134" s="3"/>
      <c r="G134" s="3"/>
      <c r="H134" s="3"/>
    </row>
  </sheetData>
  <mergeCells count="1">
    <mergeCell ref="A1:H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5"/>
  <sheetViews>
    <sheetView workbookViewId="0">
      <selection activeCell="A1" sqref="A1:N1"/>
    </sheetView>
  </sheetViews>
  <sheetFormatPr defaultColWidth="8.72727272727273" defaultRowHeight="14"/>
  <cols>
    <col min="1" max="1" width="10.2727272727273" style="3" customWidth="1"/>
    <col min="2" max="2" width="20.1818181818182" style="3" customWidth="1"/>
    <col min="3" max="3" width="20.5454545454545" style="3" customWidth="1"/>
    <col min="4" max="4" width="6.54545454545455" style="3" customWidth="1"/>
    <col min="5" max="5" width="5.54545454545455" style="3" customWidth="1"/>
    <col min="6" max="6" width="16.8181818181818" style="3" customWidth="1"/>
    <col min="7" max="7" width="13.4545454545455" style="3" customWidth="1"/>
    <col min="8" max="8" width="8.09090909090909" style="3" customWidth="1"/>
    <col min="9" max="9" width="17.0909090909091" style="3" customWidth="1"/>
    <col min="10" max="10" width="10.2727272727273" style="3" customWidth="1"/>
    <col min="11" max="11" width="13.5454545454545" style="3" customWidth="1"/>
    <col min="12" max="12" width="17.8181818181818" style="3" customWidth="1"/>
    <col min="13" max="13" width="17.3636363636364" style="3" customWidth="1"/>
    <col min="14" max="14" width="14" style="3" customWidth="1"/>
    <col min="15" max="16384" width="8.72727272727273" style="3"/>
  </cols>
  <sheetData>
    <row r="1" s="7" customFormat="1" spans="1:1">
      <c r="A1" s="7" t="s">
        <v>277</v>
      </c>
    </row>
    <row r="2" spans="1:14">
      <c r="A2" s="23" t="s">
        <v>278</v>
      </c>
      <c r="B2" s="24" t="s">
        <v>279</v>
      </c>
      <c r="C2" s="24"/>
      <c r="D2" s="24"/>
      <c r="E2" s="24"/>
      <c r="F2" s="24"/>
      <c r="G2" s="25" t="s">
        <v>280</v>
      </c>
      <c r="H2" s="26" t="s">
        <v>281</v>
      </c>
      <c r="I2" s="26"/>
      <c r="J2" s="26"/>
      <c r="K2" s="26"/>
      <c r="L2" s="26"/>
      <c r="M2" s="26"/>
      <c r="N2" s="26"/>
    </row>
    <row r="3" spans="1:14">
      <c r="A3" s="15" t="s">
        <v>282</v>
      </c>
      <c r="B3" s="15" t="s">
        <v>283</v>
      </c>
      <c r="C3" s="15" t="s">
        <v>284</v>
      </c>
      <c r="D3" s="15" t="s">
        <v>285</v>
      </c>
      <c r="E3" s="15" t="s">
        <v>286</v>
      </c>
      <c r="F3" s="15" t="s">
        <v>287</v>
      </c>
      <c r="G3" s="15" t="s">
        <v>288</v>
      </c>
      <c r="H3" s="15" t="s">
        <v>289</v>
      </c>
      <c r="I3" s="15" t="s">
        <v>290</v>
      </c>
      <c r="J3" s="15" t="s">
        <v>291</v>
      </c>
      <c r="K3" s="15" t="s">
        <v>292</v>
      </c>
      <c r="L3" s="15" t="s">
        <v>293</v>
      </c>
      <c r="M3" s="15" t="s">
        <v>294</v>
      </c>
      <c r="N3" s="15" t="s">
        <v>295</v>
      </c>
    </row>
    <row r="4" spans="1:14">
      <c r="A4" s="3" t="s">
        <v>14</v>
      </c>
      <c r="B4" s="3">
        <v>106305</v>
      </c>
      <c r="C4" s="3">
        <v>24.77</v>
      </c>
      <c r="D4" s="3">
        <v>36.67</v>
      </c>
      <c r="E4" s="3">
        <v>622</v>
      </c>
      <c r="F4" s="3" t="s">
        <v>296</v>
      </c>
      <c r="G4" s="3">
        <v>60291</v>
      </c>
      <c r="H4" s="3">
        <v>88038</v>
      </c>
      <c r="I4" s="3">
        <v>99295</v>
      </c>
      <c r="J4" s="3">
        <v>1.128</v>
      </c>
      <c r="K4" s="3">
        <v>1.526</v>
      </c>
      <c r="L4" s="3">
        <v>21294</v>
      </c>
      <c r="M4" s="3">
        <v>1046916</v>
      </c>
      <c r="N4" s="3">
        <v>0.913</v>
      </c>
    </row>
    <row r="5" spans="1:14">
      <c r="A5" s="3" t="s">
        <v>16</v>
      </c>
      <c r="B5" s="3">
        <v>147335</v>
      </c>
      <c r="C5" s="3">
        <v>22.37</v>
      </c>
      <c r="D5" s="3">
        <v>34.79</v>
      </c>
      <c r="E5" s="3">
        <v>591</v>
      </c>
      <c r="F5" s="3" t="s">
        <v>297</v>
      </c>
      <c r="G5" s="3">
        <v>90737</v>
      </c>
      <c r="H5" s="3">
        <v>75083</v>
      </c>
      <c r="I5" s="3">
        <v>88562</v>
      </c>
      <c r="J5" s="3">
        <v>1.18</v>
      </c>
      <c r="K5" s="3">
        <v>1.624</v>
      </c>
      <c r="L5" s="3">
        <v>28724</v>
      </c>
      <c r="M5" s="3">
        <v>1024338</v>
      </c>
      <c r="N5" s="3">
        <v>0.92</v>
      </c>
    </row>
    <row r="6" spans="1:14">
      <c r="A6" s="3" t="s">
        <v>8</v>
      </c>
      <c r="B6" s="3">
        <v>113821</v>
      </c>
      <c r="C6" s="3">
        <v>21.6</v>
      </c>
      <c r="D6" s="3">
        <v>33.17</v>
      </c>
      <c r="E6" s="3">
        <v>478</v>
      </c>
      <c r="F6" s="3" t="s">
        <v>298</v>
      </c>
      <c r="G6" s="3">
        <v>70606</v>
      </c>
      <c r="H6" s="3">
        <v>109230</v>
      </c>
      <c r="I6" s="3">
        <v>125431</v>
      </c>
      <c r="J6" s="3">
        <v>1.148</v>
      </c>
      <c r="K6" s="3">
        <v>1.596</v>
      </c>
      <c r="L6" s="3">
        <v>34347</v>
      </c>
      <c r="M6" s="3">
        <v>1293723</v>
      </c>
      <c r="N6" s="3">
        <v>0.912</v>
      </c>
    </row>
    <row r="7" spans="1:14">
      <c r="A7" s="3" t="s">
        <v>18</v>
      </c>
      <c r="B7" s="3">
        <v>170107</v>
      </c>
      <c r="C7" s="3">
        <v>22.42</v>
      </c>
      <c r="D7" s="3">
        <v>33.9</v>
      </c>
      <c r="E7" s="3">
        <v>518</v>
      </c>
      <c r="F7" s="3" t="s">
        <v>299</v>
      </c>
      <c r="G7" s="3">
        <v>101546</v>
      </c>
      <c r="H7" s="3">
        <v>127748</v>
      </c>
      <c r="I7" s="3">
        <v>147021</v>
      </c>
      <c r="J7" s="3">
        <v>1.151</v>
      </c>
      <c r="K7" s="3">
        <v>1.589</v>
      </c>
      <c r="L7" s="3">
        <v>39389</v>
      </c>
      <c r="M7" s="3">
        <v>1672708</v>
      </c>
      <c r="N7" s="3">
        <v>0.919</v>
      </c>
    </row>
    <row r="8" spans="1:14">
      <c r="A8" s="3" t="s">
        <v>19</v>
      </c>
      <c r="B8" s="3">
        <v>290483</v>
      </c>
      <c r="C8" s="3">
        <v>20.16</v>
      </c>
      <c r="D8" s="3">
        <v>33.16</v>
      </c>
      <c r="E8" s="3">
        <v>745</v>
      </c>
      <c r="F8" s="3" t="s">
        <v>300</v>
      </c>
      <c r="G8" s="3">
        <v>194462</v>
      </c>
      <c r="H8" s="3">
        <v>227768</v>
      </c>
      <c r="I8" s="3">
        <v>259787</v>
      </c>
      <c r="J8" s="3">
        <v>1.141</v>
      </c>
      <c r="K8" s="3">
        <v>1.58</v>
      </c>
      <c r="L8" s="3">
        <v>66399</v>
      </c>
      <c r="M8" s="3">
        <v>2635710</v>
      </c>
      <c r="N8" s="3">
        <v>0.91</v>
      </c>
    </row>
    <row r="9" spans="1:14">
      <c r="A9" s="3" t="s">
        <v>20</v>
      </c>
      <c r="B9" s="3">
        <v>120002</v>
      </c>
      <c r="C9" s="3">
        <v>23.32</v>
      </c>
      <c r="D9" s="3">
        <v>34.92</v>
      </c>
      <c r="E9" s="3">
        <v>574</v>
      </c>
      <c r="F9" s="3" t="s">
        <v>301</v>
      </c>
      <c r="G9" s="3">
        <v>71074</v>
      </c>
      <c r="H9" s="3">
        <v>87835</v>
      </c>
      <c r="I9" s="3">
        <v>103206</v>
      </c>
      <c r="J9" s="3">
        <v>1.175</v>
      </c>
      <c r="K9" s="3">
        <v>1.628</v>
      </c>
      <c r="L9" s="3">
        <v>31119</v>
      </c>
      <c r="M9" s="3">
        <v>1175111</v>
      </c>
      <c r="N9" s="3">
        <v>0.919</v>
      </c>
    </row>
    <row r="10" spans="1:14">
      <c r="A10" s="3" t="s">
        <v>21</v>
      </c>
      <c r="B10" s="3">
        <v>186873</v>
      </c>
      <c r="C10" s="3">
        <v>18.91</v>
      </c>
      <c r="D10" s="3">
        <v>31.14</v>
      </c>
      <c r="E10" s="3">
        <v>689</v>
      </c>
      <c r="F10" s="3" t="s">
        <v>302</v>
      </c>
      <c r="G10" s="3">
        <v>126001</v>
      </c>
      <c r="H10" s="3">
        <v>146835</v>
      </c>
      <c r="I10" s="3">
        <v>164308</v>
      </c>
      <c r="J10" s="3">
        <v>1.119</v>
      </c>
      <c r="K10" s="3">
        <v>1.511</v>
      </c>
      <c r="L10" s="3">
        <v>40153</v>
      </c>
      <c r="M10" s="3">
        <v>1554877</v>
      </c>
      <c r="N10" s="3">
        <v>0.904</v>
      </c>
    </row>
    <row r="11" spans="1:14">
      <c r="A11" s="3" t="s">
        <v>22</v>
      </c>
      <c r="B11" s="3">
        <v>205116</v>
      </c>
      <c r="C11" s="3">
        <v>21.18</v>
      </c>
      <c r="D11" s="3">
        <v>33.37</v>
      </c>
      <c r="E11" s="3">
        <v>678</v>
      </c>
      <c r="F11" s="3" t="s">
        <v>303</v>
      </c>
      <c r="G11" s="3">
        <v>131429</v>
      </c>
      <c r="H11" s="3">
        <v>156733</v>
      </c>
      <c r="I11" s="3">
        <v>180735</v>
      </c>
      <c r="J11" s="3">
        <v>1.153</v>
      </c>
      <c r="K11" s="3">
        <v>1.627</v>
      </c>
      <c r="L11" s="3">
        <v>51245</v>
      </c>
      <c r="M11" s="3">
        <v>1908449</v>
      </c>
      <c r="N11" s="3">
        <v>0.913</v>
      </c>
    </row>
    <row r="12" spans="1:14">
      <c r="A12" s="3" t="s">
        <v>23</v>
      </c>
      <c r="B12" s="3">
        <v>164024</v>
      </c>
      <c r="C12" s="3">
        <v>24.88</v>
      </c>
      <c r="D12" s="3">
        <v>38.31</v>
      </c>
      <c r="E12" s="3">
        <v>831</v>
      </c>
      <c r="F12" s="3" t="s">
        <v>304</v>
      </c>
      <c r="G12" s="3">
        <v>99421</v>
      </c>
      <c r="H12" s="3">
        <v>123441</v>
      </c>
      <c r="I12" s="3">
        <v>147658</v>
      </c>
      <c r="J12" s="3">
        <v>1.196</v>
      </c>
      <c r="K12" s="3">
        <v>1.698</v>
      </c>
      <c r="L12" s="3">
        <v>48518</v>
      </c>
      <c r="M12" s="3">
        <v>1778465</v>
      </c>
      <c r="N12" s="3">
        <v>0.923</v>
      </c>
    </row>
    <row r="13" spans="1:14">
      <c r="A13" s="3" t="s">
        <v>24</v>
      </c>
      <c r="B13" s="3">
        <v>123258</v>
      </c>
      <c r="C13" s="3">
        <v>22.34</v>
      </c>
      <c r="D13" s="3">
        <v>34.48</v>
      </c>
      <c r="E13" s="3">
        <v>461</v>
      </c>
      <c r="F13" s="3" t="s">
        <v>305</v>
      </c>
      <c r="G13" s="3">
        <v>76573</v>
      </c>
      <c r="H13" s="3">
        <v>93705</v>
      </c>
      <c r="I13" s="3">
        <v>109535</v>
      </c>
      <c r="J13" s="3">
        <v>1.169</v>
      </c>
      <c r="K13" s="3">
        <v>1.643</v>
      </c>
      <c r="L13" s="3">
        <v>38061</v>
      </c>
      <c r="M13" s="3">
        <v>1173430</v>
      </c>
      <c r="N13" s="3">
        <v>0.915</v>
      </c>
    </row>
    <row r="14" spans="1:14">
      <c r="A14" s="3" t="s">
        <v>25</v>
      </c>
      <c r="B14" s="3">
        <v>122834</v>
      </c>
      <c r="C14" s="3">
        <v>22.1</v>
      </c>
      <c r="D14" s="3">
        <v>34.36</v>
      </c>
      <c r="E14" s="3">
        <v>673</v>
      </c>
      <c r="F14" s="3" t="s">
        <v>306</v>
      </c>
      <c r="G14" s="3">
        <v>77652</v>
      </c>
      <c r="H14" s="3">
        <v>94130</v>
      </c>
      <c r="I14" s="3">
        <v>108684</v>
      </c>
      <c r="J14" s="3">
        <v>1.155</v>
      </c>
      <c r="K14" s="3">
        <v>1.605</v>
      </c>
      <c r="L14" s="3">
        <v>34271</v>
      </c>
      <c r="M14" s="3">
        <v>1142419</v>
      </c>
      <c r="N14" s="3">
        <v>0.913</v>
      </c>
    </row>
    <row r="15" spans="1:14">
      <c r="A15" s="3" t="s">
        <v>27</v>
      </c>
      <c r="B15" s="3">
        <v>186002</v>
      </c>
      <c r="C15" s="3">
        <v>21.05</v>
      </c>
      <c r="D15" s="3">
        <v>32.97</v>
      </c>
      <c r="E15" s="3">
        <v>669</v>
      </c>
      <c r="F15" s="3" t="s">
        <v>307</v>
      </c>
      <c r="G15" s="3">
        <v>118592</v>
      </c>
      <c r="H15" s="3">
        <v>141443</v>
      </c>
      <c r="I15" s="3">
        <v>162506</v>
      </c>
      <c r="J15" s="3">
        <v>1.149</v>
      </c>
      <c r="K15" s="3">
        <v>1.617</v>
      </c>
      <c r="L15" s="3">
        <v>52508</v>
      </c>
      <c r="M15" s="3">
        <v>1694133</v>
      </c>
      <c r="N15" s="3">
        <v>0.912</v>
      </c>
    </row>
    <row r="16" spans="1:14">
      <c r="A16" s="3" t="s">
        <v>29</v>
      </c>
      <c r="B16" s="3">
        <v>219746</v>
      </c>
      <c r="C16" s="3">
        <v>31.55</v>
      </c>
      <c r="D16" s="3">
        <v>47.45</v>
      </c>
      <c r="E16" s="3">
        <v>1118</v>
      </c>
      <c r="F16" s="3" t="s">
        <v>308</v>
      </c>
      <c r="G16" s="3">
        <v>119918</v>
      </c>
      <c r="H16" s="3">
        <v>152437</v>
      </c>
      <c r="I16" s="3">
        <v>195176</v>
      </c>
      <c r="J16" s="3">
        <v>1.28</v>
      </c>
      <c r="K16" s="3">
        <v>1.877</v>
      </c>
      <c r="L16" s="3">
        <v>87393</v>
      </c>
      <c r="M16" s="3">
        <v>2755524</v>
      </c>
      <c r="N16" s="3">
        <v>0.934</v>
      </c>
    </row>
    <row r="17" spans="1:14">
      <c r="A17" s="3" t="s">
        <v>34</v>
      </c>
      <c r="B17" s="3">
        <v>77975</v>
      </c>
      <c r="C17" s="3">
        <v>32.72</v>
      </c>
      <c r="D17" s="3">
        <v>45.23</v>
      </c>
      <c r="E17" s="3">
        <v>633</v>
      </c>
      <c r="F17" s="3" t="s">
        <v>309</v>
      </c>
      <c r="G17" s="3">
        <v>36911</v>
      </c>
      <c r="H17" s="3">
        <v>50050</v>
      </c>
      <c r="I17" s="3">
        <v>64938</v>
      </c>
      <c r="J17" s="3">
        <v>1.297</v>
      </c>
      <c r="K17" s="3">
        <v>1.859</v>
      </c>
      <c r="L17" s="3">
        <v>27238</v>
      </c>
      <c r="M17" s="3">
        <v>951438</v>
      </c>
      <c r="N17" s="3">
        <v>0.936</v>
      </c>
    </row>
    <row r="18" spans="1:14">
      <c r="A18" s="3" t="s">
        <v>35</v>
      </c>
      <c r="B18" s="3">
        <v>125056</v>
      </c>
      <c r="C18" s="3">
        <v>33.69</v>
      </c>
      <c r="D18" s="3">
        <v>46.99</v>
      </c>
      <c r="E18" s="3">
        <v>745</v>
      </c>
      <c r="F18" s="3" t="s">
        <v>310</v>
      </c>
      <c r="G18" s="3">
        <v>59951</v>
      </c>
      <c r="H18" s="3">
        <v>81908</v>
      </c>
      <c r="I18" s="3">
        <v>109251</v>
      </c>
      <c r="J18" s="3">
        <v>1.334</v>
      </c>
      <c r="K18" s="3">
        <v>1.949</v>
      </c>
      <c r="L18" s="3">
        <v>53012</v>
      </c>
      <c r="M18" s="3">
        <v>1675447</v>
      </c>
      <c r="N18" s="3">
        <v>0.939</v>
      </c>
    </row>
    <row r="19" spans="1:14">
      <c r="A19" s="3" t="s">
        <v>36</v>
      </c>
      <c r="B19" s="3">
        <v>112408</v>
      </c>
      <c r="C19" s="3">
        <v>35.05</v>
      </c>
      <c r="D19" s="3">
        <v>48.48</v>
      </c>
      <c r="E19" s="3">
        <v>709</v>
      </c>
      <c r="F19" s="3" t="s">
        <v>311</v>
      </c>
      <c r="G19" s="3">
        <v>53900</v>
      </c>
      <c r="H19" s="3">
        <v>72979</v>
      </c>
      <c r="I19" s="3">
        <v>98066</v>
      </c>
      <c r="J19" s="3">
        <v>1.344</v>
      </c>
      <c r="K19" s="3">
        <v>1.943</v>
      </c>
      <c r="L19" s="3">
        <v>50092</v>
      </c>
      <c r="M19" s="3">
        <v>1554891</v>
      </c>
      <c r="N19" s="3">
        <v>0.941</v>
      </c>
    </row>
    <row r="20" spans="1:14">
      <c r="A20" s="3" t="s">
        <v>37</v>
      </c>
      <c r="B20" s="3">
        <v>100751</v>
      </c>
      <c r="C20" s="3">
        <v>31.77</v>
      </c>
      <c r="D20" s="3">
        <v>44.65</v>
      </c>
      <c r="E20" s="3">
        <v>728</v>
      </c>
      <c r="F20" s="3" t="s">
        <v>312</v>
      </c>
      <c r="G20" s="3">
        <v>50033</v>
      </c>
      <c r="H20" s="3">
        <v>67884</v>
      </c>
      <c r="I20" s="3">
        <v>88412</v>
      </c>
      <c r="J20" s="3">
        <v>1.302</v>
      </c>
      <c r="K20" s="3">
        <v>1.875</v>
      </c>
      <c r="L20" s="3">
        <v>45272</v>
      </c>
      <c r="M20" s="3">
        <v>1284061</v>
      </c>
      <c r="N20" s="3">
        <v>0.936</v>
      </c>
    </row>
    <row r="21" spans="1:14">
      <c r="A21" s="3" t="s">
        <v>38</v>
      </c>
      <c r="B21" s="3">
        <v>107470</v>
      </c>
      <c r="C21" s="3">
        <v>33.42</v>
      </c>
      <c r="D21" s="3">
        <v>47.24</v>
      </c>
      <c r="E21" s="3">
        <v>711</v>
      </c>
      <c r="F21" s="3" t="s">
        <v>313</v>
      </c>
      <c r="G21" s="3">
        <v>55323</v>
      </c>
      <c r="H21" s="3">
        <v>72025</v>
      </c>
      <c r="I21" s="3">
        <v>94097</v>
      </c>
      <c r="J21" s="3">
        <v>1.306</v>
      </c>
      <c r="K21" s="3">
        <v>1.963</v>
      </c>
      <c r="L21" s="3">
        <v>49308</v>
      </c>
      <c r="M21" s="3">
        <v>1342214</v>
      </c>
      <c r="N21" s="3">
        <v>0.934</v>
      </c>
    </row>
    <row r="22" spans="1:14">
      <c r="A22" s="3" t="s">
        <v>39</v>
      </c>
      <c r="B22" s="3">
        <v>125368</v>
      </c>
      <c r="C22" s="3">
        <v>29.34</v>
      </c>
      <c r="D22" s="3">
        <v>43.47</v>
      </c>
      <c r="E22" s="3">
        <v>929</v>
      </c>
      <c r="F22" s="3" t="s">
        <v>314</v>
      </c>
      <c r="G22" s="3">
        <v>69230</v>
      </c>
      <c r="H22" s="3">
        <v>87950</v>
      </c>
      <c r="I22" s="3">
        <v>110141</v>
      </c>
      <c r="J22" s="3">
        <v>1.252</v>
      </c>
      <c r="K22" s="3">
        <v>1.852</v>
      </c>
      <c r="L22" s="3">
        <v>45586</v>
      </c>
      <c r="M22" s="3">
        <v>1444614</v>
      </c>
      <c r="N22" s="3">
        <v>0.929</v>
      </c>
    </row>
    <row r="23" spans="1:14">
      <c r="A23" s="3" t="s">
        <v>41</v>
      </c>
      <c r="B23" s="3">
        <v>138571</v>
      </c>
      <c r="C23" s="3">
        <v>22.52</v>
      </c>
      <c r="D23" s="3">
        <v>35.2</v>
      </c>
      <c r="E23" s="3">
        <v>563</v>
      </c>
      <c r="F23" s="3" t="s">
        <v>315</v>
      </c>
      <c r="G23" s="3">
        <v>85666</v>
      </c>
      <c r="H23" s="3">
        <v>102723</v>
      </c>
      <c r="I23" s="3">
        <v>120124</v>
      </c>
      <c r="J23" s="3">
        <v>1.169</v>
      </c>
      <c r="K23" s="3">
        <v>1.59</v>
      </c>
      <c r="L23" s="3">
        <v>19980</v>
      </c>
      <c r="M23" s="3">
        <v>1302223</v>
      </c>
      <c r="N23" s="3">
        <v>0.916</v>
      </c>
    </row>
    <row r="24" spans="1:14">
      <c r="A24" s="3" t="s">
        <v>43</v>
      </c>
      <c r="B24" s="3">
        <v>211089</v>
      </c>
      <c r="C24" s="3">
        <v>29.83</v>
      </c>
      <c r="D24" s="3">
        <v>45.05</v>
      </c>
      <c r="E24" s="3">
        <v>900</v>
      </c>
      <c r="F24" s="3" t="s">
        <v>316</v>
      </c>
      <c r="G24" s="3">
        <v>115119</v>
      </c>
      <c r="H24" s="3">
        <v>147844</v>
      </c>
      <c r="I24" s="3">
        <v>187042</v>
      </c>
      <c r="J24" s="3">
        <v>1.265</v>
      </c>
      <c r="K24" s="3">
        <v>1.811</v>
      </c>
      <c r="L24" s="3">
        <v>86168</v>
      </c>
      <c r="M24" s="3">
        <v>2739850</v>
      </c>
      <c r="N24" s="3">
        <v>0.936</v>
      </c>
    </row>
    <row r="25" spans="1:14">
      <c r="A25" s="3" t="s">
        <v>44</v>
      </c>
      <c r="B25" s="3">
        <v>110260</v>
      </c>
      <c r="C25" s="3">
        <v>28.31</v>
      </c>
      <c r="D25" s="3">
        <v>41.41</v>
      </c>
      <c r="E25" s="3">
        <v>649</v>
      </c>
      <c r="F25" s="3" t="s">
        <v>317</v>
      </c>
      <c r="G25" s="3">
        <v>60366</v>
      </c>
      <c r="H25" s="3">
        <v>76772</v>
      </c>
      <c r="I25" s="3">
        <v>96457</v>
      </c>
      <c r="J25" s="3">
        <v>1.256</v>
      </c>
      <c r="K25" s="3">
        <v>1.802</v>
      </c>
      <c r="L25" s="3">
        <v>44176</v>
      </c>
      <c r="M25" s="3">
        <v>1269516</v>
      </c>
      <c r="N25" s="3">
        <v>0.929</v>
      </c>
    </row>
    <row r="26" spans="1:14">
      <c r="A26" s="3" t="s">
        <v>46</v>
      </c>
      <c r="B26" s="3">
        <v>481102</v>
      </c>
      <c r="C26" s="3">
        <v>20.73</v>
      </c>
      <c r="D26" s="3">
        <v>34.6</v>
      </c>
      <c r="E26" s="3">
        <v>782</v>
      </c>
      <c r="F26" s="3" t="s">
        <v>318</v>
      </c>
      <c r="G26" s="3">
        <v>325965</v>
      </c>
      <c r="H26" s="3">
        <v>379127</v>
      </c>
      <c r="I26" s="3">
        <v>433690</v>
      </c>
      <c r="J26" s="3">
        <v>1.144</v>
      </c>
      <c r="K26" s="3">
        <v>1.617</v>
      </c>
      <c r="L26" s="3">
        <v>117305</v>
      </c>
      <c r="M26" s="3">
        <v>4241302</v>
      </c>
      <c r="N26" s="3">
        <v>0.907</v>
      </c>
    </row>
    <row r="27" spans="1:14">
      <c r="A27" s="3" t="s">
        <v>51</v>
      </c>
      <c r="B27" s="3">
        <v>342199</v>
      </c>
      <c r="C27" s="3">
        <v>22.56</v>
      </c>
      <c r="D27" s="3">
        <v>36.75</v>
      </c>
      <c r="E27" s="3">
        <v>743</v>
      </c>
      <c r="F27" s="3" t="s">
        <v>319</v>
      </c>
      <c r="G27" s="3">
        <v>217198</v>
      </c>
      <c r="H27" s="3">
        <v>255922</v>
      </c>
      <c r="I27" s="3">
        <v>294785</v>
      </c>
      <c r="J27" s="3">
        <v>1.152</v>
      </c>
      <c r="K27" s="3">
        <v>1.702</v>
      </c>
      <c r="L27" s="3">
        <v>88851</v>
      </c>
      <c r="M27" s="3">
        <v>2960225</v>
      </c>
      <c r="N27" s="3">
        <v>0.909</v>
      </c>
    </row>
    <row r="28" spans="1:14">
      <c r="A28" s="3" t="s">
        <v>54</v>
      </c>
      <c r="B28" s="3">
        <v>260563</v>
      </c>
      <c r="C28" s="3">
        <v>24.25</v>
      </c>
      <c r="D28" s="3">
        <v>38.83</v>
      </c>
      <c r="E28" s="3">
        <v>905</v>
      </c>
      <c r="F28" s="3" t="s">
        <v>320</v>
      </c>
      <c r="G28" s="3">
        <v>163897</v>
      </c>
      <c r="H28" s="3">
        <v>196821</v>
      </c>
      <c r="I28" s="3">
        <v>239241</v>
      </c>
      <c r="J28" s="3">
        <v>1.216</v>
      </c>
      <c r="K28" s="3">
        <v>1.825</v>
      </c>
      <c r="L28" s="3">
        <v>93489</v>
      </c>
      <c r="M28" s="3">
        <v>2741869</v>
      </c>
      <c r="N28" s="3">
        <v>0.92</v>
      </c>
    </row>
    <row r="29" spans="1:14">
      <c r="A29" s="3" t="s">
        <v>56</v>
      </c>
      <c r="B29" s="3">
        <v>169564</v>
      </c>
      <c r="C29" s="3">
        <v>29.5</v>
      </c>
      <c r="D29" s="3">
        <v>43.21</v>
      </c>
      <c r="E29" s="3">
        <v>814</v>
      </c>
      <c r="F29" s="3" t="s">
        <v>321</v>
      </c>
      <c r="G29" s="3">
        <v>87485</v>
      </c>
      <c r="H29" s="3">
        <v>110027</v>
      </c>
      <c r="I29" s="3">
        <v>134829</v>
      </c>
      <c r="J29" s="3">
        <v>1.225</v>
      </c>
      <c r="K29" s="3">
        <v>1.775</v>
      </c>
      <c r="L29" s="3">
        <v>49206</v>
      </c>
      <c r="M29" s="3">
        <v>1730869</v>
      </c>
      <c r="N29" s="3">
        <v>0.928</v>
      </c>
    </row>
    <row r="30" spans="1:14">
      <c r="A30" s="3" t="s">
        <v>59</v>
      </c>
      <c r="B30" s="3">
        <v>260256</v>
      </c>
      <c r="C30" s="3">
        <v>25.73</v>
      </c>
      <c r="D30" s="3">
        <v>40.69</v>
      </c>
      <c r="E30" s="3">
        <v>843</v>
      </c>
      <c r="F30" s="3" t="s">
        <v>322</v>
      </c>
      <c r="G30" s="3">
        <v>154749</v>
      </c>
      <c r="H30" s="3">
        <v>184870</v>
      </c>
      <c r="I30" s="3">
        <v>218122</v>
      </c>
      <c r="J30" s="3">
        <v>1.18</v>
      </c>
      <c r="K30" s="3">
        <v>1.72</v>
      </c>
      <c r="L30" s="3">
        <v>67341</v>
      </c>
      <c r="M30" s="3">
        <v>2450255</v>
      </c>
      <c r="N30" s="3">
        <v>0.918</v>
      </c>
    </row>
    <row r="31" spans="1:14">
      <c r="A31" s="3" t="s">
        <v>61</v>
      </c>
      <c r="B31" s="3">
        <v>204907</v>
      </c>
      <c r="C31" s="3">
        <v>26.41</v>
      </c>
      <c r="D31" s="3">
        <v>41.01</v>
      </c>
      <c r="E31" s="3">
        <v>986</v>
      </c>
      <c r="F31" s="3" t="s">
        <v>323</v>
      </c>
      <c r="G31" s="3">
        <v>118192</v>
      </c>
      <c r="H31" s="3">
        <v>145062</v>
      </c>
      <c r="I31" s="3">
        <v>174302</v>
      </c>
      <c r="J31" s="3">
        <v>1.202</v>
      </c>
      <c r="K31" s="3">
        <v>1.771</v>
      </c>
      <c r="L31" s="3">
        <v>58086</v>
      </c>
      <c r="M31" s="3">
        <v>2023276</v>
      </c>
      <c r="N31" s="3">
        <v>0.921</v>
      </c>
    </row>
    <row r="32" spans="1:14">
      <c r="A32" s="3" t="s">
        <v>62</v>
      </c>
      <c r="B32" s="3">
        <v>181674</v>
      </c>
      <c r="C32" s="3">
        <v>29.21</v>
      </c>
      <c r="D32" s="3">
        <v>44.02</v>
      </c>
      <c r="E32" s="3">
        <v>749</v>
      </c>
      <c r="F32" s="3" t="s">
        <v>324</v>
      </c>
      <c r="G32" s="3">
        <v>99778</v>
      </c>
      <c r="H32" s="3">
        <v>123749</v>
      </c>
      <c r="I32" s="3">
        <v>153354</v>
      </c>
      <c r="J32" s="3">
        <v>1.239</v>
      </c>
      <c r="K32" s="3">
        <v>1.854</v>
      </c>
      <c r="L32" s="3">
        <v>62216</v>
      </c>
      <c r="M32" s="3">
        <v>1905856</v>
      </c>
      <c r="N32" s="3">
        <v>0.926</v>
      </c>
    </row>
    <row r="33" spans="1:14">
      <c r="A33" s="3" t="s">
        <v>63</v>
      </c>
      <c r="B33" s="3">
        <v>187869</v>
      </c>
      <c r="C33" s="3">
        <v>28.44</v>
      </c>
      <c r="D33" s="3">
        <v>43.4</v>
      </c>
      <c r="E33" s="3">
        <v>878</v>
      </c>
      <c r="F33" s="3" t="s">
        <v>325</v>
      </c>
      <c r="G33" s="3">
        <v>104534</v>
      </c>
      <c r="H33" s="3">
        <v>129592</v>
      </c>
      <c r="I33" s="3">
        <v>157622</v>
      </c>
      <c r="J33" s="3">
        <v>1.216</v>
      </c>
      <c r="K33" s="3">
        <v>1.736</v>
      </c>
      <c r="L33" s="3">
        <v>64985</v>
      </c>
      <c r="M33" s="3">
        <v>1991421</v>
      </c>
      <c r="N33" s="3">
        <v>0.927</v>
      </c>
    </row>
    <row r="34" spans="1:14">
      <c r="A34" s="3" t="s">
        <v>64</v>
      </c>
      <c r="B34" s="3">
        <v>220698</v>
      </c>
      <c r="C34" s="3">
        <v>21.9</v>
      </c>
      <c r="D34" s="3">
        <v>35.88</v>
      </c>
      <c r="E34" s="3">
        <v>615</v>
      </c>
      <c r="F34" s="3" t="s">
        <v>326</v>
      </c>
      <c r="G34" s="3">
        <v>143428</v>
      </c>
      <c r="H34" s="3">
        <v>167939</v>
      </c>
      <c r="I34" s="3">
        <v>192763</v>
      </c>
      <c r="J34" s="3">
        <v>1.148</v>
      </c>
      <c r="K34" s="3">
        <v>1.677</v>
      </c>
      <c r="L34" s="3">
        <v>60724</v>
      </c>
      <c r="M34" s="3">
        <v>1930406</v>
      </c>
      <c r="N34" s="3">
        <v>0.909</v>
      </c>
    </row>
    <row r="35" spans="1:14">
      <c r="A35" s="3" t="s">
        <v>65</v>
      </c>
      <c r="B35" s="3">
        <v>212906</v>
      </c>
      <c r="C35" s="3">
        <v>18.11</v>
      </c>
      <c r="D35" s="3">
        <v>30.47</v>
      </c>
      <c r="E35" s="3">
        <v>693</v>
      </c>
      <c r="F35" s="3" t="s">
        <v>327</v>
      </c>
      <c r="G35" s="3">
        <v>147958</v>
      </c>
      <c r="H35" s="3">
        <v>170065</v>
      </c>
      <c r="I35" s="3">
        <v>192262</v>
      </c>
      <c r="J35" s="3">
        <v>1.131</v>
      </c>
      <c r="K35" s="3">
        <v>1.564</v>
      </c>
      <c r="L35" s="3">
        <v>34190</v>
      </c>
      <c r="M35" s="3">
        <v>1616399</v>
      </c>
      <c r="N35" s="3">
        <v>0.894</v>
      </c>
    </row>
    <row r="36" spans="1:14">
      <c r="A36" s="3" t="s">
        <v>68</v>
      </c>
      <c r="B36" s="3">
        <v>251237</v>
      </c>
      <c r="C36" s="3">
        <v>18.5</v>
      </c>
      <c r="D36" s="3">
        <v>31.17</v>
      </c>
      <c r="E36" s="3">
        <v>697</v>
      </c>
      <c r="F36" s="3" t="s">
        <v>328</v>
      </c>
      <c r="G36" s="3">
        <v>170674</v>
      </c>
      <c r="H36" s="3">
        <v>196228</v>
      </c>
      <c r="I36" s="3">
        <v>223379</v>
      </c>
      <c r="J36" s="3">
        <v>1.138</v>
      </c>
      <c r="K36" s="3">
        <v>1.593</v>
      </c>
      <c r="L36" s="3">
        <v>44982</v>
      </c>
      <c r="M36" s="3">
        <v>1903005</v>
      </c>
      <c r="N36" s="3">
        <v>0.895</v>
      </c>
    </row>
    <row r="37" spans="1:14">
      <c r="A37" s="3" t="s">
        <v>70</v>
      </c>
      <c r="B37" s="3">
        <v>316046</v>
      </c>
      <c r="C37" s="3">
        <v>21.23</v>
      </c>
      <c r="D37" s="3">
        <v>32.04</v>
      </c>
      <c r="E37" s="3">
        <v>682</v>
      </c>
      <c r="F37" s="3" t="s">
        <v>329</v>
      </c>
      <c r="G37" s="3">
        <v>215674</v>
      </c>
      <c r="H37" s="3">
        <v>251788</v>
      </c>
      <c r="I37" s="3">
        <v>293163</v>
      </c>
      <c r="J37" s="3">
        <v>1.164</v>
      </c>
      <c r="K37" s="3">
        <v>1.568</v>
      </c>
      <c r="L37" s="3">
        <v>108250</v>
      </c>
      <c r="M37" s="3">
        <v>3499155</v>
      </c>
      <c r="N37" s="3">
        <v>0.923</v>
      </c>
    </row>
    <row r="38" spans="1:14">
      <c r="A38" s="3" t="s">
        <v>73</v>
      </c>
      <c r="B38" s="3">
        <v>145983</v>
      </c>
      <c r="C38" s="3">
        <v>20.61</v>
      </c>
      <c r="D38" s="3">
        <v>32.84</v>
      </c>
      <c r="E38" s="3">
        <v>541</v>
      </c>
      <c r="F38" s="3" t="s">
        <v>330</v>
      </c>
      <c r="G38" s="3">
        <v>101240</v>
      </c>
      <c r="H38" s="3">
        <v>119210</v>
      </c>
      <c r="I38" s="3">
        <v>137275</v>
      </c>
      <c r="J38" s="3">
        <v>1.152</v>
      </c>
      <c r="K38" s="3">
        <v>1.5</v>
      </c>
      <c r="L38" s="3">
        <v>41170</v>
      </c>
      <c r="M38" s="3">
        <v>1532147</v>
      </c>
      <c r="N38" s="3">
        <v>0.918</v>
      </c>
    </row>
    <row r="39" spans="1:14">
      <c r="A39" s="3" t="s">
        <v>74</v>
      </c>
      <c r="B39" s="3">
        <v>216711</v>
      </c>
      <c r="C39" s="3">
        <v>15.91</v>
      </c>
      <c r="D39" s="3">
        <v>26.5</v>
      </c>
      <c r="E39" s="3">
        <v>490</v>
      </c>
      <c r="F39" s="3" t="s">
        <v>331</v>
      </c>
      <c r="G39" s="3">
        <v>154348</v>
      </c>
      <c r="H39" s="3">
        <v>177687</v>
      </c>
      <c r="I39" s="3">
        <v>195280</v>
      </c>
      <c r="J39" s="3">
        <v>1.099</v>
      </c>
      <c r="K39" s="3">
        <v>1.531</v>
      </c>
      <c r="L39" s="3">
        <v>36752</v>
      </c>
      <c r="M39" s="3">
        <v>1549913</v>
      </c>
      <c r="N39" s="3">
        <v>0.888</v>
      </c>
    </row>
    <row r="40" spans="1:14">
      <c r="A40" s="3" t="s">
        <v>79</v>
      </c>
      <c r="B40" s="3">
        <v>892847</v>
      </c>
      <c r="C40" s="3">
        <v>16.48</v>
      </c>
      <c r="D40" s="3">
        <v>27.67</v>
      </c>
      <c r="E40" s="3">
        <v>798</v>
      </c>
      <c r="F40" s="3" t="s">
        <v>332</v>
      </c>
      <c r="G40" s="3">
        <v>661332</v>
      </c>
      <c r="H40" s="3">
        <v>744292</v>
      </c>
      <c r="I40" s="3">
        <v>835883</v>
      </c>
      <c r="J40" s="3">
        <v>1.123</v>
      </c>
      <c r="K40" s="3">
        <v>1.526</v>
      </c>
      <c r="L40" s="3">
        <v>226393</v>
      </c>
      <c r="M40" s="3">
        <v>7334154</v>
      </c>
      <c r="N40" s="3">
        <v>0.898</v>
      </c>
    </row>
    <row r="41" spans="1:14">
      <c r="A41" s="3" t="s">
        <v>81</v>
      </c>
      <c r="B41" s="3">
        <v>159799</v>
      </c>
      <c r="C41" s="3">
        <v>25.37</v>
      </c>
      <c r="D41" s="3">
        <v>39.3</v>
      </c>
      <c r="E41" s="3">
        <v>671</v>
      </c>
      <c r="F41" s="3" t="s">
        <v>333</v>
      </c>
      <c r="G41" s="3">
        <v>93471</v>
      </c>
      <c r="H41" s="3">
        <v>114801</v>
      </c>
      <c r="I41" s="3">
        <v>136947</v>
      </c>
      <c r="J41" s="3">
        <v>1.193</v>
      </c>
      <c r="K41" s="3">
        <v>1.766</v>
      </c>
      <c r="L41" s="3">
        <v>53170</v>
      </c>
      <c r="M41" s="3">
        <v>1546044</v>
      </c>
      <c r="N41" s="3">
        <v>0.919</v>
      </c>
    </row>
    <row r="42" spans="1:14">
      <c r="A42" s="3" t="s">
        <v>84</v>
      </c>
      <c r="B42" s="3">
        <v>174606</v>
      </c>
      <c r="C42" s="3">
        <v>23.38</v>
      </c>
      <c r="D42" s="3">
        <v>36.96</v>
      </c>
      <c r="E42" s="3">
        <v>629</v>
      </c>
      <c r="F42" s="3" t="s">
        <v>334</v>
      </c>
      <c r="G42" s="3">
        <v>108492</v>
      </c>
      <c r="H42" s="3">
        <v>132682</v>
      </c>
      <c r="I42" s="3">
        <v>153435</v>
      </c>
      <c r="J42" s="3">
        <v>1.156</v>
      </c>
      <c r="K42" s="3">
        <v>1.676</v>
      </c>
      <c r="L42" s="3">
        <v>47975</v>
      </c>
      <c r="M42" s="3">
        <v>1697823</v>
      </c>
      <c r="N42" s="3">
        <v>0.917</v>
      </c>
    </row>
    <row r="43" spans="1:14">
      <c r="A43" s="3" t="s">
        <v>86</v>
      </c>
      <c r="B43" s="3">
        <v>217113</v>
      </c>
      <c r="C43" s="3">
        <v>25.27</v>
      </c>
      <c r="D43" s="3">
        <v>39.77</v>
      </c>
      <c r="E43" s="3">
        <v>879</v>
      </c>
      <c r="F43" s="3" t="s">
        <v>335</v>
      </c>
      <c r="G43" s="3">
        <v>129720</v>
      </c>
      <c r="H43" s="3">
        <v>157667</v>
      </c>
      <c r="I43" s="3">
        <v>189125</v>
      </c>
      <c r="J43" s="3">
        <v>1.2</v>
      </c>
      <c r="K43" s="3">
        <v>1.769</v>
      </c>
      <c r="L43" s="3">
        <v>76300</v>
      </c>
      <c r="M43" s="3">
        <v>2160559</v>
      </c>
      <c r="N43" s="3">
        <v>0.92</v>
      </c>
    </row>
    <row r="44" spans="1:14">
      <c r="A44" s="3" t="s">
        <v>88</v>
      </c>
      <c r="B44" s="3">
        <v>126708</v>
      </c>
      <c r="C44" s="3">
        <v>26.5</v>
      </c>
      <c r="D44" s="3">
        <v>39.71</v>
      </c>
      <c r="E44" s="3">
        <v>641</v>
      </c>
      <c r="F44" s="3" t="s">
        <v>336</v>
      </c>
      <c r="G44" s="3">
        <v>71338</v>
      </c>
      <c r="H44" s="3">
        <v>88384</v>
      </c>
      <c r="I44" s="3">
        <v>107798</v>
      </c>
      <c r="J44" s="3">
        <v>1.22</v>
      </c>
      <c r="K44" s="3">
        <v>1.848</v>
      </c>
      <c r="L44" s="3">
        <v>46580</v>
      </c>
      <c r="M44" s="3">
        <v>1228130</v>
      </c>
      <c r="N44" s="3">
        <v>0.919</v>
      </c>
    </row>
    <row r="45" spans="1:14">
      <c r="A45" s="3" t="s">
        <v>89</v>
      </c>
      <c r="B45" s="3">
        <v>213223</v>
      </c>
      <c r="C45" s="3">
        <v>28.33</v>
      </c>
      <c r="D45" s="3">
        <v>43.39</v>
      </c>
      <c r="E45" s="3">
        <v>858</v>
      </c>
      <c r="F45" s="3" t="s">
        <v>337</v>
      </c>
      <c r="G45" s="3">
        <v>121012</v>
      </c>
      <c r="H45" s="3">
        <v>149625</v>
      </c>
      <c r="I45" s="3">
        <v>186571</v>
      </c>
      <c r="J45" s="3">
        <v>1.247</v>
      </c>
      <c r="K45" s="3">
        <v>1.828</v>
      </c>
      <c r="L45" s="3">
        <v>83215</v>
      </c>
      <c r="M45" s="3">
        <v>2328464</v>
      </c>
      <c r="N45" s="3">
        <v>0.926</v>
      </c>
    </row>
    <row r="46" spans="1:14">
      <c r="A46" s="3" t="s">
        <v>90</v>
      </c>
      <c r="B46" s="3">
        <v>248573</v>
      </c>
      <c r="C46" s="3">
        <v>23.63</v>
      </c>
      <c r="D46" s="3">
        <v>37.7</v>
      </c>
      <c r="E46" s="3">
        <v>770</v>
      </c>
      <c r="F46" s="3" t="s">
        <v>338</v>
      </c>
      <c r="G46" s="3">
        <v>154728</v>
      </c>
      <c r="H46" s="3">
        <v>187019</v>
      </c>
      <c r="I46" s="3">
        <v>223558</v>
      </c>
      <c r="J46" s="3">
        <v>1.195</v>
      </c>
      <c r="K46" s="3">
        <v>1.738</v>
      </c>
      <c r="L46" s="3">
        <v>96634</v>
      </c>
      <c r="M46" s="3">
        <v>2551202</v>
      </c>
      <c r="N46" s="3">
        <v>0.919</v>
      </c>
    </row>
    <row r="47" spans="1:14">
      <c r="A47" s="3" t="s">
        <v>95</v>
      </c>
      <c r="B47" s="3">
        <v>333650</v>
      </c>
      <c r="C47" s="3">
        <v>24.84</v>
      </c>
      <c r="D47" s="3">
        <v>40.52</v>
      </c>
      <c r="E47" s="3">
        <v>853</v>
      </c>
      <c r="F47" s="3" t="s">
        <v>339</v>
      </c>
      <c r="G47" s="3">
        <v>213642</v>
      </c>
      <c r="H47" s="3">
        <v>258151</v>
      </c>
      <c r="I47" s="3">
        <v>311725</v>
      </c>
      <c r="J47" s="3">
        <v>1.208</v>
      </c>
      <c r="K47" s="3">
        <v>1.708</v>
      </c>
      <c r="L47" s="3">
        <v>138725</v>
      </c>
      <c r="M47" s="3">
        <v>3923170</v>
      </c>
      <c r="N47" s="3">
        <v>0.926</v>
      </c>
    </row>
    <row r="48" spans="1:14">
      <c r="A48" s="3" t="s">
        <v>97</v>
      </c>
      <c r="B48" s="3">
        <v>136634</v>
      </c>
      <c r="C48" s="3">
        <v>30.28</v>
      </c>
      <c r="D48" s="3">
        <v>43.18</v>
      </c>
      <c r="E48" s="3">
        <v>720</v>
      </c>
      <c r="F48" s="3" t="s">
        <v>340</v>
      </c>
      <c r="G48" s="3">
        <v>69763</v>
      </c>
      <c r="H48" s="3">
        <v>89836</v>
      </c>
      <c r="I48" s="3">
        <v>115193</v>
      </c>
      <c r="J48" s="3">
        <v>1.282</v>
      </c>
      <c r="K48" s="3">
        <v>1.808</v>
      </c>
      <c r="L48" s="3">
        <v>58720</v>
      </c>
      <c r="M48" s="3">
        <v>1725554</v>
      </c>
      <c r="N48" s="3">
        <v>0.937</v>
      </c>
    </row>
    <row r="49" spans="1:14">
      <c r="A49" s="3" t="s">
        <v>99</v>
      </c>
      <c r="B49" s="3">
        <v>217569</v>
      </c>
      <c r="C49" s="3">
        <v>27.76</v>
      </c>
      <c r="D49" s="3">
        <v>42.73</v>
      </c>
      <c r="E49" s="3">
        <v>775</v>
      </c>
      <c r="F49" s="3" t="s">
        <v>341</v>
      </c>
      <c r="G49" s="3">
        <v>125997</v>
      </c>
      <c r="H49" s="3">
        <v>156541</v>
      </c>
      <c r="I49" s="3">
        <v>195479</v>
      </c>
      <c r="J49" s="3">
        <v>1.249</v>
      </c>
      <c r="K49" s="3">
        <v>1.78</v>
      </c>
      <c r="L49" s="3">
        <v>91521</v>
      </c>
      <c r="M49" s="3">
        <v>2694399</v>
      </c>
      <c r="N49" s="3">
        <v>0.932</v>
      </c>
    </row>
    <row r="50" spans="1:14">
      <c r="A50" s="3" t="s">
        <v>101</v>
      </c>
      <c r="B50" s="3">
        <v>207497</v>
      </c>
      <c r="C50" s="3">
        <v>27.98</v>
      </c>
      <c r="D50" s="3">
        <v>42.52</v>
      </c>
      <c r="E50" s="3">
        <v>874</v>
      </c>
      <c r="F50" s="3" t="s">
        <v>342</v>
      </c>
      <c r="G50" s="3">
        <v>118426</v>
      </c>
      <c r="H50" s="3">
        <v>149004</v>
      </c>
      <c r="I50" s="3">
        <v>187879</v>
      </c>
      <c r="J50" s="3">
        <v>1.261</v>
      </c>
      <c r="K50" s="3">
        <v>1.805</v>
      </c>
      <c r="L50" s="3">
        <v>97844</v>
      </c>
      <c r="M50" s="3">
        <v>2628692</v>
      </c>
      <c r="N50" s="3">
        <v>0.933</v>
      </c>
    </row>
    <row r="51" spans="1:14">
      <c r="A51" s="3" t="s">
        <v>103</v>
      </c>
      <c r="B51" s="3">
        <v>131616</v>
      </c>
      <c r="C51" s="3">
        <v>28.12</v>
      </c>
      <c r="D51" s="3">
        <v>41.89</v>
      </c>
      <c r="E51" s="3">
        <v>597</v>
      </c>
      <c r="F51" s="3" t="s">
        <v>343</v>
      </c>
      <c r="G51" s="3">
        <v>75097</v>
      </c>
      <c r="H51" s="3">
        <v>96414</v>
      </c>
      <c r="I51" s="3">
        <v>123840</v>
      </c>
      <c r="J51" s="3">
        <v>1.284</v>
      </c>
      <c r="K51" s="3">
        <v>1.892</v>
      </c>
      <c r="L51" s="3">
        <v>55837</v>
      </c>
      <c r="M51" s="3">
        <v>1638101</v>
      </c>
      <c r="N51" s="3">
        <v>0.93</v>
      </c>
    </row>
    <row r="52" spans="1:14">
      <c r="A52" s="3" t="s">
        <v>106</v>
      </c>
      <c r="B52" s="3">
        <v>166798</v>
      </c>
      <c r="C52" s="3">
        <v>27.7</v>
      </c>
      <c r="D52" s="3">
        <v>42.17</v>
      </c>
      <c r="E52" s="3">
        <v>635</v>
      </c>
      <c r="F52" s="3" t="s">
        <v>344</v>
      </c>
      <c r="G52" s="3">
        <v>97467</v>
      </c>
      <c r="H52" s="3">
        <v>122466</v>
      </c>
      <c r="I52" s="3">
        <v>156338</v>
      </c>
      <c r="J52" s="3">
        <v>1.277</v>
      </c>
      <c r="K52" s="3">
        <v>1.845</v>
      </c>
      <c r="L52" s="3">
        <v>73982</v>
      </c>
      <c r="M52" s="3">
        <v>2092141</v>
      </c>
      <c r="N52" s="3">
        <v>0.93</v>
      </c>
    </row>
    <row r="53" spans="1:14">
      <c r="A53" s="3" t="s">
        <v>108</v>
      </c>
      <c r="B53" s="3">
        <v>156843</v>
      </c>
      <c r="C53" s="3">
        <v>29.8</v>
      </c>
      <c r="D53" s="3">
        <v>44.93</v>
      </c>
      <c r="E53" s="3">
        <v>754</v>
      </c>
      <c r="F53" s="3" t="s">
        <v>345</v>
      </c>
      <c r="G53" s="3">
        <v>90470</v>
      </c>
      <c r="H53" s="3">
        <v>114562</v>
      </c>
      <c r="I53" s="3">
        <v>149083</v>
      </c>
      <c r="J53" s="3">
        <v>1.301</v>
      </c>
      <c r="K53" s="3">
        <v>1.888</v>
      </c>
      <c r="L53" s="3">
        <v>72602</v>
      </c>
      <c r="M53" s="3">
        <v>2113393</v>
      </c>
      <c r="N53" s="3">
        <v>0.934</v>
      </c>
    </row>
    <row r="54" spans="1:14">
      <c r="A54" s="3" t="s">
        <v>110</v>
      </c>
      <c r="B54" s="3">
        <v>129898</v>
      </c>
      <c r="C54" s="3">
        <v>28.51</v>
      </c>
      <c r="D54" s="3">
        <v>42.3</v>
      </c>
      <c r="E54" s="3">
        <v>701</v>
      </c>
      <c r="F54" s="3" t="s">
        <v>346</v>
      </c>
      <c r="G54" s="3">
        <v>72611</v>
      </c>
      <c r="H54" s="3">
        <v>92597</v>
      </c>
      <c r="I54" s="3">
        <v>126590</v>
      </c>
      <c r="J54" s="3">
        <v>1.367</v>
      </c>
      <c r="K54" s="3">
        <v>1.955</v>
      </c>
      <c r="L54" s="3">
        <v>48200</v>
      </c>
      <c r="M54" s="3">
        <v>1607636</v>
      </c>
      <c r="N54" s="3">
        <v>0.927</v>
      </c>
    </row>
    <row r="55" spans="1:14">
      <c r="A55" s="3" t="s">
        <v>115</v>
      </c>
      <c r="B55" s="3">
        <v>119355</v>
      </c>
      <c r="C55" s="3">
        <v>27.1</v>
      </c>
      <c r="D55" s="3">
        <v>38.71</v>
      </c>
      <c r="E55" s="3">
        <v>865</v>
      </c>
      <c r="F55" s="3" t="s">
        <v>347</v>
      </c>
      <c r="G55" s="3">
        <v>74609</v>
      </c>
      <c r="H55" s="3">
        <v>91604</v>
      </c>
      <c r="I55" s="3">
        <v>121123</v>
      </c>
      <c r="J55" s="3">
        <v>1.322</v>
      </c>
      <c r="K55" s="3">
        <v>1.918</v>
      </c>
      <c r="L55" s="3">
        <v>37046</v>
      </c>
      <c r="M55" s="3">
        <v>1627866</v>
      </c>
      <c r="N55" s="3">
        <v>0.931</v>
      </c>
    </row>
    <row r="56" spans="1:14">
      <c r="A56" s="3" t="s">
        <v>116</v>
      </c>
      <c r="B56" s="3">
        <v>176368</v>
      </c>
      <c r="C56" s="3">
        <v>29.25</v>
      </c>
      <c r="D56" s="3">
        <v>41.75</v>
      </c>
      <c r="E56" s="3">
        <v>670</v>
      </c>
      <c r="F56" s="3" t="s">
        <v>348</v>
      </c>
      <c r="G56" s="3">
        <v>89957</v>
      </c>
      <c r="H56" s="3">
        <v>123824</v>
      </c>
      <c r="I56" s="3">
        <v>172109</v>
      </c>
      <c r="J56" s="3">
        <v>1.39</v>
      </c>
      <c r="K56" s="3">
        <v>1.915</v>
      </c>
      <c r="L56" s="3">
        <v>64089</v>
      </c>
      <c r="M56" s="3">
        <v>2475389</v>
      </c>
      <c r="N56" s="3">
        <v>0.935</v>
      </c>
    </row>
    <row r="57" spans="1:14">
      <c r="A57" s="3" t="s">
        <v>117</v>
      </c>
      <c r="B57" s="3">
        <v>192006</v>
      </c>
      <c r="C57" s="3">
        <v>27.06</v>
      </c>
      <c r="D57" s="3">
        <v>41.74</v>
      </c>
      <c r="E57" s="3">
        <v>783</v>
      </c>
      <c r="F57" s="3" t="s">
        <v>349</v>
      </c>
      <c r="G57" s="3">
        <v>114737</v>
      </c>
      <c r="H57" s="3">
        <v>142834</v>
      </c>
      <c r="I57" s="3">
        <v>192687</v>
      </c>
      <c r="J57" s="3">
        <v>1.349</v>
      </c>
      <c r="K57" s="3">
        <v>1.964</v>
      </c>
      <c r="L57" s="3">
        <v>78320</v>
      </c>
      <c r="M57" s="3">
        <v>2428153</v>
      </c>
      <c r="N57" s="3">
        <v>0.926</v>
      </c>
    </row>
    <row r="58" spans="1:14">
      <c r="A58" s="3" t="s">
        <v>118</v>
      </c>
      <c r="B58" s="3">
        <v>129994</v>
      </c>
      <c r="C58" s="3">
        <v>30.66</v>
      </c>
      <c r="D58" s="3">
        <v>44.75</v>
      </c>
      <c r="E58" s="3">
        <v>715</v>
      </c>
      <c r="F58" s="3" t="s">
        <v>350</v>
      </c>
      <c r="G58" s="3">
        <v>68760</v>
      </c>
      <c r="H58" s="3">
        <v>91337</v>
      </c>
      <c r="I58" s="3">
        <v>118624</v>
      </c>
      <c r="J58" s="3">
        <v>1.299</v>
      </c>
      <c r="K58" s="3">
        <v>1.781</v>
      </c>
      <c r="L58" s="3">
        <v>63706</v>
      </c>
      <c r="M58" s="3">
        <v>1779225</v>
      </c>
      <c r="N58" s="3">
        <v>0.937</v>
      </c>
    </row>
    <row r="59" spans="1:14">
      <c r="A59" s="3" t="s">
        <v>121</v>
      </c>
      <c r="B59" s="3">
        <v>274818</v>
      </c>
      <c r="C59" s="3">
        <v>28.87</v>
      </c>
      <c r="D59" s="3">
        <v>43.77</v>
      </c>
      <c r="E59" s="3">
        <v>853</v>
      </c>
      <c r="F59" s="3" t="s">
        <v>351</v>
      </c>
      <c r="G59" s="3">
        <v>155506</v>
      </c>
      <c r="H59" s="3">
        <v>203954</v>
      </c>
      <c r="I59" s="3">
        <v>266071</v>
      </c>
      <c r="J59" s="3">
        <v>1.305</v>
      </c>
      <c r="K59" s="3">
        <v>1.816</v>
      </c>
      <c r="L59" s="3">
        <v>131593</v>
      </c>
      <c r="M59" s="3">
        <v>4088935</v>
      </c>
      <c r="N59" s="3">
        <v>0.939</v>
      </c>
    </row>
    <row r="60" spans="1:14">
      <c r="A60" s="3" t="s">
        <v>123</v>
      </c>
      <c r="B60" s="3">
        <v>283552</v>
      </c>
      <c r="C60" s="3">
        <v>23.48</v>
      </c>
      <c r="D60" s="3">
        <v>37.02</v>
      </c>
      <c r="E60" s="3">
        <v>972</v>
      </c>
      <c r="F60" s="3" t="s">
        <v>352</v>
      </c>
      <c r="G60" s="3">
        <v>175991</v>
      </c>
      <c r="H60" s="3">
        <v>220387</v>
      </c>
      <c r="I60" s="3">
        <v>274155</v>
      </c>
      <c r="J60" s="3">
        <v>1.244</v>
      </c>
      <c r="K60" s="3">
        <v>1.782</v>
      </c>
      <c r="L60" s="3">
        <v>126835</v>
      </c>
      <c r="M60" s="3">
        <v>3445208</v>
      </c>
      <c r="N60" s="3">
        <v>0.926</v>
      </c>
    </row>
    <row r="61" spans="1:14">
      <c r="A61" s="3" t="s">
        <v>124</v>
      </c>
      <c r="B61" s="3">
        <v>201895</v>
      </c>
      <c r="C61" s="3">
        <v>23.96</v>
      </c>
      <c r="D61" s="3">
        <v>37.85</v>
      </c>
      <c r="E61" s="3">
        <v>737</v>
      </c>
      <c r="F61" s="3" t="s">
        <v>353</v>
      </c>
      <c r="G61" s="3">
        <v>126939</v>
      </c>
      <c r="H61" s="3">
        <v>158178</v>
      </c>
      <c r="I61" s="3">
        <v>199176</v>
      </c>
      <c r="J61" s="3">
        <v>1.259</v>
      </c>
      <c r="K61" s="3">
        <v>1.808</v>
      </c>
      <c r="L61" s="3">
        <v>91811</v>
      </c>
      <c r="M61" s="3">
        <v>2547603</v>
      </c>
      <c r="N61" s="3">
        <v>0.927</v>
      </c>
    </row>
    <row r="62" spans="1:14">
      <c r="A62" s="3" t="s">
        <v>125</v>
      </c>
      <c r="B62" s="3">
        <v>123232</v>
      </c>
      <c r="C62" s="3">
        <v>25.46</v>
      </c>
      <c r="D62" s="3">
        <v>37.84</v>
      </c>
      <c r="E62" s="3">
        <v>640</v>
      </c>
      <c r="F62" s="3" t="s">
        <v>354</v>
      </c>
      <c r="G62" s="3">
        <v>70187</v>
      </c>
      <c r="H62" s="3">
        <v>94484</v>
      </c>
      <c r="I62" s="3">
        <v>121387</v>
      </c>
      <c r="J62" s="3">
        <v>1.285</v>
      </c>
      <c r="K62" s="3">
        <v>1.811</v>
      </c>
      <c r="L62" s="3">
        <v>60569</v>
      </c>
      <c r="M62" s="3">
        <v>1629189</v>
      </c>
      <c r="N62" s="3">
        <v>0.931</v>
      </c>
    </row>
    <row r="63" spans="1:14">
      <c r="A63" s="3" t="s">
        <v>126</v>
      </c>
      <c r="B63" s="3">
        <v>201705</v>
      </c>
      <c r="C63" s="3">
        <v>26.71</v>
      </c>
      <c r="D63" s="3">
        <v>41.55</v>
      </c>
      <c r="E63" s="3">
        <v>720</v>
      </c>
      <c r="F63" s="3" t="s">
        <v>355</v>
      </c>
      <c r="G63" s="3">
        <v>121987</v>
      </c>
      <c r="H63" s="3">
        <v>158522</v>
      </c>
      <c r="I63" s="3">
        <v>205015</v>
      </c>
      <c r="J63" s="3">
        <v>1.293</v>
      </c>
      <c r="K63" s="3">
        <v>1.814</v>
      </c>
      <c r="L63" s="3">
        <v>102304</v>
      </c>
      <c r="M63" s="3">
        <v>2964073</v>
      </c>
      <c r="N63" s="3">
        <v>0.935</v>
      </c>
    </row>
    <row r="64" spans="1:14">
      <c r="A64" s="3" t="s">
        <v>127</v>
      </c>
      <c r="B64" s="3">
        <v>180562</v>
      </c>
      <c r="C64" s="3">
        <v>26.2</v>
      </c>
      <c r="D64" s="3">
        <v>41.03</v>
      </c>
      <c r="E64" s="3">
        <v>857</v>
      </c>
      <c r="F64" s="3" t="s">
        <v>356</v>
      </c>
      <c r="G64" s="3">
        <v>114195</v>
      </c>
      <c r="H64" s="3">
        <v>142631</v>
      </c>
      <c r="I64" s="3">
        <v>184101</v>
      </c>
      <c r="J64" s="3">
        <v>1.291</v>
      </c>
      <c r="K64" s="3">
        <v>1.855</v>
      </c>
      <c r="L64" s="3">
        <v>87433</v>
      </c>
      <c r="M64" s="3">
        <v>2630489</v>
      </c>
      <c r="N64" s="3">
        <v>0.935</v>
      </c>
    </row>
    <row r="65" spans="1:14">
      <c r="A65" s="3" t="s">
        <v>128</v>
      </c>
      <c r="B65" s="3">
        <v>150946</v>
      </c>
      <c r="C65" s="3">
        <v>27.25</v>
      </c>
      <c r="D65" s="3">
        <v>41.89</v>
      </c>
      <c r="E65" s="3">
        <v>883</v>
      </c>
      <c r="F65" s="3" t="s">
        <v>357</v>
      </c>
      <c r="G65" s="3">
        <v>92800</v>
      </c>
      <c r="H65" s="3">
        <v>119156</v>
      </c>
      <c r="I65" s="3">
        <v>155585</v>
      </c>
      <c r="J65" s="3">
        <v>1.306</v>
      </c>
      <c r="K65" s="3">
        <v>1.84</v>
      </c>
      <c r="L65" s="3">
        <v>73608</v>
      </c>
      <c r="M65" s="3">
        <v>2357901</v>
      </c>
      <c r="N65" s="3">
        <v>0.938</v>
      </c>
    </row>
    <row r="66" spans="1:14">
      <c r="A66" s="3" t="s">
        <v>129</v>
      </c>
      <c r="B66" s="3">
        <v>149546</v>
      </c>
      <c r="C66" s="3">
        <v>27.93</v>
      </c>
      <c r="D66" s="3">
        <v>41.96</v>
      </c>
      <c r="E66" s="3">
        <v>769</v>
      </c>
      <c r="F66" s="3" t="s">
        <v>358</v>
      </c>
      <c r="G66" s="3">
        <v>86624</v>
      </c>
      <c r="H66" s="3">
        <v>113772</v>
      </c>
      <c r="I66" s="3">
        <v>153570</v>
      </c>
      <c r="J66" s="3">
        <v>1.35</v>
      </c>
      <c r="K66" s="3">
        <v>1.869</v>
      </c>
      <c r="L66" s="3">
        <v>82180</v>
      </c>
      <c r="M66" s="3">
        <v>2506005</v>
      </c>
      <c r="N66" s="3">
        <v>0.942</v>
      </c>
    </row>
    <row r="67" spans="1:14">
      <c r="A67" s="3" t="s">
        <v>131</v>
      </c>
      <c r="B67" s="3">
        <v>200397</v>
      </c>
      <c r="C67" s="3">
        <v>17.45</v>
      </c>
      <c r="D67" s="3">
        <v>26.64</v>
      </c>
      <c r="E67" s="3">
        <v>619</v>
      </c>
      <c r="F67" s="3" t="s">
        <v>359</v>
      </c>
      <c r="G67" s="3">
        <v>140943</v>
      </c>
      <c r="H67" s="3">
        <v>163893</v>
      </c>
      <c r="I67" s="3">
        <v>193967</v>
      </c>
      <c r="J67" s="3">
        <v>1.183</v>
      </c>
      <c r="K67" s="3">
        <v>1.607</v>
      </c>
      <c r="L67" s="3">
        <v>54072</v>
      </c>
      <c r="M67" s="3">
        <v>2101915</v>
      </c>
      <c r="N67" s="3">
        <v>0.916</v>
      </c>
    </row>
    <row r="68" spans="1:14">
      <c r="A68" s="9" t="s">
        <v>133</v>
      </c>
      <c r="B68" s="9">
        <v>242772</v>
      </c>
      <c r="C68" s="9">
        <v>16.46</v>
      </c>
      <c r="D68" s="9">
        <v>26.29</v>
      </c>
      <c r="E68" s="9">
        <v>442</v>
      </c>
      <c r="F68" s="9" t="s">
        <v>360</v>
      </c>
      <c r="G68" s="9">
        <v>182461</v>
      </c>
      <c r="H68" s="9">
        <v>209242</v>
      </c>
      <c r="I68" s="9">
        <v>247750</v>
      </c>
      <c r="J68" s="9">
        <v>1.184</v>
      </c>
      <c r="K68" s="9">
        <v>1.617</v>
      </c>
      <c r="L68" s="9">
        <v>75488</v>
      </c>
      <c r="M68" s="9">
        <v>2698746</v>
      </c>
      <c r="N68" s="9">
        <v>0.916</v>
      </c>
    </row>
    <row r="69" spans="1:14">
      <c r="A69" s="27" t="s">
        <v>361</v>
      </c>
      <c r="B69" s="28">
        <f>AVERAGE(B3:B36)</f>
        <v>182964.515151515</v>
      </c>
      <c r="C69" s="29">
        <f>AVERAGE(C3:C36)</f>
        <v>25.4133333333333</v>
      </c>
      <c r="D69" s="27">
        <f>AVERAGE(D3:D36)</f>
        <v>38.68</v>
      </c>
      <c r="E69" s="28">
        <f>AVERAGE(E3:E36)</f>
        <v>724.818181818182</v>
      </c>
      <c r="F69" s="28" t="s">
        <v>362</v>
      </c>
      <c r="G69" s="28">
        <v>110868.454545455</v>
      </c>
      <c r="H69" s="28">
        <f>AVERAGE(H2:H38)</f>
        <v>137570.314285714</v>
      </c>
      <c r="I69" s="28">
        <f t="shared" ref="I69:N69" si="0">AVERAGE(I4:I38)</f>
        <v>163006.257142857</v>
      </c>
      <c r="J69" s="30">
        <f t="shared" si="0"/>
        <v>1.19931428571429</v>
      </c>
      <c r="K69" s="30">
        <f t="shared" si="0"/>
        <v>1.70477142857143</v>
      </c>
      <c r="L69" s="28">
        <f t="shared" si="0"/>
        <v>53858.5142857143</v>
      </c>
      <c r="M69" s="28">
        <f t="shared" si="0"/>
        <v>1855606.91428571</v>
      </c>
      <c r="N69" s="30">
        <f t="shared" si="0"/>
        <v>0.919942857142857</v>
      </c>
    </row>
    <row r="135" spans="2:6">
      <c r="B135" s="31"/>
      <c r="C135" s="31"/>
      <c r="D135" s="31"/>
      <c r="E135" s="31"/>
      <c r="F135" s="31"/>
    </row>
  </sheetData>
  <mergeCells count="3">
    <mergeCell ref="A1:N1"/>
    <mergeCell ref="B2:F2"/>
    <mergeCell ref="H2:N2"/>
  </mergeCells>
  <pageMargins left="0.75" right="0.75" top="1" bottom="1" header="0.5" footer="0.5"/>
  <headerFooter/>
  <ignoredErrors>
    <ignoredError sqref="I69:N6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A1" sqref="A1:G1"/>
    </sheetView>
  </sheetViews>
  <sheetFormatPr defaultColWidth="8.72727272727273" defaultRowHeight="14" outlineLevelCol="6"/>
  <cols>
    <col min="1" max="1" width="8.63636363636364" style="20" customWidth="1"/>
    <col min="2" max="2" width="21.9090909090909" style="20" customWidth="1"/>
    <col min="3" max="3" width="10.1818181818182" style="20" customWidth="1"/>
    <col min="4" max="4" width="27.1818181818182" style="20" customWidth="1"/>
    <col min="5" max="5" width="13.9090909090909" style="20" customWidth="1"/>
    <col min="6" max="6" width="13.4545454545455" style="20" customWidth="1"/>
    <col min="7" max="7" width="26.3636363636364" style="20" customWidth="1"/>
    <col min="8" max="8" width="17.1818181818182" style="20" customWidth="1"/>
    <col min="9" max="16384" width="8.72727272727273" style="20"/>
  </cols>
  <sheetData>
    <row r="1" s="19" customFormat="1" spans="1:7">
      <c r="A1" s="7" t="s">
        <v>363</v>
      </c>
      <c r="B1" s="7"/>
      <c r="C1" s="7"/>
      <c r="D1" s="7"/>
      <c r="E1" s="7"/>
      <c r="F1" s="7"/>
      <c r="G1" s="7"/>
    </row>
    <row r="2" spans="1:7">
      <c r="A2" s="8" t="s">
        <v>364</v>
      </c>
      <c r="B2" s="8" t="s">
        <v>365</v>
      </c>
      <c r="C2" s="8" t="s">
        <v>366</v>
      </c>
      <c r="D2" s="8" t="s">
        <v>367</v>
      </c>
      <c r="E2" s="8" t="s">
        <v>368</v>
      </c>
      <c r="F2" s="8" t="s">
        <v>369</v>
      </c>
      <c r="G2" s="8" t="s">
        <v>370</v>
      </c>
    </row>
    <row r="3" spans="1:7">
      <c r="A3" s="7" t="s">
        <v>371</v>
      </c>
      <c r="B3" s="3">
        <v>35804</v>
      </c>
      <c r="C3" s="3">
        <v>30654</v>
      </c>
      <c r="D3" s="3">
        <v>17953</v>
      </c>
      <c r="E3" s="3">
        <v>8958</v>
      </c>
      <c r="F3" s="3">
        <v>3743</v>
      </c>
      <c r="G3" s="3">
        <v>26955</v>
      </c>
    </row>
    <row r="4" spans="1:7">
      <c r="A4" s="7" t="s">
        <v>372</v>
      </c>
      <c r="B4" s="3">
        <v>23106</v>
      </c>
      <c r="C4" s="3">
        <v>20346</v>
      </c>
      <c r="D4" s="3">
        <v>11508</v>
      </c>
      <c r="E4" s="3">
        <v>6015</v>
      </c>
      <c r="F4" s="3">
        <v>2823</v>
      </c>
      <c r="G4" s="3">
        <v>17475</v>
      </c>
    </row>
    <row r="5" spans="1:7">
      <c r="A5" s="7" t="s">
        <v>373</v>
      </c>
      <c r="B5" s="3">
        <v>15205</v>
      </c>
      <c r="C5" s="3">
        <v>15205</v>
      </c>
      <c r="D5" s="3">
        <v>7558</v>
      </c>
      <c r="E5" s="3">
        <v>5219</v>
      </c>
      <c r="F5" s="3">
        <v>2428</v>
      </c>
      <c r="G5" s="3">
        <v>12774</v>
      </c>
    </row>
    <row r="6" spans="1:7">
      <c r="A6" s="21" t="s">
        <v>374</v>
      </c>
      <c r="B6" s="22">
        <v>9467</v>
      </c>
      <c r="C6" s="22">
        <v>9467</v>
      </c>
      <c r="D6" s="22">
        <v>4658</v>
      </c>
      <c r="E6" s="22">
        <v>3049</v>
      </c>
      <c r="F6" s="22">
        <v>1760</v>
      </c>
      <c r="G6" s="22">
        <v>7771</v>
      </c>
    </row>
    <row r="7" spans="1:7">
      <c r="A7" s="7" t="s">
        <v>375</v>
      </c>
      <c r="B7" s="3">
        <v>5897</v>
      </c>
      <c r="C7" s="3">
        <v>5897</v>
      </c>
      <c r="D7" s="3">
        <v>2576</v>
      </c>
      <c r="E7" s="3">
        <v>2133</v>
      </c>
      <c r="F7" s="3">
        <v>1188</v>
      </c>
      <c r="G7" s="3">
        <v>4671</v>
      </c>
    </row>
    <row r="8" spans="1:7">
      <c r="A8" s="7" t="s">
        <v>376</v>
      </c>
      <c r="B8" s="3">
        <v>3463</v>
      </c>
      <c r="C8" s="3">
        <v>3463</v>
      </c>
      <c r="D8" s="3">
        <v>1383</v>
      </c>
      <c r="E8" s="3">
        <v>1286</v>
      </c>
      <c r="F8" s="3">
        <v>794</v>
      </c>
      <c r="G8" s="3">
        <v>2688</v>
      </c>
    </row>
    <row r="9" spans="1:7">
      <c r="A9" s="7" t="s">
        <v>377</v>
      </c>
      <c r="B9" s="3">
        <v>1513</v>
      </c>
      <c r="C9" s="3">
        <v>1513</v>
      </c>
      <c r="D9" s="3">
        <v>573</v>
      </c>
      <c r="E9" s="3">
        <v>556</v>
      </c>
      <c r="F9" s="3">
        <v>384</v>
      </c>
      <c r="G9" s="3">
        <v>1143</v>
      </c>
    </row>
    <row r="10" spans="1:7">
      <c r="A10" s="7" t="s">
        <v>378</v>
      </c>
      <c r="B10" s="3">
        <v>15322</v>
      </c>
      <c r="C10" s="3">
        <v>15322</v>
      </c>
      <c r="D10" s="3">
        <v>12200</v>
      </c>
      <c r="E10" s="3">
        <v>2349</v>
      </c>
      <c r="F10" s="3">
        <v>773</v>
      </c>
      <c r="G10" s="3">
        <v>14600</v>
      </c>
    </row>
    <row r="11" spans="1:7">
      <c r="A11" s="7" t="s">
        <v>379</v>
      </c>
      <c r="B11" s="3">
        <v>9165</v>
      </c>
      <c r="C11" s="3">
        <v>9165</v>
      </c>
      <c r="D11" s="3">
        <v>7336</v>
      </c>
      <c r="E11" s="3">
        <v>1374</v>
      </c>
      <c r="F11" s="3">
        <v>455</v>
      </c>
      <c r="G11" s="3">
        <v>8669</v>
      </c>
    </row>
    <row r="12" spans="1:7">
      <c r="A12" s="7" t="s">
        <v>380</v>
      </c>
      <c r="B12" s="3">
        <v>5621</v>
      </c>
      <c r="C12" s="3">
        <v>5621</v>
      </c>
      <c r="D12" s="3">
        <v>4437</v>
      </c>
      <c r="E12" s="3">
        <v>882</v>
      </c>
      <c r="F12" s="3">
        <v>302</v>
      </c>
      <c r="G12" s="3">
        <v>5307</v>
      </c>
    </row>
    <row r="13" spans="1:7">
      <c r="A13" s="7" t="s">
        <v>381</v>
      </c>
      <c r="B13" s="3">
        <v>3200</v>
      </c>
      <c r="C13" s="3">
        <v>3200</v>
      </c>
      <c r="D13" s="3">
        <v>2563</v>
      </c>
      <c r="E13" s="3">
        <v>460</v>
      </c>
      <c r="F13" s="3">
        <v>177</v>
      </c>
      <c r="G13" s="3">
        <v>3039</v>
      </c>
    </row>
    <row r="14" spans="1:7">
      <c r="A14" s="7" t="s">
        <v>382</v>
      </c>
      <c r="B14" s="3">
        <v>1753</v>
      </c>
      <c r="C14" s="3">
        <v>1753</v>
      </c>
      <c r="D14" s="3">
        <v>1363</v>
      </c>
      <c r="E14" s="3">
        <v>295</v>
      </c>
      <c r="F14" s="3">
        <v>95</v>
      </c>
      <c r="G14" s="3">
        <v>1660</v>
      </c>
    </row>
    <row r="15" spans="1:7">
      <c r="A15" s="7" t="s">
        <v>383</v>
      </c>
      <c r="B15" s="3">
        <v>851</v>
      </c>
      <c r="C15" s="3">
        <v>851</v>
      </c>
      <c r="D15" s="3">
        <v>681</v>
      </c>
      <c r="E15" s="3">
        <v>124</v>
      </c>
      <c r="F15" s="3">
        <v>46</v>
      </c>
      <c r="G15" s="3">
        <v>812</v>
      </c>
    </row>
    <row r="16" spans="1:7">
      <c r="A16" s="7" t="s">
        <v>384</v>
      </c>
      <c r="B16" s="3">
        <v>340</v>
      </c>
      <c r="C16" s="3">
        <v>340</v>
      </c>
      <c r="D16" s="3">
        <v>292</v>
      </c>
      <c r="E16" s="3">
        <v>41</v>
      </c>
      <c r="F16" s="3">
        <v>7</v>
      </c>
      <c r="G16" s="3">
        <v>321</v>
      </c>
    </row>
    <row r="17" spans="1:7">
      <c r="A17" s="7" t="s">
        <v>385</v>
      </c>
      <c r="B17" s="3">
        <v>9712</v>
      </c>
      <c r="C17" s="3">
        <v>9712</v>
      </c>
      <c r="D17" s="3">
        <v>8357</v>
      </c>
      <c r="E17" s="3">
        <v>1072</v>
      </c>
      <c r="F17" s="3">
        <v>283</v>
      </c>
      <c r="G17" s="3">
        <v>9404</v>
      </c>
    </row>
    <row r="18" spans="1:7">
      <c r="A18" s="7" t="s">
        <v>386</v>
      </c>
      <c r="B18" s="3">
        <v>5856</v>
      </c>
      <c r="C18" s="3">
        <v>5856</v>
      </c>
      <c r="D18" s="3">
        <v>5086</v>
      </c>
      <c r="E18" s="3">
        <v>612</v>
      </c>
      <c r="F18" s="3">
        <v>158</v>
      </c>
      <c r="G18" s="3">
        <v>5712</v>
      </c>
    </row>
    <row r="19" spans="1:7">
      <c r="A19" s="7" t="s">
        <v>387</v>
      </c>
      <c r="B19" s="3">
        <v>3485</v>
      </c>
      <c r="C19" s="3">
        <v>3485</v>
      </c>
      <c r="D19" s="3">
        <v>3055</v>
      </c>
      <c r="E19" s="3">
        <v>334</v>
      </c>
      <c r="F19" s="3">
        <v>96</v>
      </c>
      <c r="G19" s="3">
        <v>3387</v>
      </c>
    </row>
    <row r="20" spans="1:7">
      <c r="A20" s="7" t="s">
        <v>388</v>
      </c>
      <c r="B20" s="3">
        <v>1979</v>
      </c>
      <c r="C20" s="3">
        <v>1979</v>
      </c>
      <c r="D20" s="3">
        <v>1757</v>
      </c>
      <c r="E20" s="3">
        <v>182</v>
      </c>
      <c r="F20" s="3">
        <v>40</v>
      </c>
      <c r="G20" s="3">
        <v>1927</v>
      </c>
    </row>
    <row r="21" spans="1:7">
      <c r="A21" s="21" t="s">
        <v>389</v>
      </c>
      <c r="B21" s="22">
        <v>1031</v>
      </c>
      <c r="C21" s="22">
        <v>1031</v>
      </c>
      <c r="D21" s="22">
        <v>928</v>
      </c>
      <c r="E21" s="22">
        <v>88</v>
      </c>
      <c r="F21" s="22">
        <v>15</v>
      </c>
      <c r="G21" s="22">
        <v>1010</v>
      </c>
    </row>
    <row r="22" spans="1:7">
      <c r="A22" s="7" t="s">
        <v>390</v>
      </c>
      <c r="B22" s="3">
        <v>527</v>
      </c>
      <c r="C22" s="3">
        <v>527</v>
      </c>
      <c r="D22" s="3">
        <v>479</v>
      </c>
      <c r="E22" s="3">
        <v>39</v>
      </c>
      <c r="F22" s="3">
        <v>9</v>
      </c>
      <c r="G22" s="3">
        <v>517</v>
      </c>
    </row>
    <row r="23" spans="1:7">
      <c r="A23" s="7" t="s">
        <v>391</v>
      </c>
      <c r="B23" s="3">
        <v>214</v>
      </c>
      <c r="C23" s="3">
        <v>214</v>
      </c>
      <c r="D23" s="3">
        <v>204</v>
      </c>
      <c r="E23" s="3">
        <v>5</v>
      </c>
      <c r="F23" s="3">
        <v>5</v>
      </c>
      <c r="G23" s="3">
        <v>213</v>
      </c>
    </row>
    <row r="24" spans="1:7">
      <c r="A24" s="7" t="s">
        <v>392</v>
      </c>
      <c r="B24" s="3">
        <v>6246</v>
      </c>
      <c r="C24" s="3">
        <v>6246</v>
      </c>
      <c r="D24" s="3">
        <v>5616</v>
      </c>
      <c r="E24" s="3">
        <v>506</v>
      </c>
      <c r="F24" s="3">
        <v>124</v>
      </c>
      <c r="G24" s="3">
        <v>6122</v>
      </c>
    </row>
    <row r="25" spans="1:7">
      <c r="A25" s="7" t="s">
        <v>393</v>
      </c>
      <c r="B25" s="3">
        <v>3769</v>
      </c>
      <c r="C25" s="3">
        <v>3769</v>
      </c>
      <c r="D25" s="3">
        <v>3485</v>
      </c>
      <c r="E25" s="3">
        <v>221</v>
      </c>
      <c r="F25" s="3">
        <v>63</v>
      </c>
      <c r="G25" s="3">
        <v>3728</v>
      </c>
    </row>
    <row r="26" spans="1:7">
      <c r="A26" s="7" t="s">
        <v>394</v>
      </c>
      <c r="B26" s="3">
        <v>2233</v>
      </c>
      <c r="C26" s="3">
        <v>2233</v>
      </c>
      <c r="D26" s="3">
        <v>2073</v>
      </c>
      <c r="E26" s="3">
        <v>130</v>
      </c>
      <c r="F26" s="3">
        <v>30</v>
      </c>
      <c r="G26" s="3">
        <v>2207</v>
      </c>
    </row>
    <row r="27" spans="1:7">
      <c r="A27" s="7" t="s">
        <v>395</v>
      </c>
      <c r="B27" s="3">
        <v>1195</v>
      </c>
      <c r="C27" s="3">
        <v>1195</v>
      </c>
      <c r="D27" s="3">
        <v>1115</v>
      </c>
      <c r="E27" s="3">
        <v>62</v>
      </c>
      <c r="F27" s="3">
        <v>18</v>
      </c>
      <c r="G27" s="3">
        <v>1187</v>
      </c>
    </row>
    <row r="28" spans="1:7">
      <c r="A28" s="7" t="s">
        <v>396</v>
      </c>
      <c r="B28" s="3">
        <v>640</v>
      </c>
      <c r="C28" s="3">
        <v>640</v>
      </c>
      <c r="D28" s="3">
        <v>602</v>
      </c>
      <c r="E28" s="3">
        <v>33</v>
      </c>
      <c r="F28" s="3">
        <v>5</v>
      </c>
      <c r="G28" s="3">
        <v>631</v>
      </c>
    </row>
    <row r="29" spans="1:7">
      <c r="A29" s="7" t="s">
        <v>397</v>
      </c>
      <c r="B29" s="3">
        <v>343</v>
      </c>
      <c r="C29" s="3">
        <v>343</v>
      </c>
      <c r="D29" s="3">
        <v>326</v>
      </c>
      <c r="E29" s="3">
        <v>16</v>
      </c>
      <c r="F29" s="3">
        <v>1</v>
      </c>
      <c r="G29" s="3">
        <v>340</v>
      </c>
    </row>
    <row r="30" spans="1:7">
      <c r="A30" s="1" t="s">
        <v>398</v>
      </c>
      <c r="B30" s="2">
        <v>151</v>
      </c>
      <c r="C30" s="2">
        <v>151</v>
      </c>
      <c r="D30" s="2">
        <v>145</v>
      </c>
      <c r="E30" s="2">
        <v>4</v>
      </c>
      <c r="F30" s="2">
        <v>2</v>
      </c>
      <c r="G30" s="2">
        <v>151</v>
      </c>
    </row>
    <row r="31" spans="1:7">
      <c r="A31" s="1" t="s">
        <v>399</v>
      </c>
      <c r="B31" s="2">
        <v>3537</v>
      </c>
      <c r="C31" s="2">
        <v>3537</v>
      </c>
      <c r="D31" s="2">
        <v>3293</v>
      </c>
      <c r="E31" s="2">
        <v>200</v>
      </c>
      <c r="F31" s="2">
        <v>44</v>
      </c>
      <c r="G31" s="2">
        <v>3513</v>
      </c>
    </row>
    <row r="32" spans="1:7">
      <c r="A32" s="1" t="s">
        <v>400</v>
      </c>
      <c r="B32" s="2">
        <v>2140</v>
      </c>
      <c r="C32" s="2">
        <v>2140</v>
      </c>
      <c r="D32" s="2">
        <v>2032</v>
      </c>
      <c r="E32" s="2">
        <v>90</v>
      </c>
      <c r="F32" s="2">
        <v>18</v>
      </c>
      <c r="G32" s="2">
        <v>2118</v>
      </c>
    </row>
    <row r="33" spans="1:7">
      <c r="A33" s="1" t="s">
        <v>401</v>
      </c>
      <c r="B33" s="2">
        <v>1308</v>
      </c>
      <c r="C33" s="2">
        <v>1308</v>
      </c>
      <c r="D33" s="2">
        <v>1255</v>
      </c>
      <c r="E33" s="2">
        <v>45</v>
      </c>
      <c r="F33" s="2">
        <v>8</v>
      </c>
      <c r="G33" s="2">
        <v>1298</v>
      </c>
    </row>
    <row r="34" spans="1:7">
      <c r="A34" s="1" t="s">
        <v>402</v>
      </c>
      <c r="B34" s="2">
        <v>655</v>
      </c>
      <c r="C34" s="2">
        <v>655</v>
      </c>
      <c r="D34" s="2">
        <v>631</v>
      </c>
      <c r="E34" s="2">
        <v>19</v>
      </c>
      <c r="F34" s="2">
        <v>5</v>
      </c>
      <c r="G34" s="2">
        <v>651</v>
      </c>
    </row>
    <row r="35" spans="1:7">
      <c r="A35" s="1" t="s">
        <v>403</v>
      </c>
      <c r="B35" s="2">
        <v>358</v>
      </c>
      <c r="C35" s="2">
        <v>358</v>
      </c>
      <c r="D35" s="2">
        <v>350</v>
      </c>
      <c r="E35" s="2">
        <v>5</v>
      </c>
      <c r="F35" s="2">
        <v>3</v>
      </c>
      <c r="G35" s="2">
        <v>357</v>
      </c>
    </row>
    <row r="36" spans="1:7">
      <c r="A36" s="1" t="s">
        <v>404</v>
      </c>
      <c r="B36" s="2">
        <v>196</v>
      </c>
      <c r="C36" s="2">
        <v>196</v>
      </c>
      <c r="D36" s="2">
        <v>194</v>
      </c>
      <c r="E36" s="2">
        <v>2</v>
      </c>
      <c r="F36" s="2">
        <v>0</v>
      </c>
      <c r="G36" s="2">
        <v>195</v>
      </c>
    </row>
    <row r="37" spans="1:7">
      <c r="A37" s="18" t="s">
        <v>405</v>
      </c>
      <c r="B37" s="6">
        <v>89</v>
      </c>
      <c r="C37" s="6">
        <v>89</v>
      </c>
      <c r="D37" s="6">
        <v>88</v>
      </c>
      <c r="E37" s="6">
        <v>1</v>
      </c>
      <c r="F37" s="6">
        <v>0</v>
      </c>
      <c r="G37" s="6">
        <v>89</v>
      </c>
    </row>
  </sheetData>
  <mergeCells count="1">
    <mergeCell ref="A1:G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38"/>
  <sheetViews>
    <sheetView tabSelected="1" workbookViewId="0">
      <selection activeCell="G16" sqref="G16"/>
    </sheetView>
  </sheetViews>
  <sheetFormatPr defaultColWidth="8.72727272727273" defaultRowHeight="14"/>
  <cols>
    <col min="1" max="1" width="16.7272727272727" customWidth="1"/>
    <col min="2" max="20" width="8.36363636363636" customWidth="1"/>
    <col min="21" max="21" width="0.472727272727273" hidden="1" customWidth="1"/>
    <col min="22" max="36" width="8.36363636363636" hidden="1" customWidth="1"/>
    <col min="37" max="37" width="12.8181818181818"/>
  </cols>
  <sheetData>
    <row r="1" s="1" customFormat="1" spans="1:1">
      <c r="A1" s="1" t="s">
        <v>406</v>
      </c>
    </row>
    <row r="2" s="7" customFormat="1" spans="1:37">
      <c r="A2" s="4" t="s">
        <v>407</v>
      </c>
      <c r="B2" s="4" t="s">
        <v>371</v>
      </c>
      <c r="C2" s="4" t="s">
        <v>372</v>
      </c>
      <c r="D2" s="4" t="s">
        <v>373</v>
      </c>
      <c r="E2" s="4" t="s">
        <v>374</v>
      </c>
      <c r="F2" s="4" t="s">
        <v>375</v>
      </c>
      <c r="G2" s="4" t="s">
        <v>376</v>
      </c>
      <c r="H2" s="4" t="s">
        <v>377</v>
      </c>
      <c r="I2" s="4" t="s">
        <v>378</v>
      </c>
      <c r="J2" s="4" t="s">
        <v>379</v>
      </c>
      <c r="K2" s="4" t="s">
        <v>380</v>
      </c>
      <c r="L2" s="4" t="s">
        <v>381</v>
      </c>
      <c r="M2" s="4" t="s">
        <v>382</v>
      </c>
      <c r="N2" s="4" t="s">
        <v>383</v>
      </c>
      <c r="O2" s="4" t="s">
        <v>384</v>
      </c>
      <c r="P2" s="4" t="s">
        <v>385</v>
      </c>
      <c r="Q2" s="4" t="s">
        <v>386</v>
      </c>
      <c r="R2" s="4" t="s">
        <v>387</v>
      </c>
      <c r="S2" s="4" t="s">
        <v>388</v>
      </c>
      <c r="T2" s="4" t="s">
        <v>389</v>
      </c>
      <c r="U2" s="4" t="s">
        <v>390</v>
      </c>
      <c r="V2" s="4" t="s">
        <v>391</v>
      </c>
      <c r="W2" s="4" t="s">
        <v>392</v>
      </c>
      <c r="X2" s="4" t="s">
        <v>393</v>
      </c>
      <c r="Y2" s="4" t="s">
        <v>394</v>
      </c>
      <c r="Z2" s="4" t="s">
        <v>395</v>
      </c>
      <c r="AA2" s="4" t="s">
        <v>396</v>
      </c>
      <c r="AB2" s="4" t="s">
        <v>397</v>
      </c>
      <c r="AC2" s="4" t="s">
        <v>398</v>
      </c>
      <c r="AD2" s="4" t="s">
        <v>399</v>
      </c>
      <c r="AE2" s="4" t="s">
        <v>400</v>
      </c>
      <c r="AF2" s="4" t="s">
        <v>401</v>
      </c>
      <c r="AG2" s="4" t="s">
        <v>402</v>
      </c>
      <c r="AH2" s="4" t="s">
        <v>403</v>
      </c>
      <c r="AI2" s="4" t="s">
        <v>404</v>
      </c>
      <c r="AJ2" s="4" t="s">
        <v>405</v>
      </c>
      <c r="AK2" s="8" t="s">
        <v>408</v>
      </c>
    </row>
    <row r="3" s="3" customFormat="1" spans="1:37">
      <c r="A3" s="1" t="s">
        <v>371</v>
      </c>
      <c r="B3" s="2"/>
      <c r="C3" s="2">
        <v>94</v>
      </c>
      <c r="D3" s="2">
        <v>90</v>
      </c>
      <c r="E3" s="2">
        <v>100</v>
      </c>
      <c r="F3" s="2">
        <v>90</v>
      </c>
      <c r="G3" s="2">
        <v>100</v>
      </c>
      <c r="H3" s="2">
        <v>88</v>
      </c>
      <c r="I3" s="2">
        <v>96</v>
      </c>
      <c r="J3" s="2">
        <v>98</v>
      </c>
      <c r="K3" s="2">
        <v>110</v>
      </c>
      <c r="L3" s="2">
        <v>104</v>
      </c>
      <c r="M3" s="2">
        <v>106</v>
      </c>
      <c r="N3" s="2">
        <v>100</v>
      </c>
      <c r="O3" s="2">
        <v>104</v>
      </c>
      <c r="P3" s="2">
        <v>94</v>
      </c>
      <c r="Q3" s="2">
        <v>100</v>
      </c>
      <c r="R3" s="2">
        <v>102</v>
      </c>
      <c r="S3" s="2">
        <v>106</v>
      </c>
      <c r="T3" s="2">
        <v>104</v>
      </c>
      <c r="U3" s="2">
        <v>96</v>
      </c>
      <c r="V3" s="2">
        <v>94</v>
      </c>
      <c r="W3" s="2">
        <v>94</v>
      </c>
      <c r="X3" s="2">
        <v>96</v>
      </c>
      <c r="Y3" s="2">
        <v>106</v>
      </c>
      <c r="Z3" s="2">
        <v>104</v>
      </c>
      <c r="AA3" s="2">
        <v>110</v>
      </c>
      <c r="AB3" s="2">
        <v>94</v>
      </c>
      <c r="AC3" s="2">
        <v>98</v>
      </c>
      <c r="AD3" s="2">
        <v>104</v>
      </c>
      <c r="AE3" s="2">
        <v>104</v>
      </c>
      <c r="AF3" s="2">
        <v>104</v>
      </c>
      <c r="AG3" s="2">
        <v>104</v>
      </c>
      <c r="AH3" s="2">
        <v>100</v>
      </c>
      <c r="AI3" s="2">
        <v>98</v>
      </c>
      <c r="AJ3" s="2">
        <v>108</v>
      </c>
      <c r="AK3" s="3">
        <v>100</v>
      </c>
    </row>
    <row r="4" s="3" customFormat="1" spans="1:37">
      <c r="A4" s="1" t="s">
        <v>372</v>
      </c>
      <c r="B4" s="2">
        <v>94</v>
      </c>
      <c r="C4" s="2"/>
      <c r="D4" s="2">
        <v>84</v>
      </c>
      <c r="E4" s="2">
        <v>96</v>
      </c>
      <c r="F4" s="2">
        <v>88</v>
      </c>
      <c r="G4" s="2">
        <v>96</v>
      </c>
      <c r="H4" s="2">
        <v>102</v>
      </c>
      <c r="I4" s="2">
        <v>92</v>
      </c>
      <c r="J4" s="2">
        <v>82</v>
      </c>
      <c r="K4" s="2">
        <v>86</v>
      </c>
      <c r="L4" s="2">
        <v>84</v>
      </c>
      <c r="M4" s="2">
        <v>100</v>
      </c>
      <c r="N4" s="2">
        <v>102</v>
      </c>
      <c r="O4" s="2">
        <v>106</v>
      </c>
      <c r="P4" s="2">
        <v>106</v>
      </c>
      <c r="Q4" s="2">
        <v>94</v>
      </c>
      <c r="R4" s="2">
        <v>90</v>
      </c>
      <c r="S4" s="2">
        <v>102</v>
      </c>
      <c r="T4" s="2">
        <v>88</v>
      </c>
      <c r="U4" s="2">
        <v>100</v>
      </c>
      <c r="V4" s="2">
        <v>104</v>
      </c>
      <c r="W4" s="2">
        <v>82</v>
      </c>
      <c r="X4" s="2">
        <v>104</v>
      </c>
      <c r="Y4" s="2">
        <v>96</v>
      </c>
      <c r="Z4" s="2">
        <v>92</v>
      </c>
      <c r="AA4" s="2">
        <v>94</v>
      </c>
      <c r="AB4" s="2">
        <v>98</v>
      </c>
      <c r="AC4" s="2">
        <v>104</v>
      </c>
      <c r="AD4" s="2">
        <v>92</v>
      </c>
      <c r="AE4" s="2">
        <v>98</v>
      </c>
      <c r="AF4" s="2">
        <v>88</v>
      </c>
      <c r="AG4" s="2">
        <v>82</v>
      </c>
      <c r="AH4" s="2">
        <v>98</v>
      </c>
      <c r="AI4" s="2">
        <v>100</v>
      </c>
      <c r="AJ4" s="2">
        <v>110</v>
      </c>
      <c r="AK4" s="3">
        <v>95.1176470588235</v>
      </c>
    </row>
    <row r="5" s="3" customFormat="1" spans="1:37">
      <c r="A5" s="1" t="s">
        <v>373</v>
      </c>
      <c r="B5" s="2">
        <v>90</v>
      </c>
      <c r="C5" s="2">
        <v>84</v>
      </c>
      <c r="D5" s="2"/>
      <c r="E5" s="2">
        <v>94</v>
      </c>
      <c r="F5" s="2">
        <v>84</v>
      </c>
      <c r="G5" s="2">
        <v>98</v>
      </c>
      <c r="H5" s="2">
        <v>106</v>
      </c>
      <c r="I5" s="2">
        <v>86</v>
      </c>
      <c r="J5" s="2">
        <v>86</v>
      </c>
      <c r="K5" s="2">
        <v>98</v>
      </c>
      <c r="L5" s="2">
        <v>96</v>
      </c>
      <c r="M5" s="2">
        <v>96</v>
      </c>
      <c r="N5" s="2">
        <v>112</v>
      </c>
      <c r="O5" s="2">
        <v>110</v>
      </c>
      <c r="P5" s="2">
        <v>104</v>
      </c>
      <c r="Q5" s="2">
        <v>98</v>
      </c>
      <c r="R5" s="2">
        <v>102</v>
      </c>
      <c r="S5" s="2">
        <v>100</v>
      </c>
      <c r="T5" s="2">
        <v>94</v>
      </c>
      <c r="U5" s="2">
        <v>110</v>
      </c>
      <c r="V5" s="2">
        <v>106</v>
      </c>
      <c r="W5" s="2">
        <v>90</v>
      </c>
      <c r="X5" s="2">
        <v>104</v>
      </c>
      <c r="Y5" s="2">
        <v>90</v>
      </c>
      <c r="Z5" s="2">
        <v>106</v>
      </c>
      <c r="AA5" s="2">
        <v>98</v>
      </c>
      <c r="AB5" s="2">
        <v>110</v>
      </c>
      <c r="AC5" s="2">
        <v>106</v>
      </c>
      <c r="AD5" s="2">
        <v>100</v>
      </c>
      <c r="AE5" s="2">
        <v>92</v>
      </c>
      <c r="AF5" s="2">
        <v>94</v>
      </c>
      <c r="AG5" s="2">
        <v>98</v>
      </c>
      <c r="AH5" s="2">
        <v>102</v>
      </c>
      <c r="AI5" s="2">
        <v>100</v>
      </c>
      <c r="AJ5" s="2">
        <v>110</v>
      </c>
      <c r="AK5" s="3">
        <v>98.6470588235294</v>
      </c>
    </row>
    <row r="6" s="3" customFormat="1" spans="1:37">
      <c r="A6" s="1" t="s">
        <v>374</v>
      </c>
      <c r="B6" s="2">
        <v>100</v>
      </c>
      <c r="C6" s="2">
        <v>96</v>
      </c>
      <c r="D6" s="2">
        <v>94</v>
      </c>
      <c r="E6" s="2"/>
      <c r="F6" s="2">
        <v>96</v>
      </c>
      <c r="G6" s="2">
        <v>108</v>
      </c>
      <c r="H6" s="2">
        <v>108</v>
      </c>
      <c r="I6" s="2">
        <v>82</v>
      </c>
      <c r="J6" s="2">
        <v>92</v>
      </c>
      <c r="K6" s="2">
        <v>88</v>
      </c>
      <c r="L6" s="2">
        <v>96</v>
      </c>
      <c r="M6" s="2">
        <v>90</v>
      </c>
      <c r="N6" s="2">
        <v>108</v>
      </c>
      <c r="O6" s="2">
        <v>110</v>
      </c>
      <c r="P6" s="2">
        <v>102</v>
      </c>
      <c r="Q6" s="2">
        <v>72</v>
      </c>
      <c r="R6" s="2">
        <v>94</v>
      </c>
      <c r="S6" s="2">
        <v>100</v>
      </c>
      <c r="T6" s="2">
        <v>100</v>
      </c>
      <c r="U6" s="2">
        <v>108</v>
      </c>
      <c r="V6" s="2">
        <v>114</v>
      </c>
      <c r="W6" s="2">
        <v>100</v>
      </c>
      <c r="X6" s="2">
        <v>98</v>
      </c>
      <c r="Y6" s="2">
        <v>98</v>
      </c>
      <c r="Z6" s="2">
        <v>94</v>
      </c>
      <c r="AA6" s="2">
        <v>100</v>
      </c>
      <c r="AB6" s="2">
        <v>112</v>
      </c>
      <c r="AC6" s="2">
        <v>110</v>
      </c>
      <c r="AD6" s="2">
        <v>86</v>
      </c>
      <c r="AE6" s="2">
        <v>88</v>
      </c>
      <c r="AF6" s="2">
        <v>102</v>
      </c>
      <c r="AG6" s="2">
        <v>96</v>
      </c>
      <c r="AH6" s="2">
        <v>110</v>
      </c>
      <c r="AI6" s="2">
        <v>106</v>
      </c>
      <c r="AJ6" s="2">
        <v>116</v>
      </c>
      <c r="AK6" s="3">
        <v>99.2352941176471</v>
      </c>
    </row>
    <row r="7" s="3" customFormat="1" spans="1:37">
      <c r="A7" s="1" t="s">
        <v>375</v>
      </c>
      <c r="B7" s="2">
        <v>90</v>
      </c>
      <c r="C7" s="2">
        <v>88</v>
      </c>
      <c r="D7" s="2">
        <v>84</v>
      </c>
      <c r="E7" s="2">
        <v>96</v>
      </c>
      <c r="F7" s="2"/>
      <c r="G7" s="2">
        <v>94</v>
      </c>
      <c r="H7" s="2">
        <v>104</v>
      </c>
      <c r="I7" s="2">
        <v>94</v>
      </c>
      <c r="J7" s="2">
        <v>92</v>
      </c>
      <c r="K7" s="2">
        <v>90</v>
      </c>
      <c r="L7" s="2">
        <v>92</v>
      </c>
      <c r="M7" s="2">
        <v>96</v>
      </c>
      <c r="N7" s="2">
        <v>104</v>
      </c>
      <c r="O7" s="2">
        <v>112</v>
      </c>
      <c r="P7" s="2">
        <v>108</v>
      </c>
      <c r="Q7" s="2">
        <v>98</v>
      </c>
      <c r="R7" s="2">
        <v>102</v>
      </c>
      <c r="S7" s="2">
        <v>94</v>
      </c>
      <c r="T7" s="2">
        <v>90</v>
      </c>
      <c r="U7" s="2">
        <v>100</v>
      </c>
      <c r="V7" s="2">
        <v>106</v>
      </c>
      <c r="W7" s="2">
        <v>86</v>
      </c>
      <c r="X7" s="2">
        <v>110</v>
      </c>
      <c r="Y7" s="2">
        <v>96</v>
      </c>
      <c r="Z7" s="2">
        <v>102</v>
      </c>
      <c r="AA7" s="2">
        <v>98</v>
      </c>
      <c r="AB7" s="2">
        <v>106</v>
      </c>
      <c r="AC7" s="2">
        <v>106</v>
      </c>
      <c r="AD7" s="2">
        <v>100</v>
      </c>
      <c r="AE7" s="2">
        <v>108</v>
      </c>
      <c r="AF7" s="2">
        <v>92</v>
      </c>
      <c r="AG7" s="2">
        <v>92</v>
      </c>
      <c r="AH7" s="2">
        <v>104</v>
      </c>
      <c r="AI7" s="2">
        <v>100</v>
      </c>
      <c r="AJ7" s="2">
        <v>114</v>
      </c>
      <c r="AK7" s="3">
        <v>98.4705882352941</v>
      </c>
    </row>
    <row r="8" s="3" customFormat="1" spans="1:37">
      <c r="A8" s="1" t="s">
        <v>376</v>
      </c>
      <c r="B8" s="2">
        <v>100</v>
      </c>
      <c r="C8" s="2">
        <v>96</v>
      </c>
      <c r="D8" s="2">
        <v>98</v>
      </c>
      <c r="E8" s="2">
        <v>108</v>
      </c>
      <c r="F8" s="2">
        <v>94</v>
      </c>
      <c r="G8" s="2"/>
      <c r="H8" s="2">
        <v>88</v>
      </c>
      <c r="I8" s="2">
        <v>104</v>
      </c>
      <c r="J8" s="2">
        <v>108</v>
      </c>
      <c r="K8" s="2">
        <v>104</v>
      </c>
      <c r="L8" s="2">
        <v>102</v>
      </c>
      <c r="M8" s="2">
        <v>108</v>
      </c>
      <c r="N8" s="2">
        <v>104</v>
      </c>
      <c r="O8" s="2">
        <v>110</v>
      </c>
      <c r="P8" s="2">
        <v>112</v>
      </c>
      <c r="Q8" s="2">
        <v>112</v>
      </c>
      <c r="R8" s="2">
        <v>100</v>
      </c>
      <c r="S8" s="2">
        <v>108</v>
      </c>
      <c r="T8" s="2">
        <v>102</v>
      </c>
      <c r="U8" s="2">
        <v>106</v>
      </c>
      <c r="V8" s="2">
        <v>106</v>
      </c>
      <c r="W8" s="2">
        <v>96</v>
      </c>
      <c r="X8" s="2">
        <v>108</v>
      </c>
      <c r="Y8" s="2">
        <v>98</v>
      </c>
      <c r="Z8" s="2">
        <v>106</v>
      </c>
      <c r="AA8" s="2">
        <v>106</v>
      </c>
      <c r="AB8" s="2">
        <v>96</v>
      </c>
      <c r="AC8" s="2">
        <v>108</v>
      </c>
      <c r="AD8" s="2">
        <v>104</v>
      </c>
      <c r="AE8" s="2">
        <v>104</v>
      </c>
      <c r="AF8" s="2">
        <v>100</v>
      </c>
      <c r="AG8" s="2">
        <v>102</v>
      </c>
      <c r="AH8" s="2">
        <v>100</v>
      </c>
      <c r="AI8" s="2">
        <v>102</v>
      </c>
      <c r="AJ8" s="2">
        <v>110</v>
      </c>
      <c r="AK8" s="3">
        <v>103.235294117647</v>
      </c>
    </row>
    <row r="9" s="3" customFormat="1" spans="1:37">
      <c r="A9" s="1" t="s">
        <v>377</v>
      </c>
      <c r="B9" s="2">
        <v>88</v>
      </c>
      <c r="C9" s="2">
        <v>102</v>
      </c>
      <c r="D9" s="2">
        <v>106</v>
      </c>
      <c r="E9" s="2">
        <v>108</v>
      </c>
      <c r="F9" s="2">
        <v>104</v>
      </c>
      <c r="G9" s="2">
        <v>88</v>
      </c>
      <c r="H9" s="2"/>
      <c r="I9" s="2">
        <v>112</v>
      </c>
      <c r="J9" s="2">
        <v>110</v>
      </c>
      <c r="K9" s="2">
        <v>114</v>
      </c>
      <c r="L9" s="2">
        <v>108</v>
      </c>
      <c r="M9" s="2">
        <v>110</v>
      </c>
      <c r="N9" s="2">
        <v>102</v>
      </c>
      <c r="O9" s="2">
        <v>100</v>
      </c>
      <c r="P9" s="2">
        <v>112</v>
      </c>
      <c r="Q9" s="2">
        <v>114</v>
      </c>
      <c r="R9" s="2">
        <v>110</v>
      </c>
      <c r="S9" s="2">
        <v>102</v>
      </c>
      <c r="T9" s="2">
        <v>94</v>
      </c>
      <c r="U9" s="2">
        <v>98</v>
      </c>
      <c r="V9" s="2">
        <v>108</v>
      </c>
      <c r="W9" s="2">
        <v>104</v>
      </c>
      <c r="X9" s="2">
        <v>110</v>
      </c>
      <c r="Y9" s="2">
        <v>102</v>
      </c>
      <c r="Z9" s="2">
        <v>110</v>
      </c>
      <c r="AA9" s="2">
        <v>106</v>
      </c>
      <c r="AB9" s="2">
        <v>94</v>
      </c>
      <c r="AC9" s="2">
        <v>106</v>
      </c>
      <c r="AD9" s="2">
        <v>116</v>
      </c>
      <c r="AE9" s="2">
        <v>112</v>
      </c>
      <c r="AF9" s="2">
        <v>108</v>
      </c>
      <c r="AG9" s="2">
        <v>108</v>
      </c>
      <c r="AH9" s="2">
        <v>100</v>
      </c>
      <c r="AI9" s="2">
        <v>108</v>
      </c>
      <c r="AJ9" s="2">
        <v>104</v>
      </c>
      <c r="AK9" s="3">
        <v>105.235294117647</v>
      </c>
    </row>
    <row r="10" s="3" customFormat="1" spans="1:37">
      <c r="A10" s="1" t="s">
        <v>378</v>
      </c>
      <c r="B10" s="2">
        <v>96</v>
      </c>
      <c r="C10" s="2">
        <v>92</v>
      </c>
      <c r="D10" s="2">
        <v>86</v>
      </c>
      <c r="E10" s="2">
        <v>82</v>
      </c>
      <c r="F10" s="2">
        <v>94</v>
      </c>
      <c r="G10" s="2">
        <v>104</v>
      </c>
      <c r="H10" s="2">
        <v>112</v>
      </c>
      <c r="I10" s="2"/>
      <c r="J10" s="2">
        <v>82</v>
      </c>
      <c r="K10" s="2">
        <v>90</v>
      </c>
      <c r="L10" s="2">
        <v>102</v>
      </c>
      <c r="M10" s="2">
        <v>98</v>
      </c>
      <c r="N10" s="2">
        <v>112</v>
      </c>
      <c r="O10" s="2">
        <v>114</v>
      </c>
      <c r="P10" s="2">
        <v>82</v>
      </c>
      <c r="Q10" s="2">
        <v>70</v>
      </c>
      <c r="R10" s="2">
        <v>96</v>
      </c>
      <c r="S10" s="2">
        <v>110</v>
      </c>
      <c r="T10" s="2">
        <v>106</v>
      </c>
      <c r="U10" s="2">
        <v>108</v>
      </c>
      <c r="V10" s="2">
        <v>112</v>
      </c>
      <c r="W10" s="2">
        <v>94</v>
      </c>
      <c r="X10" s="2">
        <v>92</v>
      </c>
      <c r="Y10" s="2">
        <v>106</v>
      </c>
      <c r="Z10" s="2">
        <v>96</v>
      </c>
      <c r="AA10" s="2">
        <v>106</v>
      </c>
      <c r="AB10" s="2">
        <v>110</v>
      </c>
      <c r="AC10" s="2">
        <v>106</v>
      </c>
      <c r="AD10" s="2">
        <v>94</v>
      </c>
      <c r="AE10" s="2">
        <v>90</v>
      </c>
      <c r="AF10" s="2">
        <v>106</v>
      </c>
      <c r="AG10" s="2">
        <v>104</v>
      </c>
      <c r="AH10" s="2">
        <v>108</v>
      </c>
      <c r="AI10" s="2">
        <v>106</v>
      </c>
      <c r="AJ10" s="2">
        <v>114</v>
      </c>
      <c r="AK10" s="3">
        <v>99.4117647058823</v>
      </c>
    </row>
    <row r="11" s="3" customFormat="1" spans="1:37">
      <c r="A11" s="1" t="s">
        <v>379</v>
      </c>
      <c r="B11" s="2">
        <v>98</v>
      </c>
      <c r="C11" s="2">
        <v>82</v>
      </c>
      <c r="D11" s="2">
        <v>86</v>
      </c>
      <c r="E11" s="2">
        <v>92</v>
      </c>
      <c r="F11" s="2">
        <v>92</v>
      </c>
      <c r="G11" s="2">
        <v>108</v>
      </c>
      <c r="H11" s="2">
        <v>110</v>
      </c>
      <c r="I11" s="2">
        <v>82</v>
      </c>
      <c r="J11" s="2"/>
      <c r="K11" s="2">
        <v>88</v>
      </c>
      <c r="L11" s="2">
        <v>104</v>
      </c>
      <c r="M11" s="2">
        <v>90</v>
      </c>
      <c r="N11" s="2">
        <v>114</v>
      </c>
      <c r="O11" s="2">
        <v>114</v>
      </c>
      <c r="P11" s="2">
        <v>94</v>
      </c>
      <c r="Q11" s="2">
        <v>84</v>
      </c>
      <c r="R11" s="2">
        <v>96</v>
      </c>
      <c r="S11" s="2">
        <v>100</v>
      </c>
      <c r="T11" s="2">
        <v>104</v>
      </c>
      <c r="U11" s="2">
        <v>110</v>
      </c>
      <c r="V11" s="2">
        <v>118</v>
      </c>
      <c r="W11" s="2">
        <v>100</v>
      </c>
      <c r="X11" s="2">
        <v>96</v>
      </c>
      <c r="Y11" s="2">
        <v>102</v>
      </c>
      <c r="Z11" s="2">
        <v>96</v>
      </c>
      <c r="AA11" s="2">
        <v>104</v>
      </c>
      <c r="AB11" s="2">
        <v>112</v>
      </c>
      <c r="AC11" s="2">
        <v>112</v>
      </c>
      <c r="AD11" s="2">
        <v>98</v>
      </c>
      <c r="AE11" s="2">
        <v>90</v>
      </c>
      <c r="AF11" s="2">
        <v>108</v>
      </c>
      <c r="AG11" s="2">
        <v>98</v>
      </c>
      <c r="AH11" s="2">
        <v>108</v>
      </c>
      <c r="AI11" s="2">
        <v>110</v>
      </c>
      <c r="AJ11" s="2">
        <v>118</v>
      </c>
      <c r="AK11" s="3">
        <v>100.529411764706</v>
      </c>
    </row>
    <row r="12" s="3" customFormat="1" spans="1:37">
      <c r="A12" s="1" t="s">
        <v>380</v>
      </c>
      <c r="B12" s="2">
        <v>110</v>
      </c>
      <c r="C12" s="2">
        <v>86</v>
      </c>
      <c r="D12" s="2">
        <v>98</v>
      </c>
      <c r="E12" s="2">
        <v>88</v>
      </c>
      <c r="F12" s="2">
        <v>90</v>
      </c>
      <c r="G12" s="2">
        <v>104</v>
      </c>
      <c r="H12" s="2">
        <v>114</v>
      </c>
      <c r="I12" s="2">
        <v>90</v>
      </c>
      <c r="J12" s="2">
        <v>88</v>
      </c>
      <c r="K12" s="2"/>
      <c r="L12" s="2">
        <v>96</v>
      </c>
      <c r="M12" s="2">
        <v>94</v>
      </c>
      <c r="N12" s="2">
        <v>110</v>
      </c>
      <c r="O12" s="2">
        <v>114</v>
      </c>
      <c r="P12" s="2">
        <v>102</v>
      </c>
      <c r="Q12" s="2">
        <v>92</v>
      </c>
      <c r="R12" s="2">
        <v>90</v>
      </c>
      <c r="S12" s="2">
        <v>108</v>
      </c>
      <c r="T12" s="2">
        <v>100</v>
      </c>
      <c r="U12" s="2">
        <v>104</v>
      </c>
      <c r="V12" s="2">
        <v>114</v>
      </c>
      <c r="W12" s="2">
        <v>98</v>
      </c>
      <c r="X12" s="2">
        <v>100</v>
      </c>
      <c r="Y12" s="2">
        <v>102</v>
      </c>
      <c r="Z12" s="2">
        <v>96</v>
      </c>
      <c r="AA12" s="2">
        <v>104</v>
      </c>
      <c r="AB12" s="2">
        <v>110</v>
      </c>
      <c r="AC12" s="2">
        <v>108</v>
      </c>
      <c r="AD12" s="2">
        <v>96</v>
      </c>
      <c r="AE12" s="2">
        <v>94</v>
      </c>
      <c r="AF12" s="2">
        <v>96</v>
      </c>
      <c r="AG12" s="2">
        <v>100</v>
      </c>
      <c r="AH12" s="2">
        <v>114</v>
      </c>
      <c r="AI12" s="2">
        <v>110</v>
      </c>
      <c r="AJ12" s="2">
        <v>116</v>
      </c>
      <c r="AK12" s="3">
        <v>101.058823529412</v>
      </c>
    </row>
    <row r="13" s="3" customFormat="1" spans="1:37">
      <c r="A13" s="1" t="s">
        <v>381</v>
      </c>
      <c r="B13" s="2">
        <v>104</v>
      </c>
      <c r="C13" s="2">
        <v>84</v>
      </c>
      <c r="D13" s="2">
        <v>96</v>
      </c>
      <c r="E13" s="2">
        <v>96</v>
      </c>
      <c r="F13" s="2">
        <v>92</v>
      </c>
      <c r="G13" s="2">
        <v>102</v>
      </c>
      <c r="H13" s="2">
        <v>108</v>
      </c>
      <c r="I13" s="2">
        <v>102</v>
      </c>
      <c r="J13" s="2">
        <v>104</v>
      </c>
      <c r="K13" s="2">
        <v>96</v>
      </c>
      <c r="L13" s="2"/>
      <c r="M13" s="2">
        <v>106</v>
      </c>
      <c r="N13" s="2">
        <v>86</v>
      </c>
      <c r="O13" s="2">
        <v>106</v>
      </c>
      <c r="P13" s="2">
        <v>108</v>
      </c>
      <c r="Q13" s="2">
        <v>98</v>
      </c>
      <c r="R13" s="2">
        <v>90</v>
      </c>
      <c r="S13" s="2">
        <v>92</v>
      </c>
      <c r="T13" s="2">
        <v>96</v>
      </c>
      <c r="U13" s="2">
        <v>94</v>
      </c>
      <c r="V13" s="2">
        <v>98</v>
      </c>
      <c r="W13" s="2">
        <v>90</v>
      </c>
      <c r="X13" s="2">
        <v>114</v>
      </c>
      <c r="Y13" s="2">
        <v>88</v>
      </c>
      <c r="Z13" s="2">
        <v>94</v>
      </c>
      <c r="AA13" s="2">
        <v>86</v>
      </c>
      <c r="AB13" s="2">
        <v>100</v>
      </c>
      <c r="AC13" s="2">
        <v>110</v>
      </c>
      <c r="AD13" s="2">
        <v>98</v>
      </c>
      <c r="AE13" s="2">
        <v>102</v>
      </c>
      <c r="AF13" s="2">
        <v>92</v>
      </c>
      <c r="AG13" s="2">
        <v>88</v>
      </c>
      <c r="AH13" s="2">
        <v>98</v>
      </c>
      <c r="AI13" s="2">
        <v>98</v>
      </c>
      <c r="AJ13" s="2">
        <v>110</v>
      </c>
      <c r="AK13" s="3">
        <v>97.8235294117647</v>
      </c>
    </row>
    <row r="14" s="3" customFormat="1" spans="1:37">
      <c r="A14" s="1" t="s">
        <v>382</v>
      </c>
      <c r="B14" s="2">
        <v>106</v>
      </c>
      <c r="C14" s="2">
        <v>100</v>
      </c>
      <c r="D14" s="2">
        <v>96</v>
      </c>
      <c r="E14" s="2">
        <v>90</v>
      </c>
      <c r="F14" s="2">
        <v>96</v>
      </c>
      <c r="G14" s="2">
        <v>108</v>
      </c>
      <c r="H14" s="2">
        <v>110</v>
      </c>
      <c r="I14" s="2">
        <v>98</v>
      </c>
      <c r="J14" s="2">
        <v>90</v>
      </c>
      <c r="K14" s="2">
        <v>94</v>
      </c>
      <c r="L14" s="2">
        <v>106</v>
      </c>
      <c r="M14" s="2"/>
      <c r="N14" s="2">
        <v>112</v>
      </c>
      <c r="O14" s="2">
        <v>112</v>
      </c>
      <c r="P14" s="2">
        <v>104</v>
      </c>
      <c r="Q14" s="2">
        <v>86</v>
      </c>
      <c r="R14" s="2">
        <v>94</v>
      </c>
      <c r="S14" s="2">
        <v>104</v>
      </c>
      <c r="T14" s="2">
        <v>90</v>
      </c>
      <c r="U14" s="2">
        <v>112</v>
      </c>
      <c r="V14" s="2">
        <v>118</v>
      </c>
      <c r="W14" s="2">
        <v>100</v>
      </c>
      <c r="X14" s="2">
        <v>106</v>
      </c>
      <c r="Y14" s="2">
        <v>104</v>
      </c>
      <c r="Z14" s="2">
        <v>96</v>
      </c>
      <c r="AA14" s="2">
        <v>104</v>
      </c>
      <c r="AB14" s="2">
        <v>114</v>
      </c>
      <c r="AC14" s="2">
        <v>114</v>
      </c>
      <c r="AD14" s="2">
        <v>98</v>
      </c>
      <c r="AE14" s="2">
        <v>96</v>
      </c>
      <c r="AF14" s="2">
        <v>106</v>
      </c>
      <c r="AG14" s="2">
        <v>102</v>
      </c>
      <c r="AH14" s="2">
        <v>110</v>
      </c>
      <c r="AI14" s="2">
        <v>108</v>
      </c>
      <c r="AJ14" s="2">
        <v>120</v>
      </c>
      <c r="AK14" s="3">
        <v>103.058823529412</v>
      </c>
    </row>
    <row r="15" s="3" customFormat="1" spans="1:37">
      <c r="A15" s="1" t="s">
        <v>383</v>
      </c>
      <c r="B15" s="2">
        <v>100</v>
      </c>
      <c r="C15" s="2">
        <v>102</v>
      </c>
      <c r="D15" s="2">
        <v>112</v>
      </c>
      <c r="E15" s="2">
        <v>108</v>
      </c>
      <c r="F15" s="2">
        <v>104</v>
      </c>
      <c r="G15" s="2">
        <v>104</v>
      </c>
      <c r="H15" s="2">
        <v>102</v>
      </c>
      <c r="I15" s="2">
        <v>112</v>
      </c>
      <c r="J15" s="2">
        <v>114</v>
      </c>
      <c r="K15" s="2">
        <v>110</v>
      </c>
      <c r="L15" s="2">
        <v>86</v>
      </c>
      <c r="M15" s="2">
        <v>112</v>
      </c>
      <c r="N15" s="2"/>
      <c r="O15" s="2">
        <v>96</v>
      </c>
      <c r="P15" s="2">
        <v>106</v>
      </c>
      <c r="Q15" s="2">
        <v>110</v>
      </c>
      <c r="R15" s="2">
        <v>106</v>
      </c>
      <c r="S15" s="2">
        <v>98</v>
      </c>
      <c r="T15" s="2">
        <v>102</v>
      </c>
      <c r="U15" s="2">
        <v>82</v>
      </c>
      <c r="V15" s="2">
        <v>94</v>
      </c>
      <c r="W15" s="2">
        <v>104</v>
      </c>
      <c r="X15" s="2">
        <v>110</v>
      </c>
      <c r="Y15" s="2">
        <v>106</v>
      </c>
      <c r="Z15" s="2">
        <v>104</v>
      </c>
      <c r="AA15" s="2">
        <v>98</v>
      </c>
      <c r="AB15" s="2">
        <v>90</v>
      </c>
      <c r="AC15" s="2">
        <v>104</v>
      </c>
      <c r="AD15" s="2">
        <v>110</v>
      </c>
      <c r="AE15" s="2">
        <v>108</v>
      </c>
      <c r="AF15" s="2">
        <v>106</v>
      </c>
      <c r="AG15" s="2">
        <v>98</v>
      </c>
      <c r="AH15" s="2">
        <v>100</v>
      </c>
      <c r="AI15" s="2">
        <v>102</v>
      </c>
      <c r="AJ15" s="2">
        <v>102</v>
      </c>
      <c r="AK15" s="3">
        <v>103</v>
      </c>
    </row>
    <row r="16" s="3" customFormat="1" spans="1:37">
      <c r="A16" s="1" t="s">
        <v>384</v>
      </c>
      <c r="B16" s="2">
        <v>104</v>
      </c>
      <c r="C16" s="2">
        <v>106</v>
      </c>
      <c r="D16" s="2">
        <v>110</v>
      </c>
      <c r="E16" s="2">
        <v>110</v>
      </c>
      <c r="F16" s="2">
        <v>112</v>
      </c>
      <c r="G16" s="2">
        <v>110</v>
      </c>
      <c r="H16" s="2">
        <v>100</v>
      </c>
      <c r="I16" s="2">
        <v>114</v>
      </c>
      <c r="J16" s="2">
        <v>114</v>
      </c>
      <c r="K16" s="2">
        <v>114</v>
      </c>
      <c r="L16" s="2">
        <v>106</v>
      </c>
      <c r="M16" s="2">
        <v>112</v>
      </c>
      <c r="N16" s="2">
        <v>96</v>
      </c>
      <c r="O16" s="2"/>
      <c r="P16" s="2">
        <v>112</v>
      </c>
      <c r="Q16" s="2">
        <v>114</v>
      </c>
      <c r="R16" s="2">
        <v>112</v>
      </c>
      <c r="S16" s="2">
        <v>106</v>
      </c>
      <c r="T16" s="2">
        <v>98</v>
      </c>
      <c r="U16" s="2">
        <v>88</v>
      </c>
      <c r="V16" s="2">
        <v>96</v>
      </c>
      <c r="W16" s="2">
        <v>106</v>
      </c>
      <c r="X16" s="2">
        <v>110</v>
      </c>
      <c r="Y16" s="2">
        <v>106</v>
      </c>
      <c r="Z16" s="2">
        <v>106</v>
      </c>
      <c r="AA16" s="2">
        <v>98</v>
      </c>
      <c r="AB16" s="2">
        <v>96</v>
      </c>
      <c r="AC16" s="2">
        <v>94</v>
      </c>
      <c r="AD16" s="2">
        <v>112</v>
      </c>
      <c r="AE16" s="2">
        <v>114</v>
      </c>
      <c r="AF16" s="2">
        <v>110</v>
      </c>
      <c r="AG16" s="2">
        <v>104</v>
      </c>
      <c r="AH16" s="2">
        <v>110</v>
      </c>
      <c r="AI16" s="2">
        <v>88</v>
      </c>
      <c r="AJ16" s="2">
        <v>98</v>
      </c>
      <c r="AK16" s="3">
        <v>105.470588235294</v>
      </c>
    </row>
    <row r="17" s="3" customFormat="1" spans="1:37">
      <c r="A17" s="1" t="s">
        <v>385</v>
      </c>
      <c r="B17" s="2">
        <v>94</v>
      </c>
      <c r="C17" s="2">
        <v>106</v>
      </c>
      <c r="D17" s="2">
        <v>104</v>
      </c>
      <c r="E17" s="2">
        <v>102</v>
      </c>
      <c r="F17" s="2">
        <v>108</v>
      </c>
      <c r="G17" s="2">
        <v>112</v>
      </c>
      <c r="H17" s="2">
        <v>112</v>
      </c>
      <c r="I17" s="2">
        <v>82</v>
      </c>
      <c r="J17" s="2">
        <v>94</v>
      </c>
      <c r="K17" s="2">
        <v>102</v>
      </c>
      <c r="L17" s="2">
        <v>108</v>
      </c>
      <c r="M17" s="2">
        <v>104</v>
      </c>
      <c r="N17" s="2">
        <v>106</v>
      </c>
      <c r="O17" s="2">
        <v>112</v>
      </c>
      <c r="P17" s="2"/>
      <c r="Q17" s="2">
        <v>102</v>
      </c>
      <c r="R17" s="2">
        <v>90</v>
      </c>
      <c r="S17" s="2">
        <v>112</v>
      </c>
      <c r="T17" s="2">
        <v>118</v>
      </c>
      <c r="U17" s="2">
        <v>98</v>
      </c>
      <c r="V17" s="2">
        <v>106</v>
      </c>
      <c r="W17" s="2">
        <v>102</v>
      </c>
      <c r="X17" s="2">
        <v>84</v>
      </c>
      <c r="Y17" s="2">
        <v>110</v>
      </c>
      <c r="Z17" s="2">
        <v>98</v>
      </c>
      <c r="AA17" s="2">
        <v>106</v>
      </c>
      <c r="AB17" s="2">
        <v>108</v>
      </c>
      <c r="AC17" s="2">
        <v>104</v>
      </c>
      <c r="AD17" s="2">
        <v>92</v>
      </c>
      <c r="AE17" s="2">
        <v>92</v>
      </c>
      <c r="AF17" s="2">
        <v>110</v>
      </c>
      <c r="AG17" s="2">
        <v>108</v>
      </c>
      <c r="AH17" s="2">
        <v>116</v>
      </c>
      <c r="AI17" s="2">
        <v>108</v>
      </c>
      <c r="AJ17" s="2">
        <v>112</v>
      </c>
      <c r="AK17" s="3">
        <v>103.588235294118</v>
      </c>
    </row>
    <row r="18" s="3" customFormat="1" spans="1:37">
      <c r="A18" s="1" t="s">
        <v>386</v>
      </c>
      <c r="B18" s="2">
        <v>100</v>
      </c>
      <c r="C18" s="2">
        <v>94</v>
      </c>
      <c r="D18" s="2">
        <v>98</v>
      </c>
      <c r="E18" s="2">
        <v>72</v>
      </c>
      <c r="F18" s="2">
        <v>98</v>
      </c>
      <c r="G18" s="2">
        <v>112</v>
      </c>
      <c r="H18" s="2">
        <v>114</v>
      </c>
      <c r="I18" s="2">
        <v>70</v>
      </c>
      <c r="J18" s="2">
        <v>84</v>
      </c>
      <c r="K18" s="2">
        <v>92</v>
      </c>
      <c r="L18" s="2">
        <v>98</v>
      </c>
      <c r="M18" s="2">
        <v>86</v>
      </c>
      <c r="N18" s="2">
        <v>110</v>
      </c>
      <c r="O18" s="2">
        <v>114</v>
      </c>
      <c r="P18" s="2">
        <v>102</v>
      </c>
      <c r="Q18" s="2"/>
      <c r="R18" s="2">
        <v>90</v>
      </c>
      <c r="S18" s="2">
        <v>104</v>
      </c>
      <c r="T18" s="2">
        <v>102</v>
      </c>
      <c r="U18" s="2">
        <v>112</v>
      </c>
      <c r="V18" s="2">
        <v>114</v>
      </c>
      <c r="W18" s="2">
        <v>96</v>
      </c>
      <c r="X18" s="2">
        <v>98</v>
      </c>
      <c r="Y18" s="2">
        <v>106</v>
      </c>
      <c r="Z18" s="2">
        <v>96</v>
      </c>
      <c r="AA18" s="2">
        <v>104</v>
      </c>
      <c r="AB18" s="2">
        <v>110</v>
      </c>
      <c r="AC18" s="2">
        <v>112</v>
      </c>
      <c r="AD18" s="2">
        <v>96</v>
      </c>
      <c r="AE18" s="2">
        <v>94</v>
      </c>
      <c r="AF18" s="2">
        <v>106</v>
      </c>
      <c r="AG18" s="2">
        <v>104</v>
      </c>
      <c r="AH18" s="2">
        <v>110</v>
      </c>
      <c r="AI18" s="2">
        <v>102</v>
      </c>
      <c r="AJ18" s="2">
        <v>116</v>
      </c>
      <c r="AK18" s="3">
        <v>100.470588235294</v>
      </c>
    </row>
    <row r="19" s="3" customFormat="1" spans="1:37">
      <c r="A19" s="1" t="s">
        <v>387</v>
      </c>
      <c r="B19" s="2">
        <v>102</v>
      </c>
      <c r="C19" s="2">
        <v>90</v>
      </c>
      <c r="D19" s="2">
        <v>102</v>
      </c>
      <c r="E19" s="2">
        <v>94</v>
      </c>
      <c r="F19" s="2">
        <v>102</v>
      </c>
      <c r="G19" s="2">
        <v>100</v>
      </c>
      <c r="H19" s="2">
        <v>110</v>
      </c>
      <c r="I19" s="2">
        <v>96</v>
      </c>
      <c r="J19" s="2">
        <v>96</v>
      </c>
      <c r="K19" s="2">
        <v>90</v>
      </c>
      <c r="L19" s="2">
        <v>90</v>
      </c>
      <c r="M19" s="2">
        <v>94</v>
      </c>
      <c r="N19" s="2">
        <v>106</v>
      </c>
      <c r="O19" s="2">
        <v>112</v>
      </c>
      <c r="P19" s="2">
        <v>90</v>
      </c>
      <c r="Q19" s="2">
        <v>90</v>
      </c>
      <c r="R19" s="2"/>
      <c r="S19" s="2">
        <v>98</v>
      </c>
      <c r="T19" s="2">
        <v>102</v>
      </c>
      <c r="U19" s="2">
        <v>106</v>
      </c>
      <c r="V19" s="2">
        <v>112</v>
      </c>
      <c r="W19" s="2">
        <v>90</v>
      </c>
      <c r="X19" s="2">
        <v>100</v>
      </c>
      <c r="Y19" s="2">
        <v>108</v>
      </c>
      <c r="Z19" s="2">
        <v>94</v>
      </c>
      <c r="AA19" s="2">
        <v>104</v>
      </c>
      <c r="AB19" s="2">
        <v>110</v>
      </c>
      <c r="AC19" s="2">
        <v>114</v>
      </c>
      <c r="AD19" s="2">
        <v>90</v>
      </c>
      <c r="AE19" s="2">
        <v>86</v>
      </c>
      <c r="AF19" s="2">
        <v>98</v>
      </c>
      <c r="AG19" s="2">
        <v>96</v>
      </c>
      <c r="AH19" s="2">
        <v>100</v>
      </c>
      <c r="AI19" s="2">
        <v>104</v>
      </c>
      <c r="AJ19" s="2">
        <v>114</v>
      </c>
      <c r="AK19" s="3">
        <v>99.7058823529412</v>
      </c>
    </row>
    <row r="20" s="3" customFormat="1" spans="1:37">
      <c r="A20" s="1" t="s">
        <v>388</v>
      </c>
      <c r="B20" s="2">
        <v>106</v>
      </c>
      <c r="C20" s="2">
        <v>102</v>
      </c>
      <c r="D20" s="2">
        <v>100</v>
      </c>
      <c r="E20" s="2">
        <v>100</v>
      </c>
      <c r="F20" s="2">
        <v>94</v>
      </c>
      <c r="G20" s="2">
        <v>108</v>
      </c>
      <c r="H20" s="2">
        <v>102</v>
      </c>
      <c r="I20" s="2">
        <v>110</v>
      </c>
      <c r="J20" s="2">
        <v>100</v>
      </c>
      <c r="K20" s="2">
        <v>108</v>
      </c>
      <c r="L20" s="2">
        <v>92</v>
      </c>
      <c r="M20" s="2">
        <v>104</v>
      </c>
      <c r="N20" s="2">
        <v>98</v>
      </c>
      <c r="O20" s="2">
        <v>106</v>
      </c>
      <c r="P20" s="2">
        <v>112</v>
      </c>
      <c r="Q20" s="2">
        <v>104</v>
      </c>
      <c r="R20" s="2">
        <v>98</v>
      </c>
      <c r="S20" s="2"/>
      <c r="T20" s="2">
        <v>100</v>
      </c>
      <c r="U20" s="2">
        <v>102</v>
      </c>
      <c r="V20" s="2">
        <v>104</v>
      </c>
      <c r="W20" s="2">
        <v>104</v>
      </c>
      <c r="X20" s="2">
        <v>116</v>
      </c>
      <c r="Y20" s="2">
        <v>96</v>
      </c>
      <c r="Z20" s="2">
        <v>104</v>
      </c>
      <c r="AA20" s="2">
        <v>96</v>
      </c>
      <c r="AB20" s="2">
        <v>108</v>
      </c>
      <c r="AC20" s="2">
        <v>112</v>
      </c>
      <c r="AD20" s="2">
        <v>108</v>
      </c>
      <c r="AE20" s="2">
        <v>102</v>
      </c>
      <c r="AF20" s="2">
        <v>98</v>
      </c>
      <c r="AG20" s="2">
        <v>88</v>
      </c>
      <c r="AH20" s="2">
        <v>102</v>
      </c>
      <c r="AI20" s="2">
        <v>94</v>
      </c>
      <c r="AJ20" s="2">
        <v>110</v>
      </c>
      <c r="AK20" s="3">
        <v>102.588235294118</v>
      </c>
    </row>
    <row r="21" s="3" customFormat="1" spans="1:37">
      <c r="A21" s="1" t="s">
        <v>389</v>
      </c>
      <c r="B21" s="2">
        <v>104</v>
      </c>
      <c r="C21" s="2">
        <v>88</v>
      </c>
      <c r="D21" s="2">
        <v>94</v>
      </c>
      <c r="E21" s="2">
        <v>100</v>
      </c>
      <c r="F21" s="2">
        <v>90</v>
      </c>
      <c r="G21" s="2">
        <v>102</v>
      </c>
      <c r="H21" s="2">
        <v>94</v>
      </c>
      <c r="I21" s="2">
        <v>106</v>
      </c>
      <c r="J21" s="2">
        <v>104</v>
      </c>
      <c r="K21" s="2">
        <v>100</v>
      </c>
      <c r="L21" s="2">
        <v>96</v>
      </c>
      <c r="M21" s="2">
        <v>90</v>
      </c>
      <c r="N21" s="2">
        <v>102</v>
      </c>
      <c r="O21" s="2">
        <v>98</v>
      </c>
      <c r="P21" s="2">
        <v>118</v>
      </c>
      <c r="Q21" s="2">
        <v>102</v>
      </c>
      <c r="R21" s="2">
        <v>102</v>
      </c>
      <c r="S21" s="2">
        <v>100</v>
      </c>
      <c r="T21" s="2"/>
      <c r="U21" s="2">
        <v>96</v>
      </c>
      <c r="V21" s="2">
        <v>106</v>
      </c>
      <c r="W21" s="2">
        <v>86</v>
      </c>
      <c r="X21" s="2">
        <v>116</v>
      </c>
      <c r="Y21" s="2">
        <v>92</v>
      </c>
      <c r="Z21" s="2">
        <v>92</v>
      </c>
      <c r="AA21" s="2">
        <v>82</v>
      </c>
      <c r="AB21" s="2">
        <v>98</v>
      </c>
      <c r="AC21" s="2">
        <v>108</v>
      </c>
      <c r="AD21" s="2">
        <v>106</v>
      </c>
      <c r="AE21" s="2">
        <v>96</v>
      </c>
      <c r="AF21" s="2">
        <v>92</v>
      </c>
      <c r="AG21" s="2">
        <v>98</v>
      </c>
      <c r="AH21" s="2">
        <v>96</v>
      </c>
      <c r="AI21" s="2">
        <v>102</v>
      </c>
      <c r="AJ21" s="2">
        <v>114</v>
      </c>
      <c r="AK21" s="3">
        <v>99.1176470588235</v>
      </c>
    </row>
    <row r="22" s="3" customFormat="1" spans="1:37">
      <c r="A22" s="1" t="s">
        <v>390</v>
      </c>
      <c r="B22" s="2">
        <v>96</v>
      </c>
      <c r="C22" s="2">
        <v>100</v>
      </c>
      <c r="D22" s="2">
        <v>110</v>
      </c>
      <c r="E22" s="2">
        <v>108</v>
      </c>
      <c r="F22" s="2">
        <v>100</v>
      </c>
      <c r="G22" s="2">
        <v>106</v>
      </c>
      <c r="H22" s="2">
        <v>98</v>
      </c>
      <c r="I22" s="2">
        <v>108</v>
      </c>
      <c r="J22" s="2">
        <v>110</v>
      </c>
      <c r="K22" s="2">
        <v>104</v>
      </c>
      <c r="L22" s="2">
        <v>94</v>
      </c>
      <c r="M22" s="2">
        <v>112</v>
      </c>
      <c r="N22" s="2">
        <v>82</v>
      </c>
      <c r="O22" s="2">
        <v>88</v>
      </c>
      <c r="P22" s="2">
        <v>98</v>
      </c>
      <c r="Q22" s="2">
        <v>112</v>
      </c>
      <c r="R22" s="2">
        <v>106</v>
      </c>
      <c r="S22" s="2">
        <v>102</v>
      </c>
      <c r="T22" s="2">
        <v>96</v>
      </c>
      <c r="U22" s="2"/>
      <c r="V22" s="2">
        <v>94</v>
      </c>
      <c r="W22" s="2">
        <v>98</v>
      </c>
      <c r="X22" s="2">
        <v>104</v>
      </c>
      <c r="Y22" s="2">
        <v>104</v>
      </c>
      <c r="Z22" s="2">
        <v>104</v>
      </c>
      <c r="AA22" s="2">
        <v>90</v>
      </c>
      <c r="AB22" s="2">
        <v>80</v>
      </c>
      <c r="AC22" s="2">
        <v>94</v>
      </c>
      <c r="AD22" s="2">
        <v>112</v>
      </c>
      <c r="AE22" s="2">
        <v>110</v>
      </c>
      <c r="AF22" s="2">
        <v>100</v>
      </c>
      <c r="AG22" s="2">
        <v>92</v>
      </c>
      <c r="AH22" s="2">
        <v>104</v>
      </c>
      <c r="AI22" s="2">
        <v>96</v>
      </c>
      <c r="AJ22" s="2">
        <v>100</v>
      </c>
      <c r="AK22" s="3">
        <v>100.352941176471</v>
      </c>
    </row>
    <row r="23" s="3" customFormat="1" spans="1:37">
      <c r="A23" s="1" t="s">
        <v>391</v>
      </c>
      <c r="B23" s="2">
        <v>94</v>
      </c>
      <c r="C23" s="2">
        <v>104</v>
      </c>
      <c r="D23" s="2">
        <v>106</v>
      </c>
      <c r="E23" s="2">
        <v>114</v>
      </c>
      <c r="F23" s="2">
        <v>106</v>
      </c>
      <c r="G23" s="2">
        <v>106</v>
      </c>
      <c r="H23" s="2">
        <v>108</v>
      </c>
      <c r="I23" s="2">
        <v>112</v>
      </c>
      <c r="J23" s="2">
        <v>118</v>
      </c>
      <c r="K23" s="2">
        <v>114</v>
      </c>
      <c r="L23" s="2">
        <v>98</v>
      </c>
      <c r="M23" s="2">
        <v>118</v>
      </c>
      <c r="N23" s="2">
        <v>94</v>
      </c>
      <c r="O23" s="2">
        <v>96</v>
      </c>
      <c r="P23" s="2">
        <v>106</v>
      </c>
      <c r="Q23" s="2">
        <v>114</v>
      </c>
      <c r="R23" s="2">
        <v>112</v>
      </c>
      <c r="S23" s="2">
        <v>104</v>
      </c>
      <c r="T23" s="2">
        <v>106</v>
      </c>
      <c r="U23" s="2">
        <v>94</v>
      </c>
      <c r="V23" s="2"/>
      <c r="W23" s="2">
        <v>104</v>
      </c>
      <c r="X23" s="2">
        <v>110</v>
      </c>
      <c r="Y23" s="2">
        <v>110</v>
      </c>
      <c r="Z23" s="2">
        <v>110</v>
      </c>
      <c r="AA23" s="2">
        <v>96</v>
      </c>
      <c r="AB23" s="2">
        <v>98</v>
      </c>
      <c r="AC23" s="2">
        <v>86</v>
      </c>
      <c r="AD23" s="2">
        <v>110</v>
      </c>
      <c r="AE23" s="2">
        <v>112</v>
      </c>
      <c r="AF23" s="2">
        <v>100</v>
      </c>
      <c r="AG23" s="2">
        <v>108</v>
      </c>
      <c r="AH23" s="2">
        <v>96</v>
      </c>
      <c r="AI23" s="2">
        <v>92</v>
      </c>
      <c r="AJ23" s="2">
        <v>102</v>
      </c>
      <c r="AK23" s="3">
        <v>104.647058823529</v>
      </c>
    </row>
    <row r="24" s="3" customFormat="1" spans="1:37">
      <c r="A24" s="1" t="s">
        <v>392</v>
      </c>
      <c r="B24" s="2">
        <v>94</v>
      </c>
      <c r="C24" s="2">
        <v>82</v>
      </c>
      <c r="D24" s="2">
        <v>90</v>
      </c>
      <c r="E24" s="2">
        <v>100</v>
      </c>
      <c r="F24" s="2">
        <v>86</v>
      </c>
      <c r="G24" s="2">
        <v>96</v>
      </c>
      <c r="H24" s="2">
        <v>104</v>
      </c>
      <c r="I24" s="2">
        <v>94</v>
      </c>
      <c r="J24" s="2">
        <v>100</v>
      </c>
      <c r="K24" s="2">
        <v>98</v>
      </c>
      <c r="L24" s="2">
        <v>90</v>
      </c>
      <c r="M24" s="2">
        <v>100</v>
      </c>
      <c r="N24" s="2">
        <v>104</v>
      </c>
      <c r="O24" s="2">
        <v>106</v>
      </c>
      <c r="P24" s="2">
        <v>102</v>
      </c>
      <c r="Q24" s="2">
        <v>96</v>
      </c>
      <c r="R24" s="2">
        <v>90</v>
      </c>
      <c r="S24" s="2">
        <v>104</v>
      </c>
      <c r="T24" s="2">
        <v>86</v>
      </c>
      <c r="U24" s="2">
        <v>98</v>
      </c>
      <c r="V24" s="2">
        <v>104</v>
      </c>
      <c r="W24" s="2"/>
      <c r="X24" s="2">
        <v>106</v>
      </c>
      <c r="Y24" s="2">
        <v>96</v>
      </c>
      <c r="Z24" s="2">
        <v>94</v>
      </c>
      <c r="AA24" s="2">
        <v>94</v>
      </c>
      <c r="AB24" s="2">
        <v>94</v>
      </c>
      <c r="AC24" s="2">
        <v>104</v>
      </c>
      <c r="AD24" s="2">
        <v>92</v>
      </c>
      <c r="AE24" s="2">
        <v>100</v>
      </c>
      <c r="AF24" s="2">
        <v>90</v>
      </c>
      <c r="AG24" s="2">
        <v>98</v>
      </c>
      <c r="AH24" s="2">
        <v>98</v>
      </c>
      <c r="AI24" s="2">
        <v>104</v>
      </c>
      <c r="AJ24" s="2">
        <v>114</v>
      </c>
      <c r="AK24" s="3">
        <v>97.2941176470588</v>
      </c>
    </row>
    <row r="25" s="3" customFormat="1" spans="1:37">
      <c r="A25" s="1" t="s">
        <v>393</v>
      </c>
      <c r="B25" s="2">
        <v>96</v>
      </c>
      <c r="C25" s="2">
        <v>104</v>
      </c>
      <c r="D25" s="2">
        <v>104</v>
      </c>
      <c r="E25" s="2">
        <v>98</v>
      </c>
      <c r="F25" s="2">
        <v>110</v>
      </c>
      <c r="G25" s="2">
        <v>108</v>
      </c>
      <c r="H25" s="2">
        <v>110</v>
      </c>
      <c r="I25" s="2">
        <v>92</v>
      </c>
      <c r="J25" s="2">
        <v>96</v>
      </c>
      <c r="K25" s="2">
        <v>100</v>
      </c>
      <c r="L25" s="2">
        <v>114</v>
      </c>
      <c r="M25" s="2">
        <v>106</v>
      </c>
      <c r="N25" s="2">
        <v>110</v>
      </c>
      <c r="O25" s="2">
        <v>110</v>
      </c>
      <c r="P25" s="2">
        <v>84</v>
      </c>
      <c r="Q25" s="2">
        <v>98</v>
      </c>
      <c r="R25" s="2">
        <v>100</v>
      </c>
      <c r="S25" s="2">
        <v>116</v>
      </c>
      <c r="T25" s="2">
        <v>116</v>
      </c>
      <c r="U25" s="2">
        <v>104</v>
      </c>
      <c r="V25" s="2">
        <v>110</v>
      </c>
      <c r="W25" s="2">
        <v>106</v>
      </c>
      <c r="X25" s="2"/>
      <c r="Y25" s="2">
        <v>110</v>
      </c>
      <c r="Z25" s="2">
        <v>98</v>
      </c>
      <c r="AA25" s="2">
        <v>110</v>
      </c>
      <c r="AB25" s="2">
        <v>102</v>
      </c>
      <c r="AC25" s="2">
        <v>104</v>
      </c>
      <c r="AD25" s="2">
        <v>92</v>
      </c>
      <c r="AE25" s="2">
        <v>92</v>
      </c>
      <c r="AF25" s="2">
        <v>110</v>
      </c>
      <c r="AG25" s="2">
        <v>110</v>
      </c>
      <c r="AH25" s="2">
        <v>114</v>
      </c>
      <c r="AI25" s="2">
        <v>108</v>
      </c>
      <c r="AJ25" s="2">
        <v>112</v>
      </c>
      <c r="AK25" s="3">
        <v>104.529411764706</v>
      </c>
    </row>
    <row r="26" s="3" customFormat="1" spans="1:37">
      <c r="A26" s="1" t="s">
        <v>394</v>
      </c>
      <c r="B26" s="2">
        <v>106</v>
      </c>
      <c r="C26" s="2">
        <v>96</v>
      </c>
      <c r="D26" s="2">
        <v>90</v>
      </c>
      <c r="E26" s="2">
        <v>98</v>
      </c>
      <c r="F26" s="2">
        <v>96</v>
      </c>
      <c r="G26" s="2">
        <v>98</v>
      </c>
      <c r="H26" s="2">
        <v>102</v>
      </c>
      <c r="I26" s="2">
        <v>106</v>
      </c>
      <c r="J26" s="2">
        <v>102</v>
      </c>
      <c r="K26" s="2">
        <v>102</v>
      </c>
      <c r="L26" s="2">
        <v>88</v>
      </c>
      <c r="M26" s="2">
        <v>104</v>
      </c>
      <c r="N26" s="2">
        <v>106</v>
      </c>
      <c r="O26" s="2">
        <v>106</v>
      </c>
      <c r="P26" s="2">
        <v>110</v>
      </c>
      <c r="Q26" s="2">
        <v>106</v>
      </c>
      <c r="R26" s="2">
        <v>108</v>
      </c>
      <c r="S26" s="2">
        <v>96</v>
      </c>
      <c r="T26" s="2">
        <v>92</v>
      </c>
      <c r="U26" s="2">
        <v>104</v>
      </c>
      <c r="V26" s="2">
        <v>110</v>
      </c>
      <c r="W26" s="2">
        <v>96</v>
      </c>
      <c r="X26" s="2">
        <v>110</v>
      </c>
      <c r="Y26" s="2"/>
      <c r="Z26" s="2">
        <v>98</v>
      </c>
      <c r="AA26" s="2">
        <v>94</v>
      </c>
      <c r="AB26" s="2">
        <v>104</v>
      </c>
      <c r="AC26" s="2">
        <v>110</v>
      </c>
      <c r="AD26" s="2">
        <v>98</v>
      </c>
      <c r="AE26" s="2">
        <v>102</v>
      </c>
      <c r="AF26" s="2">
        <v>102</v>
      </c>
      <c r="AG26" s="2">
        <v>100</v>
      </c>
      <c r="AH26" s="2">
        <v>100</v>
      </c>
      <c r="AI26" s="2">
        <v>104</v>
      </c>
      <c r="AJ26" s="2">
        <v>116</v>
      </c>
      <c r="AK26" s="3">
        <v>101.764705882353</v>
      </c>
    </row>
    <row r="27" s="3" customFormat="1" spans="1:37">
      <c r="A27" s="1" t="s">
        <v>395</v>
      </c>
      <c r="B27" s="2">
        <v>104</v>
      </c>
      <c r="C27" s="2">
        <v>92</v>
      </c>
      <c r="D27" s="2">
        <v>106</v>
      </c>
      <c r="E27" s="2">
        <v>94</v>
      </c>
      <c r="F27" s="2">
        <v>102</v>
      </c>
      <c r="G27" s="2">
        <v>106</v>
      </c>
      <c r="H27" s="2">
        <v>110</v>
      </c>
      <c r="I27" s="2">
        <v>96</v>
      </c>
      <c r="J27" s="2">
        <v>96</v>
      </c>
      <c r="K27" s="2">
        <v>96</v>
      </c>
      <c r="L27" s="2">
        <v>94</v>
      </c>
      <c r="M27" s="2">
        <v>96</v>
      </c>
      <c r="N27" s="2">
        <v>104</v>
      </c>
      <c r="O27" s="2">
        <v>106</v>
      </c>
      <c r="P27" s="2">
        <v>98</v>
      </c>
      <c r="Q27" s="2">
        <v>96</v>
      </c>
      <c r="R27" s="2">
        <v>94</v>
      </c>
      <c r="S27" s="2">
        <v>104</v>
      </c>
      <c r="T27" s="2">
        <v>92</v>
      </c>
      <c r="U27" s="2">
        <v>104</v>
      </c>
      <c r="V27" s="2">
        <v>110</v>
      </c>
      <c r="W27" s="2">
        <v>94</v>
      </c>
      <c r="X27" s="2">
        <v>98</v>
      </c>
      <c r="Y27" s="2">
        <v>98</v>
      </c>
      <c r="Z27" s="2"/>
      <c r="AA27" s="2">
        <v>94</v>
      </c>
      <c r="AB27" s="2">
        <v>106</v>
      </c>
      <c r="AC27" s="2">
        <v>110</v>
      </c>
      <c r="AD27" s="2">
        <v>88</v>
      </c>
      <c r="AE27" s="2">
        <v>88</v>
      </c>
      <c r="AF27" s="2">
        <v>88</v>
      </c>
      <c r="AG27" s="2">
        <v>94</v>
      </c>
      <c r="AH27" s="2">
        <v>108</v>
      </c>
      <c r="AI27" s="2">
        <v>106</v>
      </c>
      <c r="AJ27" s="2">
        <v>118</v>
      </c>
      <c r="AK27" s="3">
        <v>99.7058823529412</v>
      </c>
    </row>
    <row r="28" s="3" customFormat="1" spans="1:37">
      <c r="A28" s="1" t="s">
        <v>396</v>
      </c>
      <c r="B28" s="2">
        <v>110</v>
      </c>
      <c r="C28" s="2">
        <v>94</v>
      </c>
      <c r="D28" s="2">
        <v>98</v>
      </c>
      <c r="E28" s="2">
        <v>100</v>
      </c>
      <c r="F28" s="2">
        <v>98</v>
      </c>
      <c r="G28" s="2">
        <v>106</v>
      </c>
      <c r="H28" s="2">
        <v>106</v>
      </c>
      <c r="I28" s="2">
        <v>106</v>
      </c>
      <c r="J28" s="2">
        <v>104</v>
      </c>
      <c r="K28" s="2">
        <v>104</v>
      </c>
      <c r="L28" s="2">
        <v>86</v>
      </c>
      <c r="M28" s="2">
        <v>104</v>
      </c>
      <c r="N28" s="2">
        <v>98</v>
      </c>
      <c r="O28" s="2">
        <v>98</v>
      </c>
      <c r="P28" s="2">
        <v>106</v>
      </c>
      <c r="Q28" s="2">
        <v>104</v>
      </c>
      <c r="R28" s="2">
        <v>104</v>
      </c>
      <c r="S28" s="2">
        <v>96</v>
      </c>
      <c r="T28" s="2">
        <v>82</v>
      </c>
      <c r="U28" s="2">
        <v>90</v>
      </c>
      <c r="V28" s="2">
        <v>96</v>
      </c>
      <c r="W28" s="2">
        <v>94</v>
      </c>
      <c r="X28" s="2">
        <v>110</v>
      </c>
      <c r="Y28" s="2">
        <v>94</v>
      </c>
      <c r="Z28" s="2">
        <v>94</v>
      </c>
      <c r="AA28" s="2"/>
      <c r="AB28" s="2">
        <v>96</v>
      </c>
      <c r="AC28" s="2">
        <v>98</v>
      </c>
      <c r="AD28" s="2">
        <v>108</v>
      </c>
      <c r="AE28" s="2">
        <v>100</v>
      </c>
      <c r="AF28" s="2">
        <v>94</v>
      </c>
      <c r="AG28" s="2">
        <v>82</v>
      </c>
      <c r="AH28" s="2">
        <v>98</v>
      </c>
      <c r="AI28" s="2">
        <v>96</v>
      </c>
      <c r="AJ28" s="2">
        <v>112</v>
      </c>
      <c r="AK28" s="3">
        <v>99</v>
      </c>
    </row>
    <row r="29" s="3" customFormat="1" spans="1:37">
      <c r="A29" s="1" t="s">
        <v>397</v>
      </c>
      <c r="B29" s="2">
        <v>94</v>
      </c>
      <c r="C29" s="2">
        <v>98</v>
      </c>
      <c r="D29" s="2">
        <v>110</v>
      </c>
      <c r="E29" s="2">
        <v>112</v>
      </c>
      <c r="F29" s="2">
        <v>106</v>
      </c>
      <c r="G29" s="2">
        <v>96</v>
      </c>
      <c r="H29" s="2">
        <v>94</v>
      </c>
      <c r="I29" s="2">
        <v>110</v>
      </c>
      <c r="J29" s="2">
        <v>112</v>
      </c>
      <c r="K29" s="2">
        <v>110</v>
      </c>
      <c r="L29" s="2">
        <v>100</v>
      </c>
      <c r="M29" s="2">
        <v>114</v>
      </c>
      <c r="N29" s="2">
        <v>90</v>
      </c>
      <c r="O29" s="2">
        <v>96</v>
      </c>
      <c r="P29" s="2">
        <v>108</v>
      </c>
      <c r="Q29" s="2">
        <v>110</v>
      </c>
      <c r="R29" s="2">
        <v>110</v>
      </c>
      <c r="S29" s="2">
        <v>108</v>
      </c>
      <c r="T29" s="2">
        <v>98</v>
      </c>
      <c r="U29" s="2">
        <v>80</v>
      </c>
      <c r="V29" s="2">
        <v>98</v>
      </c>
      <c r="W29" s="2">
        <v>94</v>
      </c>
      <c r="X29" s="2">
        <v>102</v>
      </c>
      <c r="Y29" s="2">
        <v>104</v>
      </c>
      <c r="Z29" s="2">
        <v>106</v>
      </c>
      <c r="AA29" s="2">
        <v>96</v>
      </c>
      <c r="AB29" s="2"/>
      <c r="AC29" s="2">
        <v>92</v>
      </c>
      <c r="AD29" s="2">
        <v>110</v>
      </c>
      <c r="AE29" s="2">
        <v>106</v>
      </c>
      <c r="AF29" s="2">
        <v>106</v>
      </c>
      <c r="AG29" s="2">
        <v>98</v>
      </c>
      <c r="AH29" s="2">
        <v>100</v>
      </c>
      <c r="AI29" s="2">
        <v>104</v>
      </c>
      <c r="AJ29" s="2">
        <v>102</v>
      </c>
      <c r="AK29" s="3">
        <v>102.176470588235</v>
      </c>
    </row>
    <row r="30" s="3" customFormat="1" spans="1:37">
      <c r="A30" s="1" t="s">
        <v>398</v>
      </c>
      <c r="B30" s="2">
        <v>98</v>
      </c>
      <c r="C30" s="2">
        <v>104</v>
      </c>
      <c r="D30" s="2">
        <v>106</v>
      </c>
      <c r="E30" s="2">
        <v>110</v>
      </c>
      <c r="F30" s="2">
        <v>106</v>
      </c>
      <c r="G30" s="2">
        <v>108</v>
      </c>
      <c r="H30" s="2">
        <v>106</v>
      </c>
      <c r="I30" s="2">
        <v>106</v>
      </c>
      <c r="J30" s="2">
        <v>112</v>
      </c>
      <c r="K30" s="2">
        <v>108</v>
      </c>
      <c r="L30" s="2">
        <v>110</v>
      </c>
      <c r="M30" s="2">
        <v>114</v>
      </c>
      <c r="N30" s="2">
        <v>104</v>
      </c>
      <c r="O30" s="2">
        <v>94</v>
      </c>
      <c r="P30" s="2">
        <v>104</v>
      </c>
      <c r="Q30" s="2">
        <v>112</v>
      </c>
      <c r="R30" s="2">
        <v>114</v>
      </c>
      <c r="S30" s="2">
        <v>112</v>
      </c>
      <c r="T30" s="2">
        <v>108</v>
      </c>
      <c r="U30" s="2">
        <v>94</v>
      </c>
      <c r="V30" s="2">
        <v>86</v>
      </c>
      <c r="W30" s="2">
        <v>104</v>
      </c>
      <c r="X30" s="2">
        <v>104</v>
      </c>
      <c r="Y30" s="2">
        <v>110</v>
      </c>
      <c r="Z30" s="2">
        <v>110</v>
      </c>
      <c r="AA30" s="2">
        <v>98</v>
      </c>
      <c r="AB30" s="2">
        <v>92</v>
      </c>
      <c r="AC30" s="2"/>
      <c r="AD30" s="2">
        <v>112</v>
      </c>
      <c r="AE30" s="2">
        <v>106</v>
      </c>
      <c r="AF30" s="2">
        <v>102</v>
      </c>
      <c r="AG30" s="2">
        <v>104</v>
      </c>
      <c r="AH30" s="2">
        <v>106</v>
      </c>
      <c r="AI30" s="2">
        <v>98</v>
      </c>
      <c r="AJ30" s="2">
        <v>96</v>
      </c>
      <c r="AK30" s="3">
        <v>104.647058823529</v>
      </c>
    </row>
    <row r="31" s="3" customFormat="1" spans="1:37">
      <c r="A31" s="1" t="s">
        <v>399</v>
      </c>
      <c r="B31" s="2">
        <v>104</v>
      </c>
      <c r="C31" s="2">
        <v>92</v>
      </c>
      <c r="D31" s="2">
        <v>100</v>
      </c>
      <c r="E31" s="2">
        <v>86</v>
      </c>
      <c r="F31" s="2">
        <v>100</v>
      </c>
      <c r="G31" s="2">
        <v>104</v>
      </c>
      <c r="H31" s="2">
        <v>116</v>
      </c>
      <c r="I31" s="2">
        <v>94</v>
      </c>
      <c r="J31" s="2">
        <v>98</v>
      </c>
      <c r="K31" s="2">
        <v>96</v>
      </c>
      <c r="L31" s="2">
        <v>98</v>
      </c>
      <c r="M31" s="2">
        <v>98</v>
      </c>
      <c r="N31" s="2">
        <v>110</v>
      </c>
      <c r="O31" s="2">
        <v>112</v>
      </c>
      <c r="P31" s="2">
        <v>92</v>
      </c>
      <c r="Q31" s="2">
        <v>96</v>
      </c>
      <c r="R31" s="2">
        <v>90</v>
      </c>
      <c r="S31" s="2">
        <v>108</v>
      </c>
      <c r="T31" s="2">
        <v>106</v>
      </c>
      <c r="U31" s="2">
        <v>112</v>
      </c>
      <c r="V31" s="2">
        <v>110</v>
      </c>
      <c r="W31" s="2">
        <v>92</v>
      </c>
      <c r="X31" s="2">
        <v>92</v>
      </c>
      <c r="Y31" s="2">
        <v>98</v>
      </c>
      <c r="Z31" s="2">
        <v>88</v>
      </c>
      <c r="AA31" s="2">
        <v>108</v>
      </c>
      <c r="AB31" s="2">
        <v>110</v>
      </c>
      <c r="AC31" s="2">
        <v>112</v>
      </c>
      <c r="AD31" s="2"/>
      <c r="AE31" s="2">
        <v>78</v>
      </c>
      <c r="AF31" s="2">
        <v>106</v>
      </c>
      <c r="AG31" s="2">
        <v>104</v>
      </c>
      <c r="AH31" s="2">
        <v>112</v>
      </c>
      <c r="AI31" s="2">
        <v>102</v>
      </c>
      <c r="AJ31" s="2">
        <v>118</v>
      </c>
      <c r="AK31" s="3">
        <v>101.235294117647</v>
      </c>
    </row>
    <row r="32" s="3" customFormat="1" spans="1:37">
      <c r="A32" s="1" t="s">
        <v>400</v>
      </c>
      <c r="B32" s="2">
        <v>104</v>
      </c>
      <c r="C32" s="2">
        <v>98</v>
      </c>
      <c r="D32" s="2">
        <v>92</v>
      </c>
      <c r="E32" s="2">
        <v>88</v>
      </c>
      <c r="F32" s="2">
        <v>108</v>
      </c>
      <c r="G32" s="2">
        <v>104</v>
      </c>
      <c r="H32" s="2">
        <v>112</v>
      </c>
      <c r="I32" s="2">
        <v>90</v>
      </c>
      <c r="J32" s="2">
        <v>90</v>
      </c>
      <c r="K32" s="2">
        <v>94</v>
      </c>
      <c r="L32" s="2">
        <v>102</v>
      </c>
      <c r="M32" s="2">
        <v>96</v>
      </c>
      <c r="N32" s="2">
        <v>108</v>
      </c>
      <c r="O32" s="2">
        <v>114</v>
      </c>
      <c r="P32" s="2">
        <v>92</v>
      </c>
      <c r="Q32" s="2">
        <v>94</v>
      </c>
      <c r="R32" s="2">
        <v>86</v>
      </c>
      <c r="S32" s="2">
        <v>102</v>
      </c>
      <c r="T32" s="2">
        <v>96</v>
      </c>
      <c r="U32" s="2">
        <v>110</v>
      </c>
      <c r="V32" s="2">
        <v>112</v>
      </c>
      <c r="W32" s="2">
        <v>100</v>
      </c>
      <c r="X32" s="2">
        <v>92</v>
      </c>
      <c r="Y32" s="2">
        <v>102</v>
      </c>
      <c r="Z32" s="2">
        <v>88</v>
      </c>
      <c r="AA32" s="2">
        <v>100</v>
      </c>
      <c r="AB32" s="2">
        <v>106</v>
      </c>
      <c r="AC32" s="2">
        <v>106</v>
      </c>
      <c r="AD32" s="2">
        <v>78</v>
      </c>
      <c r="AE32" s="2"/>
      <c r="AF32" s="2">
        <v>98</v>
      </c>
      <c r="AG32" s="2">
        <v>98</v>
      </c>
      <c r="AH32" s="2">
        <v>100</v>
      </c>
      <c r="AI32" s="2">
        <v>104</v>
      </c>
      <c r="AJ32" s="2">
        <v>116</v>
      </c>
      <c r="AK32" s="3">
        <v>99.4117647058823</v>
      </c>
    </row>
    <row r="33" s="3" customFormat="1" spans="1:37">
      <c r="A33" s="1" t="s">
        <v>401</v>
      </c>
      <c r="B33" s="2">
        <v>104</v>
      </c>
      <c r="C33" s="2">
        <v>88</v>
      </c>
      <c r="D33" s="2">
        <v>94</v>
      </c>
      <c r="E33" s="2">
        <v>102</v>
      </c>
      <c r="F33" s="2">
        <v>92</v>
      </c>
      <c r="G33" s="2">
        <v>100</v>
      </c>
      <c r="H33" s="2">
        <v>108</v>
      </c>
      <c r="I33" s="2">
        <v>106</v>
      </c>
      <c r="J33" s="2">
        <v>108</v>
      </c>
      <c r="K33" s="2">
        <v>96</v>
      </c>
      <c r="L33" s="2">
        <v>92</v>
      </c>
      <c r="M33" s="2">
        <v>106</v>
      </c>
      <c r="N33" s="2">
        <v>106</v>
      </c>
      <c r="O33" s="2">
        <v>110</v>
      </c>
      <c r="P33" s="2">
        <v>110</v>
      </c>
      <c r="Q33" s="2">
        <v>106</v>
      </c>
      <c r="R33" s="2">
        <v>98</v>
      </c>
      <c r="S33" s="2">
        <v>98</v>
      </c>
      <c r="T33" s="2">
        <v>92</v>
      </c>
      <c r="U33" s="2">
        <v>100</v>
      </c>
      <c r="V33" s="2">
        <v>100</v>
      </c>
      <c r="W33" s="2">
        <v>90</v>
      </c>
      <c r="X33" s="2">
        <v>110</v>
      </c>
      <c r="Y33" s="2">
        <v>102</v>
      </c>
      <c r="Z33" s="2">
        <v>88</v>
      </c>
      <c r="AA33" s="2">
        <v>94</v>
      </c>
      <c r="AB33" s="2">
        <v>106</v>
      </c>
      <c r="AC33" s="2">
        <v>102</v>
      </c>
      <c r="AD33" s="2">
        <v>106</v>
      </c>
      <c r="AE33" s="2">
        <v>98</v>
      </c>
      <c r="AF33" s="2"/>
      <c r="AG33" s="2">
        <v>88</v>
      </c>
      <c r="AH33" s="2">
        <v>104</v>
      </c>
      <c r="AI33" s="2">
        <v>92</v>
      </c>
      <c r="AJ33" s="2">
        <v>112</v>
      </c>
      <c r="AK33" s="3">
        <v>100.235294117647</v>
      </c>
    </row>
    <row r="34" s="3" customFormat="1" spans="1:37">
      <c r="A34" s="1" t="s">
        <v>402</v>
      </c>
      <c r="B34" s="2">
        <v>104</v>
      </c>
      <c r="C34" s="2">
        <v>82</v>
      </c>
      <c r="D34" s="2">
        <v>98</v>
      </c>
      <c r="E34" s="2">
        <v>96</v>
      </c>
      <c r="F34" s="2">
        <v>92</v>
      </c>
      <c r="G34" s="2">
        <v>102</v>
      </c>
      <c r="H34" s="2">
        <v>108</v>
      </c>
      <c r="I34" s="2">
        <v>104</v>
      </c>
      <c r="J34" s="2">
        <v>98</v>
      </c>
      <c r="K34" s="2">
        <v>100</v>
      </c>
      <c r="L34" s="2">
        <v>88</v>
      </c>
      <c r="M34" s="2">
        <v>102</v>
      </c>
      <c r="N34" s="2">
        <v>98</v>
      </c>
      <c r="O34" s="2">
        <v>104</v>
      </c>
      <c r="P34" s="2">
        <v>108</v>
      </c>
      <c r="Q34" s="2">
        <v>104</v>
      </c>
      <c r="R34" s="2">
        <v>96</v>
      </c>
      <c r="S34" s="2">
        <v>88</v>
      </c>
      <c r="T34" s="2">
        <v>98</v>
      </c>
      <c r="U34" s="2">
        <v>92</v>
      </c>
      <c r="V34" s="2">
        <v>108</v>
      </c>
      <c r="W34" s="2">
        <v>98</v>
      </c>
      <c r="X34" s="2">
        <v>110</v>
      </c>
      <c r="Y34" s="2">
        <v>100</v>
      </c>
      <c r="Z34" s="2">
        <v>94</v>
      </c>
      <c r="AA34" s="2">
        <v>82</v>
      </c>
      <c r="AB34" s="2">
        <v>98</v>
      </c>
      <c r="AC34" s="2">
        <v>104</v>
      </c>
      <c r="AD34" s="2">
        <v>104</v>
      </c>
      <c r="AE34" s="2">
        <v>98</v>
      </c>
      <c r="AF34" s="2">
        <v>88</v>
      </c>
      <c r="AG34" s="2"/>
      <c r="AH34" s="2">
        <v>100</v>
      </c>
      <c r="AI34" s="2">
        <v>94</v>
      </c>
      <c r="AJ34" s="2">
        <v>108</v>
      </c>
      <c r="AK34" s="3">
        <v>98.4705882352941</v>
      </c>
    </row>
    <row r="35" s="3" customFormat="1" spans="1:37">
      <c r="A35" s="1" t="s">
        <v>403</v>
      </c>
      <c r="B35" s="2">
        <v>100</v>
      </c>
      <c r="C35" s="2">
        <v>98</v>
      </c>
      <c r="D35" s="2">
        <v>102</v>
      </c>
      <c r="E35" s="2">
        <v>110</v>
      </c>
      <c r="F35" s="2">
        <v>104</v>
      </c>
      <c r="G35" s="2">
        <v>100</v>
      </c>
      <c r="H35" s="2">
        <v>100</v>
      </c>
      <c r="I35" s="2">
        <v>108</v>
      </c>
      <c r="J35" s="2">
        <v>108</v>
      </c>
      <c r="K35" s="2">
        <v>114</v>
      </c>
      <c r="L35" s="2">
        <v>98</v>
      </c>
      <c r="M35" s="2">
        <v>110</v>
      </c>
      <c r="N35" s="2">
        <v>100</v>
      </c>
      <c r="O35" s="2">
        <v>110</v>
      </c>
      <c r="P35" s="2">
        <v>116</v>
      </c>
      <c r="Q35" s="2">
        <v>110</v>
      </c>
      <c r="R35" s="2">
        <v>100</v>
      </c>
      <c r="S35" s="2">
        <v>102</v>
      </c>
      <c r="T35" s="2">
        <v>96</v>
      </c>
      <c r="U35" s="2">
        <v>104</v>
      </c>
      <c r="V35" s="2">
        <v>96</v>
      </c>
      <c r="W35" s="2">
        <v>98</v>
      </c>
      <c r="X35" s="2">
        <v>114</v>
      </c>
      <c r="Y35" s="2">
        <v>100</v>
      </c>
      <c r="Z35" s="2">
        <v>108</v>
      </c>
      <c r="AA35" s="2">
        <v>98</v>
      </c>
      <c r="AB35" s="2">
        <v>100</v>
      </c>
      <c r="AC35" s="2">
        <v>106</v>
      </c>
      <c r="AD35" s="2">
        <v>112</v>
      </c>
      <c r="AE35" s="2">
        <v>100</v>
      </c>
      <c r="AF35" s="2">
        <v>104</v>
      </c>
      <c r="AG35" s="2">
        <v>100</v>
      </c>
      <c r="AH35" s="2"/>
      <c r="AI35" s="2">
        <v>94</v>
      </c>
      <c r="AJ35" s="2">
        <v>108</v>
      </c>
      <c r="AK35" s="3">
        <v>103.764705882353</v>
      </c>
    </row>
    <row r="36" s="3" customFormat="1" spans="1:37">
      <c r="A36" s="1" t="s">
        <v>404</v>
      </c>
      <c r="B36" s="2">
        <v>98</v>
      </c>
      <c r="C36" s="2">
        <v>100</v>
      </c>
      <c r="D36" s="2">
        <v>100</v>
      </c>
      <c r="E36" s="2">
        <v>106</v>
      </c>
      <c r="F36" s="2">
        <v>100</v>
      </c>
      <c r="G36" s="2">
        <v>102</v>
      </c>
      <c r="H36" s="2">
        <v>108</v>
      </c>
      <c r="I36" s="2">
        <v>106</v>
      </c>
      <c r="J36" s="2">
        <v>110</v>
      </c>
      <c r="K36" s="2">
        <v>110</v>
      </c>
      <c r="L36" s="2">
        <v>98</v>
      </c>
      <c r="M36" s="2">
        <v>108</v>
      </c>
      <c r="N36" s="2">
        <v>102</v>
      </c>
      <c r="O36" s="2">
        <v>88</v>
      </c>
      <c r="P36" s="2">
        <v>108</v>
      </c>
      <c r="Q36" s="2">
        <v>102</v>
      </c>
      <c r="R36" s="2">
        <v>104</v>
      </c>
      <c r="S36" s="2">
        <v>94</v>
      </c>
      <c r="T36" s="2">
        <v>102</v>
      </c>
      <c r="U36" s="2">
        <v>96</v>
      </c>
      <c r="V36" s="2">
        <v>92</v>
      </c>
      <c r="W36" s="2">
        <v>104</v>
      </c>
      <c r="X36" s="2">
        <v>108</v>
      </c>
      <c r="Y36" s="2">
        <v>104</v>
      </c>
      <c r="Z36" s="2">
        <v>106</v>
      </c>
      <c r="AA36" s="2">
        <v>96</v>
      </c>
      <c r="AB36" s="2">
        <v>104</v>
      </c>
      <c r="AC36" s="2">
        <v>98</v>
      </c>
      <c r="AD36" s="2">
        <v>102</v>
      </c>
      <c r="AE36" s="2">
        <v>104</v>
      </c>
      <c r="AF36" s="2">
        <v>92</v>
      </c>
      <c r="AG36" s="2">
        <v>94</v>
      </c>
      <c r="AH36" s="2">
        <v>94</v>
      </c>
      <c r="AI36" s="2"/>
      <c r="AJ36" s="2">
        <v>94</v>
      </c>
      <c r="AK36" s="3">
        <v>101</v>
      </c>
    </row>
    <row r="37" s="3" customFormat="1" spans="1:37">
      <c r="A37" s="18" t="s">
        <v>405</v>
      </c>
      <c r="B37" s="6">
        <v>108</v>
      </c>
      <c r="C37" s="6">
        <v>110</v>
      </c>
      <c r="D37" s="6">
        <v>110</v>
      </c>
      <c r="E37" s="6">
        <v>116</v>
      </c>
      <c r="F37" s="6">
        <v>114</v>
      </c>
      <c r="G37" s="6">
        <v>110</v>
      </c>
      <c r="H37" s="6">
        <v>104</v>
      </c>
      <c r="I37" s="6">
        <v>114</v>
      </c>
      <c r="J37" s="6">
        <v>118</v>
      </c>
      <c r="K37" s="6">
        <v>116</v>
      </c>
      <c r="L37" s="6">
        <v>110</v>
      </c>
      <c r="M37" s="6">
        <v>120</v>
      </c>
      <c r="N37" s="6">
        <v>102</v>
      </c>
      <c r="O37" s="6">
        <v>98</v>
      </c>
      <c r="P37" s="6">
        <v>112</v>
      </c>
      <c r="Q37" s="6">
        <v>116</v>
      </c>
      <c r="R37" s="6">
        <v>114</v>
      </c>
      <c r="S37" s="6">
        <v>110</v>
      </c>
      <c r="T37" s="6">
        <v>114</v>
      </c>
      <c r="U37" s="6">
        <v>100</v>
      </c>
      <c r="V37" s="6">
        <v>102</v>
      </c>
      <c r="W37" s="6">
        <v>114</v>
      </c>
      <c r="X37" s="6">
        <v>112</v>
      </c>
      <c r="Y37" s="6">
        <v>116</v>
      </c>
      <c r="Z37" s="6">
        <v>118</v>
      </c>
      <c r="AA37" s="6">
        <v>112</v>
      </c>
      <c r="AB37" s="6">
        <v>102</v>
      </c>
      <c r="AC37" s="6">
        <v>96</v>
      </c>
      <c r="AD37" s="6">
        <v>118</v>
      </c>
      <c r="AE37" s="6">
        <v>116</v>
      </c>
      <c r="AF37" s="6">
        <v>112</v>
      </c>
      <c r="AG37" s="6">
        <v>108</v>
      </c>
      <c r="AH37" s="6">
        <v>108</v>
      </c>
      <c r="AI37" s="6">
        <v>94</v>
      </c>
      <c r="AJ37" s="6"/>
      <c r="AK37" s="9">
        <v>110.117647058824</v>
      </c>
    </row>
    <row r="38" s="3" customFormat="1" spans="1:1">
      <c r="A38" s="7"/>
    </row>
  </sheetData>
  <mergeCells count="1">
    <mergeCell ref="A1:XFD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F15" sqref="F15"/>
    </sheetView>
  </sheetViews>
  <sheetFormatPr defaultColWidth="8.72727272727273" defaultRowHeight="14" outlineLevelCol="4"/>
  <cols>
    <col min="1" max="1" width="8.45454545454546" customWidth="1"/>
    <col min="2" max="3" width="14" customWidth="1"/>
    <col min="4" max="4" width="27.1818181818182" customWidth="1"/>
    <col min="5" max="5" width="12.8181818181818" customWidth="1"/>
    <col min="6" max="6" width="25.5454545454545" customWidth="1"/>
    <col min="7" max="7" width="17.9090909090909" customWidth="1"/>
    <col min="8" max="8" width="9.54545454545454"/>
    <col min="24" max="24" width="9.54545454545454"/>
    <col min="28" max="28" width="9.54545454545454"/>
  </cols>
  <sheetData>
    <row r="1" customFormat="1" spans="1:5">
      <c r="A1" s="1" t="s">
        <v>409</v>
      </c>
      <c r="B1" s="1"/>
      <c r="C1" s="1"/>
      <c r="D1" s="1"/>
      <c r="E1" s="1"/>
    </row>
    <row r="2" s="17" customFormat="1" spans="1:5">
      <c r="A2" s="4" t="s">
        <v>364</v>
      </c>
      <c r="B2" s="4" t="s">
        <v>410</v>
      </c>
      <c r="C2" s="4" t="s">
        <v>411</v>
      </c>
      <c r="D2" s="4" t="s">
        <v>367</v>
      </c>
      <c r="E2" s="4" t="s">
        <v>412</v>
      </c>
    </row>
    <row r="3" customFormat="1" spans="1:5">
      <c r="A3" s="14" t="s">
        <v>371</v>
      </c>
      <c r="B3" s="14">
        <v>8.418083633</v>
      </c>
      <c r="C3" s="14">
        <v>22.69102306</v>
      </c>
      <c r="D3" s="14">
        <v>17953</v>
      </c>
      <c r="E3" s="14">
        <v>100</v>
      </c>
    </row>
    <row r="4" customFormat="1" spans="1:5">
      <c r="A4" s="14" t="s">
        <v>372</v>
      </c>
      <c r="B4" s="14">
        <v>-10.57509559</v>
      </c>
      <c r="C4" s="14">
        <v>-19.15304921</v>
      </c>
      <c r="D4" s="14">
        <v>11508</v>
      </c>
      <c r="E4" s="14">
        <v>95.11764706</v>
      </c>
    </row>
    <row r="5" customFormat="1" spans="1:5">
      <c r="A5" s="14" t="s">
        <v>373</v>
      </c>
      <c r="B5" s="14">
        <v>-16.27771433</v>
      </c>
      <c r="C5" s="14">
        <v>-11.86584027</v>
      </c>
      <c r="D5" s="14">
        <v>7558</v>
      </c>
      <c r="E5" s="14">
        <v>98.64705882</v>
      </c>
    </row>
    <row r="6" customFormat="1" spans="1:5">
      <c r="A6" s="14" t="s">
        <v>374</v>
      </c>
      <c r="B6" s="14">
        <v>-34.19138325</v>
      </c>
      <c r="C6" s="14">
        <v>1.68078541</v>
      </c>
      <c r="D6" s="14">
        <v>4658</v>
      </c>
      <c r="E6" s="14">
        <v>99.23529412</v>
      </c>
    </row>
    <row r="7" customFormat="1" spans="1:5">
      <c r="A7" s="14" t="s">
        <v>375</v>
      </c>
      <c r="B7" s="14">
        <v>-7.670602864</v>
      </c>
      <c r="C7" s="14">
        <v>-23.29907733</v>
      </c>
      <c r="D7" s="14">
        <v>2576</v>
      </c>
      <c r="E7" s="14">
        <v>98.47058824</v>
      </c>
    </row>
    <row r="8" customFormat="1" spans="1:5">
      <c r="A8" s="14" t="s">
        <v>376</v>
      </c>
      <c r="B8" s="14">
        <v>10.55214055</v>
      </c>
      <c r="C8" s="14">
        <v>-7.084173928</v>
      </c>
      <c r="D8" s="14">
        <v>1383</v>
      </c>
      <c r="E8" s="14">
        <v>103.2352941</v>
      </c>
    </row>
    <row r="9" customFormat="1" spans="1:5">
      <c r="A9" s="14" t="s">
        <v>377</v>
      </c>
      <c r="B9" s="14">
        <v>27.65496897</v>
      </c>
      <c r="C9" s="14">
        <v>2.009364204</v>
      </c>
      <c r="D9" s="14">
        <v>573</v>
      </c>
      <c r="E9" s="14">
        <v>105.2352941</v>
      </c>
    </row>
    <row r="10" customFormat="1" spans="1:5">
      <c r="A10" s="14" t="s">
        <v>378</v>
      </c>
      <c r="B10" s="14">
        <v>-37.4757624</v>
      </c>
      <c r="C10" s="14">
        <v>22.47249997</v>
      </c>
      <c r="D10" s="14">
        <v>12200</v>
      </c>
      <c r="E10" s="14">
        <v>99.41176471</v>
      </c>
    </row>
    <row r="11" customFormat="1" spans="1:5">
      <c r="A11" s="2" t="s">
        <v>379</v>
      </c>
      <c r="B11" s="2">
        <v>-37.95447539</v>
      </c>
      <c r="C11" s="2">
        <v>4.496159862</v>
      </c>
      <c r="D11" s="2">
        <v>7336</v>
      </c>
      <c r="E11" s="2">
        <v>100.5294118</v>
      </c>
    </row>
    <row r="12" customFormat="1" spans="1:5">
      <c r="A12" s="2" t="s">
        <v>380</v>
      </c>
      <c r="B12" s="2">
        <v>-30.52180302</v>
      </c>
      <c r="C12" s="2">
        <v>-3.969861728</v>
      </c>
      <c r="D12" s="2">
        <v>4437</v>
      </c>
      <c r="E12" s="2">
        <v>101.0588235</v>
      </c>
    </row>
    <row r="13" customFormat="1" spans="1:5">
      <c r="A13" s="14" t="s">
        <v>381</v>
      </c>
      <c r="B13" s="14">
        <v>5.244935522</v>
      </c>
      <c r="C13" s="14">
        <v>-27.9956943</v>
      </c>
      <c r="D13" s="14">
        <v>2563</v>
      </c>
      <c r="E13" s="14">
        <v>97.82352941</v>
      </c>
    </row>
    <row r="14" customFormat="1" spans="1:5">
      <c r="A14" s="2" t="s">
        <v>382</v>
      </c>
      <c r="B14" s="2">
        <v>-30.77818868</v>
      </c>
      <c r="C14" s="2">
        <v>-8.011334503</v>
      </c>
      <c r="D14" s="2">
        <v>1363</v>
      </c>
      <c r="E14" s="2">
        <v>103.0588235</v>
      </c>
    </row>
    <row r="15" customFormat="1" spans="1:5">
      <c r="A15" s="2" t="s">
        <v>383</v>
      </c>
      <c r="B15" s="2">
        <v>33.47035911</v>
      </c>
      <c r="C15" s="2">
        <v>3.401076435</v>
      </c>
      <c r="D15" s="2">
        <v>681</v>
      </c>
      <c r="E15" s="2">
        <v>103</v>
      </c>
    </row>
    <row r="16" customFormat="1" spans="1:5">
      <c r="A16" s="2" t="s">
        <v>384</v>
      </c>
      <c r="B16" s="2">
        <v>38.94633574</v>
      </c>
      <c r="C16" s="2">
        <v>13.79159532</v>
      </c>
      <c r="D16" s="2">
        <v>292</v>
      </c>
      <c r="E16" s="2">
        <v>105.4705882</v>
      </c>
    </row>
    <row r="17" customFormat="1" spans="1:5">
      <c r="A17" s="2" t="s">
        <v>385</v>
      </c>
      <c r="B17" s="2">
        <v>-19.01456857</v>
      </c>
      <c r="C17" s="2">
        <v>46.58149467</v>
      </c>
      <c r="D17" s="2">
        <v>8357</v>
      </c>
      <c r="E17" s="2">
        <v>103.5882353</v>
      </c>
    </row>
    <row r="18" customFormat="1" spans="1:5">
      <c r="A18" s="2" t="s">
        <v>386</v>
      </c>
      <c r="B18" s="2">
        <v>-38.54883673</v>
      </c>
      <c r="C18" s="2">
        <v>8.041383592</v>
      </c>
      <c r="D18" s="2">
        <v>5086</v>
      </c>
      <c r="E18" s="2">
        <v>100.4705882</v>
      </c>
    </row>
    <row r="19" customFormat="1" spans="1:5">
      <c r="A19" s="14" t="s">
        <v>387</v>
      </c>
      <c r="B19" s="14">
        <v>-24.93755597</v>
      </c>
      <c r="C19" s="14">
        <v>0.657910574</v>
      </c>
      <c r="D19" s="14">
        <v>3055</v>
      </c>
      <c r="E19" s="14">
        <v>99.70588235</v>
      </c>
    </row>
    <row r="20" customFormat="1" spans="1:5">
      <c r="A20" s="2" t="s">
        <v>388</v>
      </c>
      <c r="B20" s="2">
        <v>8.62547619</v>
      </c>
      <c r="C20" s="2">
        <v>-24.12174809</v>
      </c>
      <c r="D20" s="2">
        <v>1757</v>
      </c>
      <c r="E20" s="2">
        <v>102.5882353</v>
      </c>
    </row>
    <row r="21" customFormat="1" spans="1:5">
      <c r="A21" s="14" t="s">
        <v>389</v>
      </c>
      <c r="B21" s="14">
        <v>6.893319346</v>
      </c>
      <c r="C21" s="14">
        <v>-34.92435329</v>
      </c>
      <c r="D21" s="14">
        <v>928</v>
      </c>
      <c r="E21" s="14">
        <v>99.11764706</v>
      </c>
    </row>
    <row r="22" customFormat="1" spans="1:5">
      <c r="A22" s="2" t="s">
        <v>390</v>
      </c>
      <c r="B22" s="2">
        <v>36.50716057</v>
      </c>
      <c r="C22" s="2">
        <v>10.21599106</v>
      </c>
      <c r="D22" s="2">
        <v>479</v>
      </c>
      <c r="E22" s="2">
        <v>100.3529412</v>
      </c>
    </row>
    <row r="23" customFormat="1" spans="1:5">
      <c r="A23" s="2" t="s">
        <v>391</v>
      </c>
      <c r="B23" s="2">
        <v>39.79511847</v>
      </c>
      <c r="C23" s="2">
        <v>14.78851037</v>
      </c>
      <c r="D23" s="2">
        <v>204</v>
      </c>
      <c r="E23" s="2">
        <v>104.6470588</v>
      </c>
    </row>
    <row r="24" customFormat="1" spans="1:5">
      <c r="A24" s="14" t="s">
        <v>392</v>
      </c>
      <c r="B24" s="14">
        <v>-5.247465067</v>
      </c>
      <c r="C24" s="14">
        <v>-15.04237868</v>
      </c>
      <c r="D24" s="14">
        <v>5616</v>
      </c>
      <c r="E24" s="14">
        <v>97.29411765</v>
      </c>
    </row>
    <row r="25" customFormat="1" spans="1:5">
      <c r="A25" s="2" t="s">
        <v>393</v>
      </c>
      <c r="B25" s="2">
        <v>-18.31869031</v>
      </c>
      <c r="C25" s="2">
        <v>47.90164296</v>
      </c>
      <c r="D25" s="2">
        <v>3485</v>
      </c>
      <c r="E25" s="2">
        <v>104.5294118</v>
      </c>
    </row>
    <row r="26" customFormat="1" spans="1:5">
      <c r="A26" s="2" t="s">
        <v>394</v>
      </c>
      <c r="B26" s="2">
        <v>0.104328634</v>
      </c>
      <c r="C26" s="2">
        <v>-25.32971767</v>
      </c>
      <c r="D26" s="2">
        <v>2073</v>
      </c>
      <c r="E26" s="2">
        <v>101.7647059</v>
      </c>
    </row>
    <row r="27" customFormat="1" spans="1:5">
      <c r="A27" s="14" t="s">
        <v>395</v>
      </c>
      <c r="B27" s="14">
        <v>-18.74322571</v>
      </c>
      <c r="C27" s="14">
        <v>-5.86493882</v>
      </c>
      <c r="D27" s="14">
        <v>1115</v>
      </c>
      <c r="E27" s="14">
        <v>99.70588235</v>
      </c>
    </row>
    <row r="28" customFormat="1" spans="1:5">
      <c r="A28" s="14" t="s">
        <v>396</v>
      </c>
      <c r="B28" s="14">
        <v>15.91147698</v>
      </c>
      <c r="C28" s="14">
        <v>-22.99498884</v>
      </c>
      <c r="D28" s="14">
        <v>602</v>
      </c>
      <c r="E28" s="14">
        <v>99</v>
      </c>
    </row>
    <row r="29" customFormat="1" spans="1:5">
      <c r="A29" s="2" t="s">
        <v>397</v>
      </c>
      <c r="B29" s="2">
        <v>35.47451269</v>
      </c>
      <c r="C29" s="2">
        <v>12.52738406</v>
      </c>
      <c r="D29" s="2">
        <v>326</v>
      </c>
      <c r="E29" s="2">
        <v>102.1764706</v>
      </c>
    </row>
    <row r="30" customFormat="1" spans="1:5">
      <c r="A30" s="2" t="s">
        <v>398</v>
      </c>
      <c r="B30" s="2">
        <v>31.20991693</v>
      </c>
      <c r="C30" s="2">
        <v>28.39010851</v>
      </c>
      <c r="D30" s="2">
        <v>145</v>
      </c>
      <c r="E30" s="2">
        <v>104.6470588</v>
      </c>
    </row>
    <row r="31" customFormat="1" spans="1:5">
      <c r="A31" s="2" t="s">
        <v>399</v>
      </c>
      <c r="B31" s="2">
        <v>-31.93377423</v>
      </c>
      <c r="C31" s="2">
        <v>12.29233699</v>
      </c>
      <c r="D31" s="2">
        <v>3293</v>
      </c>
      <c r="E31" s="2">
        <v>101.2352941</v>
      </c>
    </row>
    <row r="32" customFormat="1" spans="1:5">
      <c r="A32" s="14" t="s">
        <v>400</v>
      </c>
      <c r="B32" s="14">
        <v>-29.60512289</v>
      </c>
      <c r="C32" s="14">
        <v>9.817556862</v>
      </c>
      <c r="D32" s="14">
        <v>2032</v>
      </c>
      <c r="E32" s="14">
        <v>99.41176471</v>
      </c>
    </row>
    <row r="33" customFormat="1" spans="1:5">
      <c r="A33" s="2" t="s">
        <v>401</v>
      </c>
      <c r="B33" s="2">
        <v>4.075467906</v>
      </c>
      <c r="C33" s="2">
        <v>-24.62266043</v>
      </c>
      <c r="D33" s="2">
        <v>1255</v>
      </c>
      <c r="E33" s="2">
        <v>100.2352941</v>
      </c>
    </row>
    <row r="34" customFormat="1" spans="1:5">
      <c r="A34" s="14" t="s">
        <v>402</v>
      </c>
      <c r="B34" s="14">
        <v>5.860292904</v>
      </c>
      <c r="C34" s="14">
        <v>-23.74816648</v>
      </c>
      <c r="D34" s="14">
        <v>631</v>
      </c>
      <c r="E34" s="14">
        <v>98.47058824</v>
      </c>
    </row>
    <row r="35" customFormat="1" spans="1:5">
      <c r="A35" s="2" t="s">
        <v>403</v>
      </c>
      <c r="B35" s="2">
        <v>20.90022374</v>
      </c>
      <c r="C35" s="2">
        <v>-12.99255115</v>
      </c>
      <c r="D35" s="2">
        <v>350</v>
      </c>
      <c r="E35" s="2">
        <v>103.7647059</v>
      </c>
    </row>
    <row r="36" customFormat="1" spans="1:5">
      <c r="A36" s="2" t="s">
        <v>404</v>
      </c>
      <c r="B36" s="2">
        <v>24.29644281</v>
      </c>
      <c r="C36" s="2">
        <v>2.59221392</v>
      </c>
      <c r="D36" s="2">
        <v>194</v>
      </c>
      <c r="E36" s="2">
        <v>101</v>
      </c>
    </row>
    <row r="37" customFormat="1" spans="1:5">
      <c r="A37" s="6" t="s">
        <v>405</v>
      </c>
      <c r="B37" s="6">
        <v>37.8537043</v>
      </c>
      <c r="C37" s="6">
        <v>26.67149686</v>
      </c>
      <c r="D37" s="6">
        <v>88</v>
      </c>
      <c r="E37" s="6">
        <v>110.1176471</v>
      </c>
    </row>
  </sheetData>
  <sortState ref="A2:D36">
    <sortCondition ref="C2"/>
  </sortState>
  <mergeCells count="1">
    <mergeCell ref="A1:E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A1" sqref="A1:H1"/>
    </sheetView>
  </sheetViews>
  <sheetFormatPr defaultColWidth="8.72727272727273" defaultRowHeight="14" outlineLevelCol="7"/>
  <cols>
    <col min="1" max="1" width="8.63636363636364" style="3" customWidth="1"/>
    <col min="2" max="2" width="12.2727272727273" style="3" customWidth="1"/>
    <col min="3" max="8" width="8.54545454545454" style="3" customWidth="1"/>
    <col min="9" max="16384" width="8.72727272727273" style="3"/>
  </cols>
  <sheetData>
    <row r="1" s="7" customFormat="1" spans="1:1">
      <c r="A1" s="7" t="s">
        <v>413</v>
      </c>
    </row>
    <row r="2" spans="1:8">
      <c r="A2" s="8" t="s">
        <v>407</v>
      </c>
      <c r="B2" s="8" t="s">
        <v>414</v>
      </c>
      <c r="C2" s="8" t="s">
        <v>415</v>
      </c>
      <c r="D2" s="8" t="s">
        <v>416</v>
      </c>
      <c r="E2" s="8" t="s">
        <v>417</v>
      </c>
      <c r="F2" s="8" t="s">
        <v>418</v>
      </c>
      <c r="G2" s="8" t="s">
        <v>419</v>
      </c>
      <c r="H2" s="8" t="s">
        <v>420</v>
      </c>
    </row>
    <row r="3" spans="1:8">
      <c r="A3" s="7" t="s">
        <v>371</v>
      </c>
      <c r="B3" s="3">
        <v>30406</v>
      </c>
      <c r="C3" s="3">
        <v>0.79139</v>
      </c>
      <c r="D3" s="3">
        <v>1.11234</v>
      </c>
      <c r="E3" s="3">
        <v>1.11549</v>
      </c>
      <c r="F3" s="3">
        <v>1.0746</v>
      </c>
      <c r="G3" s="3">
        <v>1.01468</v>
      </c>
      <c r="H3" s="3">
        <v>0.9075</v>
      </c>
    </row>
    <row r="4" spans="1:8">
      <c r="A4" s="7" t="s">
        <v>372</v>
      </c>
      <c r="B4" s="3">
        <v>18457</v>
      </c>
      <c r="C4" s="3">
        <v>0.76072</v>
      </c>
      <c r="D4" s="3">
        <v>0.92559</v>
      </c>
      <c r="E4" s="3">
        <v>0.94172</v>
      </c>
      <c r="F4" s="3">
        <v>1.05088</v>
      </c>
      <c r="G4" s="3">
        <v>0.95349</v>
      </c>
      <c r="H4" s="3">
        <v>0.94467</v>
      </c>
    </row>
    <row r="5" spans="1:8">
      <c r="A5" s="7" t="s">
        <v>373</v>
      </c>
      <c r="B5" s="3">
        <v>11374</v>
      </c>
      <c r="C5" s="3">
        <v>0.7258</v>
      </c>
      <c r="D5" s="3">
        <v>0.97178</v>
      </c>
      <c r="E5" s="3">
        <v>1.01742</v>
      </c>
      <c r="F5" s="3">
        <v>0.95972</v>
      </c>
      <c r="G5" s="3">
        <v>0.93869</v>
      </c>
      <c r="H5" s="3">
        <v>0.90738</v>
      </c>
    </row>
    <row r="6" spans="1:8">
      <c r="A6" s="13" t="s">
        <v>374</v>
      </c>
      <c r="B6" s="3">
        <v>6481</v>
      </c>
      <c r="C6" s="3">
        <v>0.69986</v>
      </c>
      <c r="D6" s="3">
        <v>0.90648</v>
      </c>
      <c r="E6" s="3">
        <v>0.9267</v>
      </c>
      <c r="F6" s="3">
        <v>0.91738</v>
      </c>
      <c r="G6" s="3">
        <v>0.99378</v>
      </c>
      <c r="H6" s="3">
        <v>0.91762</v>
      </c>
    </row>
    <row r="7" spans="1:8">
      <c r="A7" s="7" t="s">
        <v>375</v>
      </c>
      <c r="B7" s="3">
        <v>3697</v>
      </c>
      <c r="C7" s="3">
        <v>0.73474</v>
      </c>
      <c r="D7" s="3">
        <v>0.89548</v>
      </c>
      <c r="E7" s="3">
        <v>0.91951</v>
      </c>
      <c r="F7" s="3">
        <v>0.90508</v>
      </c>
      <c r="G7" s="3">
        <v>0.8868</v>
      </c>
      <c r="H7" s="3">
        <v>0.91325</v>
      </c>
    </row>
    <row r="8" spans="1:8">
      <c r="A8" s="7" t="s">
        <v>376</v>
      </c>
      <c r="B8" s="3">
        <v>1960</v>
      </c>
      <c r="C8" s="3">
        <v>0.7274</v>
      </c>
      <c r="D8" s="3">
        <v>0.83776</v>
      </c>
      <c r="E8" s="3">
        <v>0.86723</v>
      </c>
      <c r="F8" s="3">
        <v>0.83734</v>
      </c>
      <c r="G8" s="3">
        <v>0.89842</v>
      </c>
      <c r="H8" s="3">
        <v>0.7932</v>
      </c>
    </row>
    <row r="9" spans="1:8">
      <c r="A9" s="7" t="s">
        <v>377</v>
      </c>
      <c r="B9" s="3">
        <v>779</v>
      </c>
      <c r="C9" s="3">
        <v>0.77174</v>
      </c>
      <c r="D9" s="3">
        <v>0.76814</v>
      </c>
      <c r="E9" s="3">
        <v>0.75858</v>
      </c>
      <c r="F9" s="3">
        <v>0.66938</v>
      </c>
      <c r="G9" s="3">
        <v>0.68663</v>
      </c>
      <c r="H9" s="3">
        <v>0.7241</v>
      </c>
    </row>
    <row r="10" spans="1:8">
      <c r="A10" s="7" t="s">
        <v>378</v>
      </c>
      <c r="B10" s="3">
        <v>15154</v>
      </c>
      <c r="C10" s="3">
        <v>0.58571</v>
      </c>
      <c r="D10" s="3">
        <v>0.74998</v>
      </c>
      <c r="E10" s="3">
        <v>0.92008</v>
      </c>
      <c r="F10" s="3">
        <v>1.10684</v>
      </c>
      <c r="G10" s="3">
        <v>1.12364</v>
      </c>
      <c r="H10" s="3">
        <v>1.15944</v>
      </c>
    </row>
    <row r="11" spans="1:8">
      <c r="A11" s="7" t="s">
        <v>379</v>
      </c>
      <c r="B11" s="3">
        <v>8993</v>
      </c>
      <c r="C11" s="3">
        <v>0.56108</v>
      </c>
      <c r="D11" s="3">
        <v>0.69314</v>
      </c>
      <c r="E11" s="3">
        <v>0.87944</v>
      </c>
      <c r="F11" s="3">
        <v>1.00495</v>
      </c>
      <c r="G11" s="3">
        <v>1.11885</v>
      </c>
      <c r="H11" s="3">
        <v>1.07087</v>
      </c>
    </row>
    <row r="12" spans="1:8">
      <c r="A12" s="7" t="s">
        <v>380</v>
      </c>
      <c r="B12" s="3">
        <v>5449</v>
      </c>
      <c r="C12" s="3">
        <v>0.55526</v>
      </c>
      <c r="D12" s="3">
        <v>0.65304</v>
      </c>
      <c r="E12" s="3">
        <v>0.81504</v>
      </c>
      <c r="F12" s="3">
        <v>0.87631</v>
      </c>
      <c r="G12" s="3">
        <v>1.01375</v>
      </c>
      <c r="H12" s="3">
        <v>1.07087</v>
      </c>
    </row>
    <row r="13" spans="1:8">
      <c r="A13" s="7" t="s">
        <v>381</v>
      </c>
      <c r="B13" s="3">
        <v>3084</v>
      </c>
      <c r="C13" s="3">
        <v>0.56009</v>
      </c>
      <c r="D13" s="3">
        <v>0.6699</v>
      </c>
      <c r="E13" s="3">
        <v>0.75902</v>
      </c>
      <c r="F13" s="3">
        <v>0.86052</v>
      </c>
      <c r="G13" s="3">
        <v>0.8893</v>
      </c>
      <c r="H13" s="3">
        <v>0.90961</v>
      </c>
    </row>
    <row r="14" spans="1:8">
      <c r="A14" s="7" t="s">
        <v>382</v>
      </c>
      <c r="B14" s="3">
        <v>1663</v>
      </c>
      <c r="C14" s="3">
        <v>0.58307</v>
      </c>
      <c r="D14" s="3">
        <v>0.64284</v>
      </c>
      <c r="E14" s="3">
        <v>0.69904</v>
      </c>
      <c r="F14" s="3">
        <v>0.76529</v>
      </c>
      <c r="G14" s="3">
        <v>0.83529</v>
      </c>
      <c r="H14" s="3">
        <v>0.8391</v>
      </c>
    </row>
    <row r="15" spans="1:8">
      <c r="A15" s="7" t="s">
        <v>383</v>
      </c>
      <c r="B15" s="3">
        <v>807</v>
      </c>
      <c r="C15" s="3">
        <v>0.61139</v>
      </c>
      <c r="D15" s="3">
        <v>0.57876</v>
      </c>
      <c r="E15" s="3">
        <v>0.64666</v>
      </c>
      <c r="F15" s="3">
        <v>0.72198</v>
      </c>
      <c r="G15" s="3">
        <v>0.74898</v>
      </c>
      <c r="H15" s="3">
        <v>0.73957</v>
      </c>
    </row>
    <row r="16" spans="1:8">
      <c r="A16" s="7" t="s">
        <v>384</v>
      </c>
      <c r="B16" s="3">
        <v>326</v>
      </c>
      <c r="C16" s="3">
        <v>0.70302</v>
      </c>
      <c r="D16" s="3">
        <v>0.60967</v>
      </c>
      <c r="E16" s="3">
        <v>0.62136</v>
      </c>
      <c r="F16" s="3">
        <v>0.6646</v>
      </c>
      <c r="G16" s="3">
        <v>0.68798</v>
      </c>
      <c r="H16" s="3">
        <v>0.74895</v>
      </c>
    </row>
    <row r="17" spans="1:8">
      <c r="A17" s="7" t="s">
        <v>385</v>
      </c>
      <c r="B17" s="3">
        <v>9596</v>
      </c>
      <c r="C17" s="3">
        <v>0.52287</v>
      </c>
      <c r="D17" s="3">
        <v>0.63667</v>
      </c>
      <c r="E17" s="3">
        <v>0.78577</v>
      </c>
      <c r="F17" s="3">
        <v>0.95193</v>
      </c>
      <c r="G17" s="3">
        <v>1.07194</v>
      </c>
      <c r="H17" s="3">
        <v>1.13537</v>
      </c>
    </row>
    <row r="18" spans="1:8">
      <c r="A18" s="7" t="s">
        <v>386</v>
      </c>
      <c r="B18" s="3">
        <v>5762</v>
      </c>
      <c r="C18" s="3">
        <v>0.51573</v>
      </c>
      <c r="D18" s="3">
        <v>0.60382</v>
      </c>
      <c r="E18" s="3">
        <v>0.72107</v>
      </c>
      <c r="F18" s="3">
        <v>0.8705</v>
      </c>
      <c r="G18" s="3">
        <v>0.96094</v>
      </c>
      <c r="H18" s="3">
        <v>1.08203</v>
      </c>
    </row>
    <row r="19" spans="1:8">
      <c r="A19" s="7" t="s">
        <v>387</v>
      </c>
      <c r="B19" s="3">
        <v>3412</v>
      </c>
      <c r="C19" s="3">
        <v>0.51383</v>
      </c>
      <c r="D19" s="3">
        <v>0.58761</v>
      </c>
      <c r="E19" s="3">
        <v>0.6727</v>
      </c>
      <c r="F19" s="3">
        <v>0.78265</v>
      </c>
      <c r="G19" s="3">
        <v>0.88937</v>
      </c>
      <c r="H19" s="3">
        <v>0.9539</v>
      </c>
    </row>
    <row r="20" spans="1:8">
      <c r="A20" s="7" t="s">
        <v>388</v>
      </c>
      <c r="B20" s="3">
        <v>1928</v>
      </c>
      <c r="C20" s="3">
        <v>0.53319</v>
      </c>
      <c r="D20" s="3">
        <v>0.60485</v>
      </c>
      <c r="E20" s="3">
        <v>0.65178</v>
      </c>
      <c r="F20" s="3">
        <v>0.73582</v>
      </c>
      <c r="G20" s="3">
        <v>0.78848</v>
      </c>
      <c r="H20" s="3">
        <v>0.90274</v>
      </c>
    </row>
    <row r="21" spans="1:8">
      <c r="A21" s="13" t="s">
        <v>389</v>
      </c>
      <c r="B21" s="3">
        <v>994</v>
      </c>
      <c r="C21" s="3">
        <v>0.56222</v>
      </c>
      <c r="D21" s="3">
        <v>0.54591</v>
      </c>
      <c r="E21" s="3">
        <v>0.62983</v>
      </c>
      <c r="F21" s="3">
        <v>0.69654</v>
      </c>
      <c r="G21" s="3">
        <v>0.7851</v>
      </c>
      <c r="H21" s="3">
        <v>0.8267</v>
      </c>
    </row>
    <row r="22" spans="1:8">
      <c r="A22" s="7" t="s">
        <v>390</v>
      </c>
      <c r="B22" s="3">
        <v>503</v>
      </c>
      <c r="C22" s="3">
        <v>0.61224</v>
      </c>
      <c r="D22" s="3">
        <v>0.53784</v>
      </c>
      <c r="E22" s="3">
        <v>0.59857</v>
      </c>
      <c r="F22" s="3">
        <v>0.65557</v>
      </c>
      <c r="G22" s="3">
        <v>0.67201</v>
      </c>
      <c r="H22" s="3">
        <v>0.74</v>
      </c>
    </row>
    <row r="23" spans="1:8">
      <c r="A23" s="7" t="s">
        <v>391</v>
      </c>
      <c r="B23" s="3">
        <v>209</v>
      </c>
      <c r="C23" s="3">
        <v>0.70142</v>
      </c>
      <c r="D23" s="3">
        <v>0.5789</v>
      </c>
      <c r="E23" s="3">
        <v>0.58911</v>
      </c>
      <c r="F23" s="3">
        <v>0.58116</v>
      </c>
      <c r="G23" s="3">
        <v>0.6338</v>
      </c>
      <c r="H23" s="3">
        <v>0.65925</v>
      </c>
    </row>
    <row r="24" spans="1:8">
      <c r="A24" s="7" t="s">
        <v>392</v>
      </c>
      <c r="B24" s="3">
        <v>6203</v>
      </c>
      <c r="C24" s="3">
        <v>0.5003</v>
      </c>
      <c r="D24" s="3">
        <v>0.57852</v>
      </c>
      <c r="E24" s="3">
        <v>0.69297</v>
      </c>
      <c r="F24" s="3">
        <v>0.82438</v>
      </c>
      <c r="G24" s="3">
        <v>0.9472</v>
      </c>
      <c r="H24" s="3">
        <v>1.05441</v>
      </c>
    </row>
    <row r="25" spans="1:8">
      <c r="A25" s="7" t="s">
        <v>393</v>
      </c>
      <c r="B25" s="3">
        <v>3740</v>
      </c>
      <c r="C25" s="3">
        <v>0.4947</v>
      </c>
      <c r="D25" s="3">
        <v>0.56292</v>
      </c>
      <c r="E25" s="3">
        <v>0.66267</v>
      </c>
      <c r="F25" s="3">
        <v>0.75116</v>
      </c>
      <c r="G25" s="3">
        <v>0.8669</v>
      </c>
      <c r="H25" s="3">
        <v>0.96492</v>
      </c>
    </row>
    <row r="26" spans="1:8">
      <c r="A26" s="7" t="s">
        <v>394</v>
      </c>
      <c r="B26" s="3">
        <v>2210</v>
      </c>
      <c r="C26" s="3">
        <v>0.50104</v>
      </c>
      <c r="D26" s="3">
        <v>0.54364</v>
      </c>
      <c r="E26" s="3">
        <v>0.63332</v>
      </c>
      <c r="F26" s="3">
        <v>0.71194</v>
      </c>
      <c r="G26" s="3">
        <v>0.82579</v>
      </c>
      <c r="H26" s="3">
        <v>0.8939</v>
      </c>
    </row>
    <row r="27" spans="1:8">
      <c r="A27" s="7" t="s">
        <v>395</v>
      </c>
      <c r="B27" s="3">
        <v>1186</v>
      </c>
      <c r="C27" s="3">
        <v>0.51291</v>
      </c>
      <c r="D27" s="3">
        <v>0.53501</v>
      </c>
      <c r="E27" s="3">
        <v>0.60484</v>
      </c>
      <c r="F27" s="3">
        <v>0.66722</v>
      </c>
      <c r="G27" s="3">
        <v>0.7413</v>
      </c>
      <c r="H27" s="3">
        <v>0.80724</v>
      </c>
    </row>
    <row r="28" spans="1:8">
      <c r="A28" s="1" t="s">
        <v>396</v>
      </c>
      <c r="B28" s="3">
        <v>630</v>
      </c>
      <c r="C28" s="3">
        <v>0.55934</v>
      </c>
      <c r="D28" s="3">
        <v>0.54396</v>
      </c>
      <c r="E28" s="3">
        <v>0.5841</v>
      </c>
      <c r="F28" s="3">
        <v>0.65071</v>
      </c>
      <c r="G28" s="3">
        <v>0.70187</v>
      </c>
      <c r="H28" s="3">
        <v>0.75878</v>
      </c>
    </row>
    <row r="29" spans="1:8">
      <c r="A29" s="7" t="s">
        <v>397</v>
      </c>
      <c r="B29" s="3">
        <v>336</v>
      </c>
      <c r="C29" s="3">
        <v>0.62938</v>
      </c>
      <c r="D29" s="3">
        <v>0.5478</v>
      </c>
      <c r="E29" s="3">
        <v>0.57468</v>
      </c>
      <c r="F29" s="3">
        <v>0.60173</v>
      </c>
      <c r="G29" s="3">
        <v>0.66491</v>
      </c>
      <c r="H29" s="3">
        <v>0.69656</v>
      </c>
    </row>
    <row r="30" spans="1:8">
      <c r="A30" s="7" t="s">
        <v>398</v>
      </c>
      <c r="B30" s="3">
        <v>149</v>
      </c>
      <c r="C30" s="3">
        <v>0.73672</v>
      </c>
      <c r="D30" s="3">
        <v>0.59141</v>
      </c>
      <c r="E30" s="3">
        <v>0.58942</v>
      </c>
      <c r="F30" s="3">
        <v>0.57488</v>
      </c>
      <c r="G30" s="3">
        <v>0.64057</v>
      </c>
      <c r="H30" s="3">
        <v>0.62941</v>
      </c>
    </row>
    <row r="31" spans="1:8">
      <c r="A31" s="7" t="s">
        <v>399</v>
      </c>
      <c r="B31" s="3">
        <v>3537</v>
      </c>
      <c r="C31" s="3">
        <v>0.48543</v>
      </c>
      <c r="D31" s="3">
        <v>0.54053</v>
      </c>
      <c r="E31" s="3">
        <v>0.65159</v>
      </c>
      <c r="F31" s="3">
        <v>0.75593</v>
      </c>
      <c r="G31" s="3">
        <v>0.85749</v>
      </c>
      <c r="H31" s="3">
        <v>0.95616</v>
      </c>
    </row>
    <row r="32" spans="1:8">
      <c r="A32" s="7" t="s">
        <v>400</v>
      </c>
      <c r="B32" s="3">
        <v>2140</v>
      </c>
      <c r="C32" s="3">
        <v>0.49571</v>
      </c>
      <c r="D32" s="3">
        <v>0.52422</v>
      </c>
      <c r="E32" s="3">
        <v>0.61754</v>
      </c>
      <c r="F32" s="3">
        <v>0.70478</v>
      </c>
      <c r="G32" s="3">
        <v>0.79721</v>
      </c>
      <c r="H32" s="3">
        <v>0.8939</v>
      </c>
    </row>
    <row r="33" spans="1:8">
      <c r="A33" s="7" t="s">
        <v>401</v>
      </c>
      <c r="B33" s="3">
        <v>1308</v>
      </c>
      <c r="C33" s="3">
        <v>0.50085</v>
      </c>
      <c r="D33" s="3">
        <v>0.52909</v>
      </c>
      <c r="E33" s="3">
        <v>0.60979</v>
      </c>
      <c r="F33" s="3">
        <v>0.67297</v>
      </c>
      <c r="G33" s="3">
        <v>0.7469</v>
      </c>
      <c r="H33" s="3">
        <v>0.80695</v>
      </c>
    </row>
    <row r="34" spans="1:8">
      <c r="A34" s="7" t="s">
        <v>402</v>
      </c>
      <c r="B34" s="3">
        <v>655</v>
      </c>
      <c r="C34" s="3">
        <v>0.52996</v>
      </c>
      <c r="D34" s="3">
        <v>0.5129</v>
      </c>
      <c r="E34" s="3">
        <v>0.56568</v>
      </c>
      <c r="F34" s="3">
        <v>0.62733</v>
      </c>
      <c r="G34" s="3">
        <v>0.66614</v>
      </c>
      <c r="H34" s="3">
        <v>0.74364</v>
      </c>
    </row>
    <row r="35" spans="1:8">
      <c r="A35" s="7" t="s">
        <v>403</v>
      </c>
      <c r="B35" s="3">
        <v>358</v>
      </c>
      <c r="C35" s="3">
        <v>0.58312</v>
      </c>
      <c r="D35" s="3">
        <v>0.51726</v>
      </c>
      <c r="E35" s="3">
        <v>0.55873</v>
      </c>
      <c r="F35" s="3">
        <v>0.58854</v>
      </c>
      <c r="G35" s="3">
        <v>0.64137</v>
      </c>
      <c r="H35" s="3">
        <v>0.73907</v>
      </c>
    </row>
    <row r="36" spans="1:8">
      <c r="A36" s="7" t="s">
        <v>404</v>
      </c>
      <c r="B36" s="3">
        <v>196</v>
      </c>
      <c r="C36" s="3">
        <v>0.65869</v>
      </c>
      <c r="D36" s="3">
        <v>0.55168</v>
      </c>
      <c r="E36" s="3">
        <v>0.54172</v>
      </c>
      <c r="F36" s="3">
        <v>0.56626</v>
      </c>
      <c r="G36" s="3">
        <v>0.61129</v>
      </c>
      <c r="H36" s="3">
        <v>0.67595</v>
      </c>
    </row>
    <row r="37" spans="1:8">
      <c r="A37" s="15" t="s">
        <v>405</v>
      </c>
      <c r="B37" s="9">
        <v>89</v>
      </c>
      <c r="C37" s="9">
        <v>0.80954</v>
      </c>
      <c r="D37" s="9">
        <v>0.56298</v>
      </c>
      <c r="E37" s="9">
        <v>0.54653</v>
      </c>
      <c r="F37" s="9">
        <v>0.50949</v>
      </c>
      <c r="G37" s="9">
        <v>0.55258</v>
      </c>
      <c r="H37" s="9">
        <v>0.62422</v>
      </c>
    </row>
    <row r="38" spans="3:3">
      <c r="C38" s="16"/>
    </row>
  </sheetData>
  <sortState ref="A1:C69">
    <sortCondition ref="A1"/>
  </sortState>
  <mergeCells count="1">
    <mergeCell ref="A1:H1"/>
  </mergeCells>
  <conditionalFormatting sqref="C3:H37">
    <cfRule type="expression" dxfId="0" priority="1">
      <formula>C3=MIN($C3:$H3)</formula>
    </cfRule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workbookViewId="0">
      <selection activeCell="A1" sqref="A1:F1"/>
    </sheetView>
  </sheetViews>
  <sheetFormatPr defaultColWidth="8.72727272727273" defaultRowHeight="14" outlineLevelCol="6"/>
  <cols>
    <col min="1" max="1" width="10.2727272727273" style="10" customWidth="1"/>
    <col min="2" max="2" width="8.72727272727273" style="10" customWidth="1"/>
    <col min="3" max="3" width="7.54545454545455" style="10" customWidth="1"/>
    <col min="4" max="4" width="8.27272727272727" style="10" customWidth="1"/>
    <col min="5" max="6" width="9.54545454545454" style="10" customWidth="1"/>
    <col min="7" max="16384" width="8.72727272727273" style="10"/>
  </cols>
  <sheetData>
    <row r="1" s="7" customFormat="1" spans="1:1">
      <c r="A1" s="7" t="s">
        <v>421</v>
      </c>
    </row>
    <row r="2" spans="1:7">
      <c r="A2" s="8" t="s">
        <v>422</v>
      </c>
      <c r="B2" s="8" t="s">
        <v>423</v>
      </c>
      <c r="C2" s="8" t="s">
        <v>4</v>
      </c>
      <c r="D2" s="8" t="s">
        <v>424</v>
      </c>
      <c r="E2" s="8" t="s">
        <v>425</v>
      </c>
      <c r="F2" s="8" t="s">
        <v>426</v>
      </c>
      <c r="G2" s="3"/>
    </row>
    <row r="3" spans="1:7">
      <c r="A3" s="7" t="s">
        <v>8</v>
      </c>
      <c r="B3" s="3" t="s">
        <v>12</v>
      </c>
      <c r="C3" s="3" t="s">
        <v>11</v>
      </c>
      <c r="D3" s="3" t="s">
        <v>10</v>
      </c>
      <c r="E3" s="3">
        <v>0.99999</v>
      </c>
      <c r="F3" s="3">
        <v>1e-5</v>
      </c>
      <c r="G3" s="3"/>
    </row>
    <row r="4" spans="1:7">
      <c r="A4" s="7" t="s">
        <v>14</v>
      </c>
      <c r="B4" s="3" t="s">
        <v>12</v>
      </c>
      <c r="C4" s="3" t="s">
        <v>11</v>
      </c>
      <c r="D4" s="3" t="s">
        <v>10</v>
      </c>
      <c r="E4" s="3">
        <v>0.99999</v>
      </c>
      <c r="F4" s="3">
        <v>1e-5</v>
      </c>
      <c r="G4" s="3"/>
    </row>
    <row r="5" spans="1:7">
      <c r="A5" s="7" t="s">
        <v>16</v>
      </c>
      <c r="B5" s="3" t="s">
        <v>12</v>
      </c>
      <c r="C5" s="3" t="s">
        <v>11</v>
      </c>
      <c r="D5" s="3" t="s">
        <v>10</v>
      </c>
      <c r="E5" s="3">
        <v>0.99999</v>
      </c>
      <c r="F5" s="3">
        <v>1e-5</v>
      </c>
      <c r="G5" s="3"/>
    </row>
    <row r="6" spans="1:7">
      <c r="A6" s="7" t="s">
        <v>18</v>
      </c>
      <c r="B6" s="3" t="s">
        <v>12</v>
      </c>
      <c r="C6" s="3" t="s">
        <v>11</v>
      </c>
      <c r="D6" s="3" t="s">
        <v>10</v>
      </c>
      <c r="E6" s="3">
        <v>0.99999</v>
      </c>
      <c r="F6" s="3">
        <v>1e-5</v>
      </c>
      <c r="G6" s="3"/>
    </row>
    <row r="7" spans="1:7">
      <c r="A7" s="7" t="s">
        <v>19</v>
      </c>
      <c r="B7" s="3" t="s">
        <v>12</v>
      </c>
      <c r="C7" s="3" t="s">
        <v>11</v>
      </c>
      <c r="D7" s="3" t="s">
        <v>10</v>
      </c>
      <c r="E7" s="3">
        <v>0.99999</v>
      </c>
      <c r="F7" s="3">
        <v>1e-5</v>
      </c>
      <c r="G7" s="3"/>
    </row>
    <row r="8" spans="1:7">
      <c r="A8" s="7" t="s">
        <v>20</v>
      </c>
      <c r="B8" s="3" t="s">
        <v>12</v>
      </c>
      <c r="C8" s="3" t="s">
        <v>11</v>
      </c>
      <c r="D8" s="3" t="s">
        <v>10</v>
      </c>
      <c r="E8" s="3">
        <v>0.99999</v>
      </c>
      <c r="F8" s="3">
        <v>1e-5</v>
      </c>
      <c r="G8" s="3"/>
    </row>
    <row r="9" spans="1:7">
      <c r="A9" s="7" t="s">
        <v>21</v>
      </c>
      <c r="B9" s="3" t="s">
        <v>12</v>
      </c>
      <c r="C9" s="3" t="s">
        <v>11</v>
      </c>
      <c r="D9" s="3" t="s">
        <v>10</v>
      </c>
      <c r="E9" s="3">
        <v>0.99999</v>
      </c>
      <c r="F9" s="3">
        <v>1e-5</v>
      </c>
      <c r="G9" s="3"/>
    </row>
    <row r="10" spans="1:7">
      <c r="A10" s="7" t="s">
        <v>22</v>
      </c>
      <c r="B10" s="3" t="s">
        <v>12</v>
      </c>
      <c r="C10" s="3" t="s">
        <v>11</v>
      </c>
      <c r="D10" s="3" t="s">
        <v>10</v>
      </c>
      <c r="E10" s="3">
        <v>0.99999</v>
      </c>
      <c r="F10" s="3">
        <v>1e-5</v>
      </c>
      <c r="G10" s="3"/>
    </row>
    <row r="11" spans="1:7">
      <c r="A11" s="7" t="s">
        <v>23</v>
      </c>
      <c r="B11" s="3" t="s">
        <v>12</v>
      </c>
      <c r="C11" s="3" t="s">
        <v>11</v>
      </c>
      <c r="D11" s="3" t="s">
        <v>10</v>
      </c>
      <c r="E11" s="3">
        <v>0.99999</v>
      </c>
      <c r="F11" s="3">
        <v>1e-5</v>
      </c>
      <c r="G11" s="3"/>
    </row>
    <row r="12" spans="1:7">
      <c r="A12" s="7" t="s">
        <v>24</v>
      </c>
      <c r="B12" s="3" t="s">
        <v>12</v>
      </c>
      <c r="C12" s="3" t="s">
        <v>11</v>
      </c>
      <c r="D12" s="3" t="s">
        <v>10</v>
      </c>
      <c r="E12" s="3">
        <v>0.99999</v>
      </c>
      <c r="F12" s="3">
        <v>1e-5</v>
      </c>
      <c r="G12" s="3"/>
    </row>
    <row r="13" spans="1:7">
      <c r="A13" s="7" t="s">
        <v>25</v>
      </c>
      <c r="B13" s="3" t="s">
        <v>12</v>
      </c>
      <c r="C13" s="3" t="s">
        <v>11</v>
      </c>
      <c r="D13" s="3" t="s">
        <v>10</v>
      </c>
      <c r="E13" s="3">
        <v>0.99999</v>
      </c>
      <c r="F13" s="3">
        <v>1e-5</v>
      </c>
      <c r="G13" s="3"/>
    </row>
    <row r="14" spans="1:7">
      <c r="A14" s="7" t="s">
        <v>27</v>
      </c>
      <c r="B14" s="3" t="s">
        <v>12</v>
      </c>
      <c r="C14" s="3" t="s">
        <v>11</v>
      </c>
      <c r="D14" s="3" t="s">
        <v>10</v>
      </c>
      <c r="E14" s="3">
        <v>0.99999</v>
      </c>
      <c r="F14" s="3">
        <v>1e-5</v>
      </c>
      <c r="G14" s="3"/>
    </row>
    <row r="15" spans="1:7">
      <c r="A15" s="7" t="s">
        <v>29</v>
      </c>
      <c r="B15" s="3" t="s">
        <v>31</v>
      </c>
      <c r="C15" s="3" t="s">
        <v>30</v>
      </c>
      <c r="D15" s="3" t="s">
        <v>10</v>
      </c>
      <c r="E15" s="3">
        <v>0.99999</v>
      </c>
      <c r="F15" s="3">
        <v>1e-5</v>
      </c>
      <c r="G15" s="3"/>
    </row>
    <row r="16" spans="1:7">
      <c r="A16" s="7" t="s">
        <v>34</v>
      </c>
      <c r="B16" s="3" t="s">
        <v>31</v>
      </c>
      <c r="C16" s="3" t="s">
        <v>30</v>
      </c>
      <c r="D16" s="3" t="s">
        <v>10</v>
      </c>
      <c r="E16" s="3">
        <v>0.99999</v>
      </c>
      <c r="F16" s="3">
        <v>1e-5</v>
      </c>
      <c r="G16" s="3"/>
    </row>
    <row r="17" spans="1:7">
      <c r="A17" s="7" t="s">
        <v>35</v>
      </c>
      <c r="B17" s="3" t="s">
        <v>31</v>
      </c>
      <c r="C17" s="3" t="s">
        <v>30</v>
      </c>
      <c r="D17" s="3" t="s">
        <v>10</v>
      </c>
      <c r="E17" s="3">
        <v>0.99999</v>
      </c>
      <c r="F17" s="3">
        <v>1e-5</v>
      </c>
      <c r="G17" s="3"/>
    </row>
    <row r="18" spans="1:7">
      <c r="A18" s="7" t="s">
        <v>36</v>
      </c>
      <c r="B18" s="3" t="s">
        <v>31</v>
      </c>
      <c r="C18" s="3" t="s">
        <v>30</v>
      </c>
      <c r="D18" s="3" t="s">
        <v>10</v>
      </c>
      <c r="E18" s="3">
        <v>0.99999</v>
      </c>
      <c r="F18" s="3">
        <v>1e-5</v>
      </c>
      <c r="G18" s="3"/>
    </row>
    <row r="19" spans="1:7">
      <c r="A19" s="7" t="s">
        <v>37</v>
      </c>
      <c r="B19" s="3" t="s">
        <v>31</v>
      </c>
      <c r="C19" s="3" t="s">
        <v>30</v>
      </c>
      <c r="D19" s="3" t="s">
        <v>10</v>
      </c>
      <c r="E19" s="3">
        <v>0.99999</v>
      </c>
      <c r="F19" s="3">
        <v>1e-5</v>
      </c>
      <c r="G19" s="3"/>
    </row>
    <row r="20" spans="1:7">
      <c r="A20" s="7" t="s">
        <v>43</v>
      </c>
      <c r="B20" s="3" t="s">
        <v>31</v>
      </c>
      <c r="C20" s="3" t="s">
        <v>30</v>
      </c>
      <c r="D20" s="3" t="s">
        <v>10</v>
      </c>
      <c r="E20" s="3">
        <v>0.99999</v>
      </c>
      <c r="F20" s="3">
        <v>1e-5</v>
      </c>
      <c r="G20" s="3"/>
    </row>
    <row r="21" spans="1:7">
      <c r="A21" s="11" t="s">
        <v>44</v>
      </c>
      <c r="B21" s="12" t="s">
        <v>31</v>
      </c>
      <c r="C21" s="12" t="s">
        <v>30</v>
      </c>
      <c r="D21" s="12" t="s">
        <v>10</v>
      </c>
      <c r="E21" s="12">
        <v>0.502515</v>
      </c>
      <c r="F21" s="12">
        <v>0.497485</v>
      </c>
      <c r="G21" s="3"/>
    </row>
    <row r="22" spans="1:7">
      <c r="A22" s="13" t="s">
        <v>38</v>
      </c>
      <c r="B22" s="14" t="s">
        <v>31</v>
      </c>
      <c r="C22" s="14" t="s">
        <v>30</v>
      </c>
      <c r="D22" s="14" t="s">
        <v>10</v>
      </c>
      <c r="E22" s="14">
        <v>1e-5</v>
      </c>
      <c r="F22" s="14">
        <v>0.99999</v>
      </c>
      <c r="G22" s="3"/>
    </row>
    <row r="23" spans="1:7">
      <c r="A23" s="13" t="s">
        <v>39</v>
      </c>
      <c r="B23" s="14" t="s">
        <v>31</v>
      </c>
      <c r="C23" s="14" t="s">
        <v>30</v>
      </c>
      <c r="D23" s="14" t="s">
        <v>10</v>
      </c>
      <c r="E23" s="14">
        <v>1e-5</v>
      </c>
      <c r="F23" s="14">
        <v>0.99999</v>
      </c>
      <c r="G23" s="3"/>
    </row>
    <row r="24" spans="1:7">
      <c r="A24" s="13" t="s">
        <v>41</v>
      </c>
      <c r="B24" s="14" t="s">
        <v>31</v>
      </c>
      <c r="C24" s="14" t="s">
        <v>30</v>
      </c>
      <c r="D24" s="14" t="s">
        <v>10</v>
      </c>
      <c r="E24" s="14">
        <v>1e-5</v>
      </c>
      <c r="F24" s="14">
        <v>0.99999</v>
      </c>
      <c r="G24" s="3"/>
    </row>
    <row r="25" spans="1:7">
      <c r="A25" s="7" t="s">
        <v>46</v>
      </c>
      <c r="B25" s="3" t="s">
        <v>49</v>
      </c>
      <c r="C25" s="3" t="s">
        <v>11</v>
      </c>
      <c r="D25" s="3" t="s">
        <v>48</v>
      </c>
      <c r="E25" s="3">
        <v>0.491552</v>
      </c>
      <c r="F25" s="3">
        <v>0.508448</v>
      </c>
      <c r="G25" s="3"/>
    </row>
    <row r="26" spans="1:7">
      <c r="A26" s="7" t="s">
        <v>51</v>
      </c>
      <c r="B26" s="3" t="s">
        <v>49</v>
      </c>
      <c r="C26" s="3" t="s">
        <v>11</v>
      </c>
      <c r="D26" s="3" t="s">
        <v>48</v>
      </c>
      <c r="E26" s="3">
        <v>0.552453</v>
      </c>
      <c r="F26" s="3">
        <v>0.447547</v>
      </c>
      <c r="G26" s="3"/>
    </row>
    <row r="27" spans="1:7">
      <c r="A27" s="7" t="s">
        <v>54</v>
      </c>
      <c r="B27" s="3" t="s">
        <v>49</v>
      </c>
      <c r="C27" s="3" t="s">
        <v>11</v>
      </c>
      <c r="D27" s="3" t="s">
        <v>48</v>
      </c>
      <c r="E27" s="3">
        <v>1e-5</v>
      </c>
      <c r="F27" s="3">
        <v>0.99999</v>
      </c>
      <c r="G27" s="3"/>
    </row>
    <row r="28" spans="1:7">
      <c r="A28" s="7" t="s">
        <v>59</v>
      </c>
      <c r="B28" s="3" t="s">
        <v>57</v>
      </c>
      <c r="C28" s="3" t="s">
        <v>30</v>
      </c>
      <c r="D28" s="3" t="s">
        <v>48</v>
      </c>
      <c r="E28" s="3">
        <v>0.561251</v>
      </c>
      <c r="F28" s="3">
        <v>0.438749</v>
      </c>
      <c r="G28" s="3"/>
    </row>
    <row r="29" spans="1:7">
      <c r="A29" s="7" t="s">
        <v>61</v>
      </c>
      <c r="B29" s="3" t="s">
        <v>57</v>
      </c>
      <c r="C29" s="3" t="s">
        <v>30</v>
      </c>
      <c r="D29" s="3" t="s">
        <v>48</v>
      </c>
      <c r="E29" s="3">
        <v>0.601479</v>
      </c>
      <c r="F29" s="3">
        <v>0.398521</v>
      </c>
      <c r="G29" s="3"/>
    </row>
    <row r="30" spans="1:7">
      <c r="A30" s="7" t="s">
        <v>64</v>
      </c>
      <c r="B30" s="3" t="s">
        <v>57</v>
      </c>
      <c r="C30" s="3" t="s">
        <v>30</v>
      </c>
      <c r="D30" s="3" t="s">
        <v>48</v>
      </c>
      <c r="E30" s="3">
        <v>0.147324</v>
      </c>
      <c r="F30" s="3">
        <v>0.852676</v>
      </c>
      <c r="G30" s="3"/>
    </row>
    <row r="31" spans="1:7">
      <c r="A31" s="7" t="s">
        <v>56</v>
      </c>
      <c r="B31" s="3" t="s">
        <v>57</v>
      </c>
      <c r="C31" s="3" t="s">
        <v>30</v>
      </c>
      <c r="D31" s="3" t="s">
        <v>48</v>
      </c>
      <c r="E31" s="3">
        <v>1e-5</v>
      </c>
      <c r="F31" s="3">
        <v>0.99999</v>
      </c>
      <c r="G31" s="3"/>
    </row>
    <row r="32" spans="1:7">
      <c r="A32" s="7" t="s">
        <v>62</v>
      </c>
      <c r="B32" s="3" t="s">
        <v>57</v>
      </c>
      <c r="C32" s="3" t="s">
        <v>30</v>
      </c>
      <c r="D32" s="3" t="s">
        <v>48</v>
      </c>
      <c r="E32" s="3">
        <v>1e-5</v>
      </c>
      <c r="F32" s="3">
        <v>0.99999</v>
      </c>
      <c r="G32" s="3"/>
    </row>
    <row r="33" spans="1:7">
      <c r="A33" s="7" t="s">
        <v>63</v>
      </c>
      <c r="B33" s="3" t="s">
        <v>57</v>
      </c>
      <c r="C33" s="3" t="s">
        <v>30</v>
      </c>
      <c r="D33" s="3" t="s">
        <v>48</v>
      </c>
      <c r="E33" s="3">
        <v>1e-5</v>
      </c>
      <c r="F33" s="3">
        <v>0.99999</v>
      </c>
      <c r="G33" s="3"/>
    </row>
    <row r="34" spans="1:7">
      <c r="A34" s="7" t="s">
        <v>70</v>
      </c>
      <c r="B34" s="3" t="s">
        <v>72</v>
      </c>
      <c r="C34" s="3" t="s">
        <v>71</v>
      </c>
      <c r="D34" s="3" t="s">
        <v>48</v>
      </c>
      <c r="E34" s="3">
        <v>0.110604</v>
      </c>
      <c r="F34" s="3">
        <v>0.889396</v>
      </c>
      <c r="G34" s="3"/>
    </row>
    <row r="35" spans="1:7">
      <c r="A35" s="7" t="s">
        <v>73</v>
      </c>
      <c r="B35" s="3" t="s">
        <v>72</v>
      </c>
      <c r="C35" s="3" t="s">
        <v>71</v>
      </c>
      <c r="D35" s="3" t="s">
        <v>48</v>
      </c>
      <c r="E35" s="3">
        <v>0.057206</v>
      </c>
      <c r="F35" s="3">
        <v>0.942794</v>
      </c>
      <c r="G35" s="3"/>
    </row>
    <row r="36" spans="1:7">
      <c r="A36" s="7" t="s">
        <v>65</v>
      </c>
      <c r="B36" s="3" t="s">
        <v>67</v>
      </c>
      <c r="C36" s="3" t="s">
        <v>66</v>
      </c>
      <c r="D36" s="3" t="s">
        <v>48</v>
      </c>
      <c r="E36" s="3">
        <v>0.489564</v>
      </c>
      <c r="F36" s="3">
        <v>0.510436</v>
      </c>
      <c r="G36" s="3"/>
    </row>
    <row r="37" spans="1:7">
      <c r="A37" s="7" t="s">
        <v>68</v>
      </c>
      <c r="B37" s="3" t="s">
        <v>67</v>
      </c>
      <c r="C37" s="3" t="s">
        <v>66</v>
      </c>
      <c r="D37" s="3" t="s">
        <v>48</v>
      </c>
      <c r="E37" s="3">
        <v>0.605066</v>
      </c>
      <c r="F37" s="3">
        <v>0.394934</v>
      </c>
      <c r="G37" s="3"/>
    </row>
    <row r="38" spans="1:7">
      <c r="A38" s="7" t="s">
        <v>81</v>
      </c>
      <c r="B38" s="3" t="s">
        <v>82</v>
      </c>
      <c r="C38" s="3" t="s">
        <v>11</v>
      </c>
      <c r="D38" s="3" t="s">
        <v>76</v>
      </c>
      <c r="E38" s="3">
        <v>0.536842</v>
      </c>
      <c r="F38" s="3">
        <v>0.463158</v>
      </c>
      <c r="G38" s="3"/>
    </row>
    <row r="39" spans="1:7">
      <c r="A39" s="7" t="s">
        <v>84</v>
      </c>
      <c r="B39" s="3" t="s">
        <v>82</v>
      </c>
      <c r="C39" s="3" t="s">
        <v>11</v>
      </c>
      <c r="D39" s="3" t="s">
        <v>76</v>
      </c>
      <c r="E39" s="3">
        <v>0.543525</v>
      </c>
      <c r="F39" s="3">
        <v>0.456475</v>
      </c>
      <c r="G39" s="3"/>
    </row>
    <row r="40" spans="1:7">
      <c r="A40" s="7" t="s">
        <v>86</v>
      </c>
      <c r="B40" s="3" t="s">
        <v>87</v>
      </c>
      <c r="C40" s="3" t="s">
        <v>30</v>
      </c>
      <c r="D40" s="3" t="s">
        <v>76</v>
      </c>
      <c r="E40" s="3">
        <v>0.559864</v>
      </c>
      <c r="F40" s="3">
        <v>0.440136</v>
      </c>
      <c r="G40" s="3"/>
    </row>
    <row r="41" spans="1:7">
      <c r="A41" s="7" t="s">
        <v>88</v>
      </c>
      <c r="B41" s="3" t="s">
        <v>87</v>
      </c>
      <c r="C41" s="3" t="s">
        <v>30</v>
      </c>
      <c r="D41" s="3" t="s">
        <v>76</v>
      </c>
      <c r="E41" s="3">
        <v>1e-5</v>
      </c>
      <c r="F41" s="3">
        <v>0.99999</v>
      </c>
      <c r="G41" s="3"/>
    </row>
    <row r="42" spans="1:7">
      <c r="A42" s="7" t="s">
        <v>89</v>
      </c>
      <c r="B42" s="3" t="s">
        <v>87</v>
      </c>
      <c r="C42" s="3" t="s">
        <v>30</v>
      </c>
      <c r="D42" s="3" t="s">
        <v>76</v>
      </c>
      <c r="E42" s="3">
        <v>1e-5</v>
      </c>
      <c r="F42" s="3">
        <v>0.99999</v>
      </c>
      <c r="G42" s="3"/>
    </row>
    <row r="43" spans="1:7">
      <c r="A43" s="7" t="s">
        <v>79</v>
      </c>
      <c r="B43" s="3" t="s">
        <v>77</v>
      </c>
      <c r="C43" s="3" t="s">
        <v>66</v>
      </c>
      <c r="D43" s="3" t="s">
        <v>76</v>
      </c>
      <c r="E43" s="3">
        <v>0.541288</v>
      </c>
      <c r="F43" s="3">
        <v>0.458712</v>
      </c>
      <c r="G43" s="3"/>
    </row>
    <row r="44" spans="1:7">
      <c r="A44" s="7" t="s">
        <v>74</v>
      </c>
      <c r="B44" s="3" t="s">
        <v>77</v>
      </c>
      <c r="C44" s="3" t="s">
        <v>66</v>
      </c>
      <c r="D44" s="3" t="s">
        <v>76</v>
      </c>
      <c r="E44" s="3">
        <v>1e-5</v>
      </c>
      <c r="F44" s="3">
        <v>0.99999</v>
      </c>
      <c r="G44" s="3"/>
    </row>
    <row r="45" spans="1:7">
      <c r="A45" s="7" t="s">
        <v>90</v>
      </c>
      <c r="B45" s="3" t="s">
        <v>93</v>
      </c>
      <c r="C45" s="3" t="s">
        <v>11</v>
      </c>
      <c r="D45" s="3" t="s">
        <v>92</v>
      </c>
      <c r="E45" s="3">
        <v>0.184366</v>
      </c>
      <c r="F45" s="3">
        <v>0.815634</v>
      </c>
      <c r="G45" s="3"/>
    </row>
    <row r="46" spans="1:7">
      <c r="A46" s="7" t="s">
        <v>95</v>
      </c>
      <c r="B46" s="3" t="s">
        <v>93</v>
      </c>
      <c r="C46" s="3" t="s">
        <v>11</v>
      </c>
      <c r="D46" s="3" t="s">
        <v>92</v>
      </c>
      <c r="E46" s="3">
        <v>1e-5</v>
      </c>
      <c r="F46" s="3">
        <v>0.99999</v>
      </c>
      <c r="G46" s="3"/>
    </row>
    <row r="47" spans="1:7">
      <c r="A47" s="7" t="s">
        <v>97</v>
      </c>
      <c r="B47" s="3" t="s">
        <v>93</v>
      </c>
      <c r="C47" s="3" t="s">
        <v>11</v>
      </c>
      <c r="D47" s="3" t="s">
        <v>92</v>
      </c>
      <c r="E47" s="3">
        <v>1e-5</v>
      </c>
      <c r="F47" s="3">
        <v>0.99999</v>
      </c>
      <c r="G47" s="3"/>
    </row>
    <row r="48" spans="1:7">
      <c r="A48" s="7" t="s">
        <v>99</v>
      </c>
      <c r="B48" s="3" t="s">
        <v>93</v>
      </c>
      <c r="C48" s="3" t="s">
        <v>11</v>
      </c>
      <c r="D48" s="3" t="s">
        <v>92</v>
      </c>
      <c r="E48" s="3">
        <v>1e-5</v>
      </c>
      <c r="F48" s="3">
        <v>0.99999</v>
      </c>
      <c r="G48" s="3"/>
    </row>
    <row r="49" spans="1:7">
      <c r="A49" s="7" t="s">
        <v>101</v>
      </c>
      <c r="B49" s="3" t="s">
        <v>93</v>
      </c>
      <c r="C49" s="3" t="s">
        <v>11</v>
      </c>
      <c r="D49" s="3" t="s">
        <v>92</v>
      </c>
      <c r="E49" s="3">
        <v>1e-5</v>
      </c>
      <c r="F49" s="3">
        <v>0.99999</v>
      </c>
      <c r="G49" s="3"/>
    </row>
    <row r="50" spans="1:7">
      <c r="A50" s="7" t="s">
        <v>103</v>
      </c>
      <c r="B50" s="3" t="s">
        <v>104</v>
      </c>
      <c r="C50" s="3" t="s">
        <v>30</v>
      </c>
      <c r="D50" s="3" t="s">
        <v>92</v>
      </c>
      <c r="E50" s="3">
        <v>0.708111</v>
      </c>
      <c r="F50" s="3">
        <v>0.291889</v>
      </c>
      <c r="G50" s="3"/>
    </row>
    <row r="51" spans="1:7">
      <c r="A51" s="7" t="s">
        <v>106</v>
      </c>
      <c r="B51" s="3" t="s">
        <v>104</v>
      </c>
      <c r="C51" s="3" t="s">
        <v>30</v>
      </c>
      <c r="D51" s="3" t="s">
        <v>92</v>
      </c>
      <c r="E51" s="3">
        <v>0.468148</v>
      </c>
      <c r="F51" s="3">
        <v>0.531852</v>
      </c>
      <c r="G51" s="3"/>
    </row>
    <row r="52" spans="1:7">
      <c r="A52" s="7" t="s">
        <v>108</v>
      </c>
      <c r="B52" s="3" t="s">
        <v>104</v>
      </c>
      <c r="C52" s="3" t="s">
        <v>30</v>
      </c>
      <c r="D52" s="3" t="s">
        <v>92</v>
      </c>
      <c r="E52" s="3">
        <v>1e-5</v>
      </c>
      <c r="F52" s="3">
        <v>0.99999</v>
      </c>
      <c r="G52" s="3"/>
    </row>
    <row r="53" spans="1:7">
      <c r="A53" s="7" t="s">
        <v>118</v>
      </c>
      <c r="B53" s="3" t="s">
        <v>119</v>
      </c>
      <c r="C53" s="3" t="s">
        <v>11</v>
      </c>
      <c r="D53" s="3" t="s">
        <v>112</v>
      </c>
      <c r="E53" s="3">
        <v>1e-5</v>
      </c>
      <c r="F53" s="3">
        <v>0.99999</v>
      </c>
      <c r="G53" s="3"/>
    </row>
    <row r="54" spans="1:7">
      <c r="A54" s="7" t="s">
        <v>121</v>
      </c>
      <c r="B54" s="3" t="s">
        <v>119</v>
      </c>
      <c r="C54" s="3" t="s">
        <v>11</v>
      </c>
      <c r="D54" s="3" t="s">
        <v>112</v>
      </c>
      <c r="E54" s="3">
        <v>1e-5</v>
      </c>
      <c r="F54" s="3">
        <v>0.99999</v>
      </c>
      <c r="G54" s="3"/>
    </row>
    <row r="55" spans="1:7">
      <c r="A55" s="7" t="s">
        <v>123</v>
      </c>
      <c r="B55" s="3" t="s">
        <v>119</v>
      </c>
      <c r="C55" s="3" t="s">
        <v>11</v>
      </c>
      <c r="D55" s="3" t="s">
        <v>112</v>
      </c>
      <c r="E55" s="3">
        <v>1e-5</v>
      </c>
      <c r="F55" s="3">
        <v>0.99999</v>
      </c>
      <c r="G55" s="3"/>
    </row>
    <row r="56" spans="1:7">
      <c r="A56" s="7" t="s">
        <v>124</v>
      </c>
      <c r="B56" s="3" t="s">
        <v>119</v>
      </c>
      <c r="C56" s="3" t="s">
        <v>11</v>
      </c>
      <c r="D56" s="3" t="s">
        <v>112</v>
      </c>
      <c r="E56" s="3">
        <v>1e-5</v>
      </c>
      <c r="F56" s="3">
        <v>0.99999</v>
      </c>
      <c r="G56" s="3"/>
    </row>
    <row r="57" spans="1:7">
      <c r="A57" s="7" t="s">
        <v>125</v>
      </c>
      <c r="B57" s="3" t="s">
        <v>119</v>
      </c>
      <c r="C57" s="3" t="s">
        <v>11</v>
      </c>
      <c r="D57" s="3" t="s">
        <v>112</v>
      </c>
      <c r="E57" s="3">
        <v>1e-5</v>
      </c>
      <c r="F57" s="3">
        <v>0.99999</v>
      </c>
      <c r="G57" s="3"/>
    </row>
    <row r="58" spans="1:7">
      <c r="A58" s="7" t="s">
        <v>126</v>
      </c>
      <c r="B58" s="3" t="s">
        <v>119</v>
      </c>
      <c r="C58" s="3" t="s">
        <v>11</v>
      </c>
      <c r="D58" s="3" t="s">
        <v>112</v>
      </c>
      <c r="E58" s="3">
        <v>1e-5</v>
      </c>
      <c r="F58" s="3">
        <v>0.99999</v>
      </c>
      <c r="G58" s="3"/>
    </row>
    <row r="59" spans="1:7">
      <c r="A59" s="7" t="s">
        <v>127</v>
      </c>
      <c r="B59" s="3" t="s">
        <v>119</v>
      </c>
      <c r="C59" s="3" t="s">
        <v>11</v>
      </c>
      <c r="D59" s="3" t="s">
        <v>112</v>
      </c>
      <c r="E59" s="3">
        <v>1e-5</v>
      </c>
      <c r="F59" s="3">
        <v>0.99999</v>
      </c>
      <c r="G59" s="3"/>
    </row>
    <row r="60" spans="1:7">
      <c r="A60" s="7" t="s">
        <v>128</v>
      </c>
      <c r="B60" s="3" t="s">
        <v>119</v>
      </c>
      <c r="C60" s="3" t="s">
        <v>11</v>
      </c>
      <c r="D60" s="3" t="s">
        <v>112</v>
      </c>
      <c r="E60" s="3">
        <v>1e-5</v>
      </c>
      <c r="F60" s="3">
        <v>0.99999</v>
      </c>
      <c r="G60" s="3"/>
    </row>
    <row r="61" spans="1:7">
      <c r="A61" s="7" t="s">
        <v>129</v>
      </c>
      <c r="B61" s="3" t="s">
        <v>119</v>
      </c>
      <c r="C61" s="3" t="s">
        <v>11</v>
      </c>
      <c r="D61" s="3" t="s">
        <v>112</v>
      </c>
      <c r="E61" s="3">
        <v>1e-5</v>
      </c>
      <c r="F61" s="3">
        <v>0.99999</v>
      </c>
      <c r="G61" s="3"/>
    </row>
    <row r="62" spans="1:7">
      <c r="A62" s="7" t="s">
        <v>110</v>
      </c>
      <c r="B62" s="3" t="s">
        <v>113</v>
      </c>
      <c r="C62" s="3" t="s">
        <v>30</v>
      </c>
      <c r="D62" s="3" t="s">
        <v>112</v>
      </c>
      <c r="E62" s="3">
        <v>1e-5</v>
      </c>
      <c r="F62" s="3">
        <v>0.99999</v>
      </c>
      <c r="G62" s="3"/>
    </row>
    <row r="63" spans="1:7">
      <c r="A63" s="7" t="s">
        <v>115</v>
      </c>
      <c r="B63" s="3" t="s">
        <v>113</v>
      </c>
      <c r="C63" s="3" t="s">
        <v>30</v>
      </c>
      <c r="D63" s="3" t="s">
        <v>112</v>
      </c>
      <c r="E63" s="3">
        <v>1e-5</v>
      </c>
      <c r="F63" s="3">
        <v>0.99999</v>
      </c>
      <c r="G63" s="3"/>
    </row>
    <row r="64" spans="1:7">
      <c r="A64" s="7" t="s">
        <v>116</v>
      </c>
      <c r="B64" s="3" t="s">
        <v>113</v>
      </c>
      <c r="C64" s="3" t="s">
        <v>30</v>
      </c>
      <c r="D64" s="3" t="s">
        <v>112</v>
      </c>
      <c r="E64" s="3">
        <v>1e-5</v>
      </c>
      <c r="F64" s="3">
        <v>0.99999</v>
      </c>
      <c r="G64" s="3"/>
    </row>
    <row r="65" spans="1:7">
      <c r="A65" s="7" t="s">
        <v>117</v>
      </c>
      <c r="B65" s="3" t="s">
        <v>113</v>
      </c>
      <c r="C65" s="3" t="s">
        <v>30</v>
      </c>
      <c r="D65" s="3" t="s">
        <v>112</v>
      </c>
      <c r="E65" s="3">
        <v>1e-5</v>
      </c>
      <c r="F65" s="3">
        <v>0.99999</v>
      </c>
      <c r="G65" s="3"/>
    </row>
    <row r="66" spans="1:7">
      <c r="A66" s="7" t="s">
        <v>131</v>
      </c>
      <c r="B66" s="3" t="s">
        <v>132</v>
      </c>
      <c r="C66" s="3" t="s">
        <v>71</v>
      </c>
      <c r="D66" s="3" t="s">
        <v>112</v>
      </c>
      <c r="E66" s="3">
        <v>1e-5</v>
      </c>
      <c r="F66" s="3">
        <v>0.99999</v>
      </c>
      <c r="G66" s="3"/>
    </row>
    <row r="67" spans="1:7">
      <c r="A67" s="15" t="s">
        <v>133</v>
      </c>
      <c r="B67" s="9" t="s">
        <v>132</v>
      </c>
      <c r="C67" s="9" t="s">
        <v>71</v>
      </c>
      <c r="D67" s="9" t="s">
        <v>112</v>
      </c>
      <c r="E67" s="9">
        <v>1e-5</v>
      </c>
      <c r="F67" s="9">
        <v>0.99999</v>
      </c>
      <c r="G67" s="3"/>
    </row>
  </sheetData>
  <mergeCells count="1">
    <mergeCell ref="A1:F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6"/>
  <sheetViews>
    <sheetView workbookViewId="0">
      <selection activeCell="A1" sqref="A1:L1"/>
    </sheetView>
  </sheetViews>
  <sheetFormatPr defaultColWidth="8.72727272727273" defaultRowHeight="14"/>
  <cols>
    <col min="1" max="1" width="32.6363636363636" style="3" customWidth="1"/>
    <col min="2" max="2" width="7.81818181818182" style="3" customWidth="1"/>
    <col min="3" max="3" width="11" style="3" customWidth="1"/>
    <col min="4" max="4" width="13.4545454545455" style="3" customWidth="1"/>
    <col min="5" max="5" width="18.3636363636364" style="3" customWidth="1"/>
    <col min="6" max="6" width="20.4545454545455" style="3" customWidth="1"/>
    <col min="7" max="7" width="11" style="3" customWidth="1"/>
    <col min="8" max="8" width="8.54545454545454" style="3" customWidth="1"/>
    <col min="9" max="9" width="9.09090909090909" style="3" customWidth="1"/>
    <col min="10" max="11" width="8.54545454545454" style="3" customWidth="1"/>
    <col min="12" max="12" width="10.2727272727273" style="3" customWidth="1"/>
    <col min="13" max="13" width="9.09090909090909" style="3" customWidth="1"/>
    <col min="14" max="14" width="8.54545454545454" style="3" customWidth="1"/>
    <col min="15" max="15" width="9.09090909090909" style="3" customWidth="1"/>
    <col min="16" max="16" width="10.2727272727273" style="3" customWidth="1"/>
    <col min="17" max="17" width="8.54545454545454" style="3" customWidth="1"/>
    <col min="18" max="18" width="10.2727272727273" style="3" customWidth="1"/>
    <col min="19" max="19" width="9.09090909090909" style="3" customWidth="1"/>
    <col min="20" max="21" width="8.54545454545454" style="3" customWidth="1"/>
    <col min="22" max="22" width="10.2727272727273" style="3" customWidth="1"/>
    <col min="23" max="23" width="8.54545454545454" style="3" customWidth="1"/>
    <col min="24" max="24" width="9.54545454545454" style="3" customWidth="1"/>
    <col min="25" max="27" width="8.54545454545454" style="3" customWidth="1"/>
    <col min="28" max="28" width="9.54545454545454" style="3" customWidth="1"/>
    <col min="29" max="30" width="8.54545454545454" style="3" customWidth="1"/>
    <col min="31" max="16384" width="29.1818181818182" style="3"/>
  </cols>
  <sheetData>
    <row r="1" s="7" customFormat="1" spans="1:1">
      <c r="A1" s="7" t="s">
        <v>427</v>
      </c>
    </row>
    <row r="2" spans="1:1">
      <c r="A2" s="7" t="s">
        <v>428</v>
      </c>
    </row>
    <row r="3" s="7" customFormat="1" spans="1:26">
      <c r="A3" s="8" t="s">
        <v>429</v>
      </c>
      <c r="B3" s="8" t="s">
        <v>430</v>
      </c>
      <c r="C3" s="8" t="s">
        <v>431</v>
      </c>
      <c r="D3" s="8" t="s">
        <v>432</v>
      </c>
      <c r="E3" s="8" t="s">
        <v>433</v>
      </c>
      <c r="F3" s="8" t="s">
        <v>434</v>
      </c>
      <c r="G3" s="8" t="s">
        <v>432</v>
      </c>
      <c r="H3" s="8" t="s">
        <v>433</v>
      </c>
      <c r="I3" s="8" t="s">
        <v>435</v>
      </c>
      <c r="J3" s="8" t="s">
        <v>432</v>
      </c>
      <c r="K3" s="8" t="s">
        <v>433</v>
      </c>
      <c r="L3" s="8" t="s">
        <v>436</v>
      </c>
      <c r="M3" s="8" t="s">
        <v>432</v>
      </c>
      <c r="N3" s="8" t="s">
        <v>433</v>
      </c>
      <c r="O3" s="8" t="s">
        <v>437</v>
      </c>
      <c r="P3" s="8" t="s">
        <v>432</v>
      </c>
      <c r="Q3" s="8" t="s">
        <v>433</v>
      </c>
      <c r="R3" s="8" t="s">
        <v>438</v>
      </c>
      <c r="S3" s="8" t="s">
        <v>432</v>
      </c>
      <c r="T3" s="8" t="s">
        <v>433</v>
      </c>
      <c r="U3" s="8" t="s">
        <v>439</v>
      </c>
      <c r="V3" s="8" t="s">
        <v>432</v>
      </c>
      <c r="W3" s="8" t="s">
        <v>433</v>
      </c>
      <c r="X3" s="8" t="s">
        <v>440</v>
      </c>
      <c r="Y3" s="8" t="s">
        <v>432</v>
      </c>
      <c r="Z3" s="8" t="s">
        <v>433</v>
      </c>
    </row>
    <row r="4" spans="1:26">
      <c r="A4" s="3" t="s">
        <v>10</v>
      </c>
      <c r="B4" s="3">
        <v>381</v>
      </c>
      <c r="C4" s="3">
        <v>17.17512</v>
      </c>
      <c r="D4" s="3">
        <v>6.52828</v>
      </c>
      <c r="E4" s="3">
        <v>0.04494</v>
      </c>
      <c r="F4" s="3">
        <v>0.92732</v>
      </c>
      <c r="G4" s="3">
        <v>0.01153</v>
      </c>
      <c r="H4" s="3">
        <v>0.00189</v>
      </c>
      <c r="I4" s="3">
        <v>0.1168</v>
      </c>
      <c r="J4" s="3">
        <v>0.04165</v>
      </c>
      <c r="K4" s="3">
        <v>0.00359</v>
      </c>
      <c r="L4" s="3">
        <v>0.8832</v>
      </c>
      <c r="M4" s="3">
        <v>0.04165</v>
      </c>
      <c r="N4" s="3">
        <v>0.00359</v>
      </c>
      <c r="O4" s="3">
        <v>0.11173</v>
      </c>
      <c r="P4" s="3">
        <v>0.01619</v>
      </c>
      <c r="Q4" s="3">
        <v>0.00224</v>
      </c>
      <c r="R4" s="3">
        <v>0.88827</v>
      </c>
      <c r="S4" s="3">
        <v>0.01619</v>
      </c>
      <c r="T4" s="3">
        <v>0.00224</v>
      </c>
      <c r="U4" s="3">
        <v>0.11527</v>
      </c>
      <c r="V4" s="3">
        <v>0.01726</v>
      </c>
      <c r="W4" s="3">
        <v>0.00231</v>
      </c>
      <c r="X4" s="3">
        <v>0.03708</v>
      </c>
      <c r="Y4" s="3">
        <v>0.13287</v>
      </c>
      <c r="Z4" s="3">
        <v>0.04494</v>
      </c>
    </row>
    <row r="5" spans="1:26">
      <c r="A5" s="3" t="s">
        <v>48</v>
      </c>
      <c r="B5" s="3">
        <v>573</v>
      </c>
      <c r="C5" s="3">
        <v>9.8632</v>
      </c>
      <c r="D5" s="3">
        <v>2.58098</v>
      </c>
      <c r="E5" s="3">
        <v>0.02225</v>
      </c>
      <c r="F5" s="3">
        <v>0.89711</v>
      </c>
      <c r="G5" s="3">
        <v>0.01893</v>
      </c>
      <c r="H5" s="3">
        <v>0.00191</v>
      </c>
      <c r="I5" s="3">
        <v>0.15594</v>
      </c>
      <c r="J5" s="3">
        <v>0.06412</v>
      </c>
      <c r="K5" s="3">
        <v>0.00351</v>
      </c>
      <c r="L5" s="3">
        <v>0.84406</v>
      </c>
      <c r="M5" s="3">
        <v>0.06412</v>
      </c>
      <c r="N5" s="3">
        <v>0.00351</v>
      </c>
      <c r="O5" s="3">
        <v>0.14675</v>
      </c>
      <c r="P5" s="3">
        <v>0.02433</v>
      </c>
      <c r="Q5" s="3">
        <v>0.00216</v>
      </c>
      <c r="R5" s="3">
        <v>0.85325</v>
      </c>
      <c r="S5" s="3">
        <v>0.02433</v>
      </c>
      <c r="T5" s="3">
        <v>0.00216</v>
      </c>
      <c r="U5" s="3">
        <v>0.15519</v>
      </c>
      <c r="V5" s="3">
        <v>0.02732</v>
      </c>
      <c r="W5" s="3">
        <v>0.00229</v>
      </c>
      <c r="X5" s="3">
        <v>0.03164</v>
      </c>
      <c r="Y5" s="3">
        <v>0.1643</v>
      </c>
      <c r="Z5" s="3">
        <v>0.02225</v>
      </c>
    </row>
    <row r="6" spans="1:26">
      <c r="A6" s="3" t="s">
        <v>76</v>
      </c>
      <c r="B6" s="3">
        <v>221</v>
      </c>
      <c r="C6" s="3">
        <v>5.71069</v>
      </c>
      <c r="D6" s="3">
        <v>0.6017</v>
      </c>
      <c r="E6" s="3">
        <v>0.0119</v>
      </c>
      <c r="F6" s="3">
        <v>0.89846</v>
      </c>
      <c r="G6" s="3">
        <v>0.02042</v>
      </c>
      <c r="H6" s="3">
        <v>0.00219</v>
      </c>
      <c r="I6" s="3">
        <v>0.16309</v>
      </c>
      <c r="J6" s="3">
        <v>0.07292</v>
      </c>
      <c r="K6" s="3">
        <v>0.00414</v>
      </c>
      <c r="L6" s="3">
        <v>0.83691</v>
      </c>
      <c r="M6" s="3">
        <v>0.07292</v>
      </c>
      <c r="N6" s="3">
        <v>0.00414</v>
      </c>
      <c r="O6" s="3">
        <v>0.14162</v>
      </c>
      <c r="P6" s="3">
        <v>0.02806</v>
      </c>
      <c r="Q6" s="3">
        <v>0.00257</v>
      </c>
      <c r="R6" s="3">
        <v>0.85838</v>
      </c>
      <c r="S6" s="3">
        <v>0.02806</v>
      </c>
      <c r="T6" s="3">
        <v>0.00257</v>
      </c>
      <c r="U6" s="3">
        <v>0.15601</v>
      </c>
      <c r="V6" s="3">
        <v>0.03418</v>
      </c>
      <c r="W6" s="3">
        <v>0.00284</v>
      </c>
      <c r="X6" s="3">
        <v>0.00498</v>
      </c>
      <c r="Y6" s="3">
        <v>0.12679</v>
      </c>
      <c r="Z6" s="3">
        <v>0.0119</v>
      </c>
    </row>
    <row r="7" spans="1:26">
      <c r="A7" s="3" t="s">
        <v>92</v>
      </c>
      <c r="B7" s="3">
        <v>390</v>
      </c>
      <c r="C7" s="3">
        <v>6.13749</v>
      </c>
      <c r="D7" s="3">
        <v>1.16666</v>
      </c>
      <c r="E7" s="3">
        <v>0.01313</v>
      </c>
      <c r="F7" s="3">
        <v>0.86401</v>
      </c>
      <c r="G7" s="3">
        <v>0.02622</v>
      </c>
      <c r="H7" s="3">
        <v>0.00197</v>
      </c>
      <c r="I7" s="3">
        <v>0.22184</v>
      </c>
      <c r="J7" s="3">
        <v>0.10016</v>
      </c>
      <c r="K7" s="3">
        <v>0.00385</v>
      </c>
      <c r="L7" s="3">
        <v>0.77816</v>
      </c>
      <c r="M7" s="3">
        <v>0.10016</v>
      </c>
      <c r="N7" s="3">
        <v>0.00385</v>
      </c>
      <c r="O7" s="3">
        <v>0.18258</v>
      </c>
      <c r="P7" s="3">
        <v>0.03198</v>
      </c>
      <c r="Q7" s="3">
        <v>0.00217</v>
      </c>
      <c r="R7" s="3">
        <v>0.81742</v>
      </c>
      <c r="S7" s="3">
        <v>0.03198</v>
      </c>
      <c r="T7" s="3">
        <v>0.00217</v>
      </c>
      <c r="U7" s="3">
        <v>0.20043</v>
      </c>
      <c r="V7" s="3">
        <v>0.03883</v>
      </c>
      <c r="W7" s="3">
        <v>0.0024</v>
      </c>
      <c r="X7" s="3">
        <v>-0.01523</v>
      </c>
      <c r="Y7" s="3">
        <v>0.17898</v>
      </c>
      <c r="Z7" s="3">
        <v>0.01313</v>
      </c>
    </row>
    <row r="8" spans="1:26">
      <c r="A8" s="9" t="s">
        <v>112</v>
      </c>
      <c r="B8" s="9">
        <v>616</v>
      </c>
      <c r="C8" s="9">
        <v>11.23925</v>
      </c>
      <c r="D8" s="9">
        <v>3.56617</v>
      </c>
      <c r="E8" s="9">
        <v>0.02502</v>
      </c>
      <c r="F8" s="9">
        <v>0.89451</v>
      </c>
      <c r="G8" s="9">
        <v>0.01929</v>
      </c>
      <c r="H8" s="9">
        <v>0.00184</v>
      </c>
      <c r="I8" s="9">
        <v>0.16946</v>
      </c>
      <c r="J8" s="9">
        <v>0.07127</v>
      </c>
      <c r="K8" s="9">
        <v>0.00354</v>
      </c>
      <c r="L8" s="9">
        <v>0.83054</v>
      </c>
      <c r="M8" s="9">
        <v>0.07127</v>
      </c>
      <c r="N8" s="9">
        <v>0.00354</v>
      </c>
      <c r="O8" s="9">
        <v>0.15015</v>
      </c>
      <c r="P8" s="9">
        <v>0.02425</v>
      </c>
      <c r="Q8" s="9">
        <v>0.00206</v>
      </c>
      <c r="R8" s="9">
        <v>0.84985</v>
      </c>
      <c r="S8" s="9">
        <v>0.02425</v>
      </c>
      <c r="T8" s="9">
        <v>0.00206</v>
      </c>
      <c r="U8" s="9">
        <v>0.15775</v>
      </c>
      <c r="V8" s="9">
        <v>0.02687</v>
      </c>
      <c r="W8" s="9">
        <v>0.00217</v>
      </c>
      <c r="X8" s="9">
        <v>0.01291</v>
      </c>
      <c r="Y8" s="9">
        <v>0.17154</v>
      </c>
      <c r="Z8" s="9">
        <v>0.02502</v>
      </c>
    </row>
    <row r="10" spans="1:1">
      <c r="A10" s="7" t="s">
        <v>441</v>
      </c>
    </row>
    <row r="11" s="7" customFormat="1" spans="1:30">
      <c r="A11" s="8" t="s">
        <v>429</v>
      </c>
      <c r="B11" s="8" t="s">
        <v>430</v>
      </c>
      <c r="C11" s="8" t="s">
        <v>442</v>
      </c>
      <c r="D11" s="8" t="s">
        <v>443</v>
      </c>
      <c r="E11" s="8" t="s">
        <v>444</v>
      </c>
      <c r="F11" s="8" t="s">
        <v>445</v>
      </c>
      <c r="G11" s="8" t="s">
        <v>431</v>
      </c>
      <c r="H11" s="8" t="s">
        <v>432</v>
      </c>
      <c r="I11" s="8" t="s">
        <v>433</v>
      </c>
      <c r="J11" s="8" t="s">
        <v>434</v>
      </c>
      <c r="K11" s="8" t="s">
        <v>432</v>
      </c>
      <c r="L11" s="8" t="s">
        <v>433</v>
      </c>
      <c r="M11" s="8" t="s">
        <v>435</v>
      </c>
      <c r="N11" s="8" t="s">
        <v>432</v>
      </c>
      <c r="O11" s="8" t="s">
        <v>433</v>
      </c>
      <c r="P11" s="8" t="s">
        <v>436</v>
      </c>
      <c r="Q11" s="8" t="s">
        <v>432</v>
      </c>
      <c r="R11" s="8" t="s">
        <v>433</v>
      </c>
      <c r="S11" s="8" t="s">
        <v>437</v>
      </c>
      <c r="T11" s="8" t="s">
        <v>432</v>
      </c>
      <c r="U11" s="8" t="s">
        <v>433</v>
      </c>
      <c r="V11" s="8" t="s">
        <v>438</v>
      </c>
      <c r="W11" s="8" t="s">
        <v>432</v>
      </c>
      <c r="X11" s="8" t="s">
        <v>433</v>
      </c>
      <c r="Y11" s="8" t="s">
        <v>439</v>
      </c>
      <c r="Z11" s="8" t="s">
        <v>432</v>
      </c>
      <c r="AA11" s="8" t="s">
        <v>433</v>
      </c>
      <c r="AB11" s="8" t="s">
        <v>440</v>
      </c>
      <c r="AC11" s="8" t="s">
        <v>432</v>
      </c>
      <c r="AD11" s="8" t="s">
        <v>433</v>
      </c>
    </row>
    <row r="12" spans="1:30">
      <c r="A12" s="3" t="s">
        <v>48</v>
      </c>
      <c r="B12" s="3">
        <v>573</v>
      </c>
      <c r="C12" s="3">
        <v>1593906</v>
      </c>
      <c r="D12" s="3">
        <v>5212</v>
      </c>
      <c r="E12" s="3">
        <v>3463</v>
      </c>
      <c r="F12" s="3">
        <v>0.21727</v>
      </c>
      <c r="G12" s="3">
        <v>10.37439</v>
      </c>
      <c r="H12" s="3">
        <v>3.51042</v>
      </c>
      <c r="I12" s="3">
        <v>0.00148</v>
      </c>
      <c r="J12" s="3">
        <v>0.99966</v>
      </c>
      <c r="K12" s="3">
        <v>0.0001</v>
      </c>
      <c r="L12" s="3">
        <v>1e-5</v>
      </c>
      <c r="M12" s="3">
        <v>0.00051</v>
      </c>
      <c r="N12" s="3">
        <v>0.00029</v>
      </c>
      <c r="O12" s="3">
        <v>1e-5</v>
      </c>
      <c r="P12" s="3">
        <v>0.99949</v>
      </c>
      <c r="Q12" s="3">
        <v>0.00029</v>
      </c>
      <c r="R12" s="3">
        <v>1e-5</v>
      </c>
      <c r="S12" s="3">
        <v>0.00048</v>
      </c>
      <c r="T12" s="3">
        <v>0.00015</v>
      </c>
      <c r="U12" s="3">
        <v>1e-5</v>
      </c>
      <c r="V12" s="3">
        <v>0.99952</v>
      </c>
      <c r="W12" s="3">
        <v>0.00015</v>
      </c>
      <c r="X12" s="3">
        <v>1e-5</v>
      </c>
      <c r="Y12" s="3">
        <v>0.00051</v>
      </c>
      <c r="Z12" s="3">
        <v>0.00017</v>
      </c>
      <c r="AA12" s="3">
        <v>1e-5</v>
      </c>
      <c r="AB12" s="3">
        <v>0.0001</v>
      </c>
      <c r="AC12" s="3">
        <v>0.00054</v>
      </c>
      <c r="AD12" s="3">
        <v>0.00148</v>
      </c>
    </row>
    <row r="13" spans="1:30">
      <c r="A13" s="3" t="s">
        <v>76</v>
      </c>
      <c r="B13" s="3">
        <v>221</v>
      </c>
      <c r="C13" s="3">
        <v>1273261</v>
      </c>
      <c r="D13" s="3">
        <v>4248</v>
      </c>
      <c r="E13" s="3">
        <v>2156</v>
      </c>
      <c r="F13" s="3">
        <v>0.16933</v>
      </c>
      <c r="G13" s="3">
        <v>5.96463</v>
      </c>
      <c r="H13" s="3">
        <v>0.73153</v>
      </c>
      <c r="I13" s="3">
        <v>0.00076</v>
      </c>
      <c r="J13" s="3">
        <v>0.99966</v>
      </c>
      <c r="K13" s="3">
        <v>0.0001</v>
      </c>
      <c r="L13" s="3">
        <v>1e-5</v>
      </c>
      <c r="M13" s="3">
        <v>0.00054</v>
      </c>
      <c r="N13" s="3">
        <v>0.00033</v>
      </c>
      <c r="O13" s="3">
        <v>2e-5</v>
      </c>
      <c r="P13" s="3">
        <v>0.99946</v>
      </c>
      <c r="Q13" s="3">
        <v>0.00033</v>
      </c>
      <c r="R13" s="3">
        <v>2e-5</v>
      </c>
      <c r="S13" s="3">
        <v>0.00047</v>
      </c>
      <c r="T13" s="3">
        <v>0.00016</v>
      </c>
      <c r="U13" s="3">
        <v>1e-5</v>
      </c>
      <c r="V13" s="3">
        <v>0.99953</v>
      </c>
      <c r="W13" s="3">
        <v>0.00016</v>
      </c>
      <c r="X13" s="3">
        <v>1e-5</v>
      </c>
      <c r="Y13" s="3">
        <v>0.00052</v>
      </c>
      <c r="Z13" s="3">
        <v>0.00019</v>
      </c>
      <c r="AA13" s="3">
        <v>1e-5</v>
      </c>
      <c r="AB13" s="3">
        <v>2e-5</v>
      </c>
      <c r="AC13" s="3">
        <v>0.00042</v>
      </c>
      <c r="AD13" s="3">
        <v>0.00076</v>
      </c>
    </row>
    <row r="14" spans="1:30">
      <c r="A14" s="3" t="s">
        <v>10</v>
      </c>
      <c r="B14" s="3">
        <v>381</v>
      </c>
      <c r="C14" s="3">
        <v>1012811</v>
      </c>
      <c r="D14" s="3">
        <v>3232</v>
      </c>
      <c r="E14" s="3">
        <v>2285</v>
      </c>
      <c r="F14" s="3">
        <v>0.22561</v>
      </c>
      <c r="G14" s="3">
        <v>18.52423</v>
      </c>
      <c r="H14" s="3">
        <v>8.37197</v>
      </c>
      <c r="I14" s="3">
        <v>0.00288</v>
      </c>
      <c r="J14" s="3">
        <v>0.99977</v>
      </c>
      <c r="K14" s="3">
        <v>5e-5</v>
      </c>
      <c r="L14" s="3">
        <v>1e-5</v>
      </c>
      <c r="M14" s="3">
        <v>0.00037</v>
      </c>
      <c r="N14" s="3">
        <v>0.00018</v>
      </c>
      <c r="O14" s="3">
        <v>1e-5</v>
      </c>
      <c r="P14" s="3">
        <v>0.99963</v>
      </c>
      <c r="Q14" s="3">
        <v>0.00018</v>
      </c>
      <c r="R14" s="3">
        <v>1e-5</v>
      </c>
      <c r="S14" s="3">
        <v>0.00036</v>
      </c>
      <c r="T14" s="3">
        <v>9e-5</v>
      </c>
      <c r="U14" s="3">
        <v>1e-5</v>
      </c>
      <c r="V14" s="3">
        <v>0.99964</v>
      </c>
      <c r="W14" s="3">
        <v>9e-5</v>
      </c>
      <c r="X14" s="3">
        <v>1e-5</v>
      </c>
      <c r="Y14" s="3">
        <v>0.00037</v>
      </c>
      <c r="Z14" s="3">
        <v>0.0001</v>
      </c>
      <c r="AA14" s="3">
        <v>1e-5</v>
      </c>
      <c r="AB14" s="3">
        <v>0.00012</v>
      </c>
      <c r="AC14" s="3">
        <v>0.00043</v>
      </c>
      <c r="AD14" s="3">
        <v>0.00288</v>
      </c>
    </row>
    <row r="15" spans="1:30">
      <c r="A15" s="3" t="s">
        <v>92</v>
      </c>
      <c r="B15" s="3">
        <v>390</v>
      </c>
      <c r="C15" s="3">
        <v>2180009</v>
      </c>
      <c r="D15" s="3">
        <v>6764</v>
      </c>
      <c r="E15" s="3">
        <v>4236</v>
      </c>
      <c r="F15" s="3">
        <v>0.19431</v>
      </c>
      <c r="G15" s="3">
        <v>6.35214</v>
      </c>
      <c r="H15" s="3">
        <v>1.43551</v>
      </c>
      <c r="I15" s="3">
        <v>0.00081</v>
      </c>
      <c r="J15" s="3">
        <v>0.99958</v>
      </c>
      <c r="K15" s="3">
        <v>0.00014</v>
      </c>
      <c r="L15" s="3">
        <v>1e-5</v>
      </c>
      <c r="M15" s="3">
        <v>0.00069</v>
      </c>
      <c r="N15" s="3">
        <v>0.00046</v>
      </c>
      <c r="O15" s="3">
        <v>1e-5</v>
      </c>
      <c r="P15" s="3">
        <v>0.99931</v>
      </c>
      <c r="Q15" s="3">
        <v>0.00046</v>
      </c>
      <c r="R15" s="3">
        <v>1e-5</v>
      </c>
      <c r="S15" s="3">
        <v>0.00057</v>
      </c>
      <c r="T15" s="3">
        <v>0.0002</v>
      </c>
      <c r="U15" s="3">
        <v>1e-5</v>
      </c>
      <c r="V15" s="3">
        <v>0.99943</v>
      </c>
      <c r="W15" s="3">
        <v>0.0002</v>
      </c>
      <c r="X15" s="3">
        <v>1e-5</v>
      </c>
      <c r="Y15" s="3">
        <v>0.00062</v>
      </c>
      <c r="Z15" s="3">
        <v>0.00024</v>
      </c>
      <c r="AA15" s="3">
        <v>1e-5</v>
      </c>
      <c r="AB15" s="3">
        <v>-5e-5</v>
      </c>
      <c r="AC15" s="3">
        <v>0.00056</v>
      </c>
      <c r="AD15" s="3">
        <v>0.00081</v>
      </c>
    </row>
    <row r="16" spans="1:30">
      <c r="A16" s="9" t="s">
        <v>112</v>
      </c>
      <c r="B16" s="9">
        <v>616</v>
      </c>
      <c r="C16" s="9">
        <v>1836196</v>
      </c>
      <c r="D16" s="9">
        <v>5697</v>
      </c>
      <c r="E16" s="9">
        <v>3942</v>
      </c>
      <c r="F16" s="9">
        <v>0.21468</v>
      </c>
      <c r="G16" s="9">
        <v>11.75956</v>
      </c>
      <c r="H16" s="9">
        <v>4.92188</v>
      </c>
      <c r="I16" s="9">
        <v>0.00164</v>
      </c>
      <c r="J16" s="9">
        <v>0.99967</v>
      </c>
      <c r="K16" s="9">
        <v>9e-5</v>
      </c>
      <c r="L16" s="9">
        <v>1e-5</v>
      </c>
      <c r="M16" s="9">
        <v>0.00053</v>
      </c>
      <c r="N16" s="9">
        <v>0.00031</v>
      </c>
      <c r="O16" s="9">
        <v>1e-5</v>
      </c>
      <c r="P16" s="9">
        <v>0.99947</v>
      </c>
      <c r="Q16" s="9">
        <v>0.00031</v>
      </c>
      <c r="R16" s="9">
        <v>1e-5</v>
      </c>
      <c r="S16" s="9">
        <v>0.00047</v>
      </c>
      <c r="T16" s="9">
        <v>0.00014</v>
      </c>
      <c r="U16" s="9">
        <v>1e-5</v>
      </c>
      <c r="V16" s="9">
        <v>0.99953</v>
      </c>
      <c r="W16" s="9">
        <v>0.00014</v>
      </c>
      <c r="X16" s="9">
        <v>1e-5</v>
      </c>
      <c r="Y16" s="9">
        <v>0.00049</v>
      </c>
      <c r="Z16" s="9">
        <v>0.00016</v>
      </c>
      <c r="AA16" s="9">
        <v>1e-5</v>
      </c>
      <c r="AB16" s="9">
        <v>4e-5</v>
      </c>
      <c r="AC16" s="9">
        <v>0.00053</v>
      </c>
      <c r="AD16" s="9">
        <v>0.00164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S1-Sample info</vt:lpstr>
      <vt:lpstr>S2-clean data info</vt:lpstr>
      <vt:lpstr>S3-stacks summary</vt:lpstr>
      <vt:lpstr>S4-SNPs dataset summary</vt:lpstr>
      <vt:lpstr>S5-RF distances matrix</vt:lpstr>
      <vt:lpstr>S6-PCoA analysis</vt:lpstr>
      <vt:lpstr>S7-Structure CV error</vt:lpstr>
      <vt:lpstr>S8-Structure plot of p3-r0.70</vt:lpstr>
      <vt:lpstr>S9-SNPs statistics of p1-r0.60</vt:lpstr>
      <vt:lpstr>S10-Dsuite for p1-r0.60 dataset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24561</dc:creator>
  <cp:lastModifiedBy>nieliyun</cp:lastModifiedBy>
  <dcterms:created xsi:type="dcterms:W3CDTF">2022-12-28T14:43:00Z</dcterms:created>
  <dcterms:modified xsi:type="dcterms:W3CDTF">2024-07-03T11:23:34Z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6FD19DA0BA8A4EC8ACDBF03F6469E3B7</vt:lpwstr>
  </property>
  <property fmtid="{D5CDD505-2E9C-101B-9397-08002B2CF9AE}" pid="3" name="KSOProductBuildVer">
    <vt:lpwstr>2052-12.1.0.16120</vt:lpwstr>
  </property>
</Properties>
</file>