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35" windowHeight="7695" activeTab="2"/>
  </bookViews>
  <sheets>
    <sheet name="S1" sheetId="1" r:id="rId1"/>
    <sheet name="S2" sheetId="4" r:id="rId2"/>
    <sheet name="S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<sst xmlns="http://schemas.openxmlformats.org/spreadsheetml/2006/main" count="227" uniqueCount="74">
  <si>
    <t>Table S1 Primer sequences for 9 genes in this study</t>
  </si>
  <si>
    <t>Gene name</t>
  </si>
  <si>
    <t>Gene ID</t>
  </si>
  <si>
    <t>Forward primer (5’-3’)</t>
  </si>
  <si>
    <t>Reverse primer (5’-3’)</t>
  </si>
  <si>
    <t>VcTPS1</t>
  </si>
  <si>
    <t>maker-VaccDscaff38-augustus-gene-295.59</t>
  </si>
  <si>
    <t>TGGCAGCAGAGAATGGGATGTTTC</t>
  </si>
  <si>
    <t>CACAGAACGGCTACCTTGGACAAC</t>
  </si>
  <si>
    <t>VcTPS2</t>
  </si>
  <si>
    <t>maker-VaccDscaff37-augustus-gene-296.26</t>
  </si>
  <si>
    <t>ACTACACGGAGGCTACGGATGG</t>
  </si>
  <si>
    <t>TGCTTACGCCCTGTGGTTTGAC</t>
  </si>
  <si>
    <t>VcTPP</t>
  </si>
  <si>
    <t>maker-VaccDscaff38-snap-gene-84.29</t>
  </si>
  <si>
    <t>AGGTGCTAAGGTGGAACACAACAAG</t>
  </si>
  <si>
    <t>GCATCTTCATCTGTCCGATCATCCC</t>
  </si>
  <si>
    <t>VcSnRK1</t>
  </si>
  <si>
    <t>maker-VaccDscaff145-snap-gene-0.39</t>
  </si>
  <si>
    <t>GGTGGCGGTGAGGTTGATGAG</t>
  </si>
  <si>
    <t>AGGGCTAGAAGGTGGGGACTG</t>
  </si>
  <si>
    <t>VcFT</t>
  </si>
  <si>
    <t>maker-VaccDscaff45-augustus-gene-186.31</t>
  </si>
  <si>
    <t>TGTTGTCGGGCGTGTGATTGG</t>
  </si>
  <si>
    <t>TTGGTTGGATGGCTACTTGAGAAGG</t>
  </si>
  <si>
    <t>VcLFY2</t>
  </si>
  <si>
    <t>maker-VaccDscaff17-augustus-gene-318.25</t>
  </si>
  <si>
    <t>GATTTTCAGGTGGGATTTGC</t>
  </si>
  <si>
    <t>GCGTCAAGAGCATGTGTAGG</t>
  </si>
  <si>
    <t>VcSPL43</t>
  </si>
  <si>
    <t>maker-VaccDscaff23-snap-gene-366.37</t>
  </si>
  <si>
    <t>GTAGGTGCGCAAGTCGCTCCTCC</t>
  </si>
  <si>
    <t>GGGTAGACTACGCTTCTTTGTCAT</t>
  </si>
  <si>
    <t>VcAP1</t>
  </si>
  <si>
    <t>snap_masked-VaccDscaff35-processed-gene-253.33</t>
  </si>
  <si>
    <t>GCACTATATGGGAGAAGACC</t>
  </si>
  <si>
    <t>TGCCTTATCCTTTTTC</t>
  </si>
  <si>
    <t>VcDAM</t>
  </si>
  <si>
    <t>maker-VaccDscaff36-snap-gene-96.32</t>
  </si>
  <si>
    <t>TTGGAGCAGCAGAACAGTGA</t>
  </si>
  <si>
    <t>GCCGCCATCTTCCTGGTAAT</t>
  </si>
  <si>
    <t>Table S2 The average value and standard error of the relative expression levels of all genes.</t>
  </si>
  <si>
    <t>Stem</t>
  </si>
  <si>
    <t>Leaf</t>
  </si>
  <si>
    <t>Axillary bud</t>
  </si>
  <si>
    <t>Apical bud</t>
  </si>
  <si>
    <t>Average Value</t>
  </si>
  <si>
    <t>Standard Error</t>
  </si>
  <si>
    <t>April 1</t>
  </si>
  <si>
    <t>April 4</t>
  </si>
  <si>
    <t>April 7</t>
  </si>
  <si>
    <t>April 11</t>
  </si>
  <si>
    <t>April 14</t>
  </si>
  <si>
    <t>April 17</t>
  </si>
  <si>
    <t>April 21</t>
  </si>
  <si>
    <t>Table S3-1 The proportion of strong upright spring shoots that finally bloomed in 2021 and 2022.</t>
  </si>
  <si>
    <t>Date</t>
  </si>
  <si>
    <t>The Proportion of Strong Upright 
Spring Shoots that Finally Bloomed</t>
  </si>
  <si>
    <t>Table S3-2 Production and Characteristics of Blueberry Secondary Fruits in Sunlight Greenhouses in 2021.</t>
  </si>
  <si>
    <t>The number of observed branches</t>
  </si>
  <si>
    <t>Fruit branch type</t>
  </si>
  <si>
    <t>Number of fruiting branches</t>
  </si>
  <si>
    <t>Average number of fruits per branch</t>
  </si>
  <si>
    <r>
      <rPr>
        <sz val="16"/>
        <color theme="1"/>
        <rFont val="Times New Roman"/>
        <charset val="134"/>
      </rPr>
      <t xml:space="preserve">Number of fruits </t>
    </r>
    <r>
      <rPr>
        <sz val="16"/>
        <color theme="1"/>
        <rFont val="宋体"/>
        <charset val="134"/>
      </rPr>
      <t>(</t>
    </r>
    <r>
      <rPr>
        <sz val="16"/>
        <color theme="1"/>
        <rFont val="Times New Roman"/>
        <charset val="134"/>
      </rPr>
      <t>Proportion of total number</t>
    </r>
    <r>
      <rPr>
        <sz val="16"/>
        <color theme="1"/>
        <rFont val="宋体"/>
        <charset val="134"/>
      </rPr>
      <t>)</t>
    </r>
  </si>
  <si>
    <t>Average single fruit weight/g</t>
  </si>
  <si>
    <t>Fruit weight/kg  (Proportion of total number)</t>
  </si>
  <si>
    <t>Mid slanted spring shoots</t>
  </si>
  <si>
    <t>3474 (23.02%)</t>
  </si>
  <si>
    <t>5.21 (22.05%)</t>
  </si>
  <si>
    <t>Strong upright spring shoots</t>
  </si>
  <si>
    <r>
      <rPr>
        <sz val="16"/>
        <color theme="1"/>
        <rFont val="Times New Roman"/>
        <charset val="134"/>
      </rPr>
      <t xml:space="preserve">11620 </t>
    </r>
    <r>
      <rPr>
        <sz val="16"/>
        <color theme="1"/>
        <rFont val="宋体"/>
        <charset val="134"/>
      </rPr>
      <t>(</t>
    </r>
    <r>
      <rPr>
        <sz val="16"/>
        <color theme="1"/>
        <rFont val="Times New Roman"/>
        <charset val="134"/>
      </rPr>
      <t>76.98%)</t>
    </r>
  </si>
  <si>
    <t>18.1 (77.95%)</t>
  </si>
  <si>
    <t>All spring shoots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</si>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</sst>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Times New Roman"/>
      <charset val="134"/>
    </font>
    <font>
      <sz val="16"/>
      <color rgb="FF000000"/>
      <name val="Times New Roman"/>
      <charset val="134"/>
    </font>
    <font>
      <vertAlign val="superscript"/>
      <sz val="16"/>
      <color theme="1"/>
      <name val="Times New Roman"/>
      <charset val="134"/>
    </font>
    <font>
      <i/>
      <sz val="16"/>
      <color theme="1"/>
      <name val="Times New Roman"/>
      <charset val="134"/>
    </font>
    <font>
      <i/>
      <sz val="16"/>
      <color rgb="FF000000"/>
      <name val="Times New Roman"/>
      <charset val="134"/>
    </font>
    <font>
      <sz val="16"/>
      <color rgb="FF22222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 diagonalDown="1">
      <left/>
      <right/>
      <top/>
      <bottom style="medium">
        <color auto="1"/>
      </bottom>
      <diagonal style="thin">
        <color auto="1"/>
      </diagonal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4" applyNumberFormat="0" applyAlignment="0" applyProtection="0">
      <alignment vertical="center"/>
    </xf>
    <xf numFmtId="0" fontId="16" fillId="4" borderId="25" applyNumberFormat="0" applyAlignment="0" applyProtection="0">
      <alignment vertical="center"/>
    </xf>
    <xf numFmtId="0" fontId="17" fillId="4" borderId="24" applyNumberFormat="0" applyAlignment="0" applyProtection="0">
      <alignment vertical="center"/>
    </xf>
    <xf numFmtId="0" fontId="18" fillId="5" borderId="26" applyNumberFormat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5" fontId="2" fillId="0" borderId="3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15" fontId="2" fillId="0" borderId="5" xfId="0" applyNumberFormat="1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center" vertical="center"/>
    </xf>
    <xf numFmtId="15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opLeftCell="C1" workbookViewId="0">
      <selection activeCell="F9" sqref="F9"/>
    </sheetView>
  </sheetViews>
  <sheetFormatPr defaultColWidth="9" defaultRowHeight="13.5" outlineLevelCol="3"/>
  <cols>
    <col min="1" max="1" width="15" customWidth="1"/>
    <col min="2" max="2" width="58.375" customWidth="1"/>
    <col min="3" max="3" width="59.125" customWidth="1"/>
    <col min="4" max="4" width="47.125" customWidth="1"/>
  </cols>
  <sheetData>
    <row r="1" ht="30" customHeight="1" spans="1:4">
      <c r="A1" s="1" t="s">
        <v>0</v>
      </c>
      <c r="B1" s="1"/>
      <c r="C1" s="1"/>
      <c r="D1" s="1"/>
    </row>
    <row r="2" ht="21" spans="1:4">
      <c r="A2" s="2" t="s">
        <v>1</v>
      </c>
      <c r="B2" s="36" t="s">
        <v>2</v>
      </c>
      <c r="C2" s="36" t="s">
        <v>3</v>
      </c>
      <c r="D2" s="37" t="s">
        <v>4</v>
      </c>
    </row>
    <row r="3" ht="20.25" spans="1:4">
      <c r="A3" s="38" t="s">
        <v>5</v>
      </c>
      <c r="B3" s="1" t="s">
        <v>6</v>
      </c>
      <c r="C3" s="39" t="s">
        <v>7</v>
      </c>
      <c r="D3" s="40" t="s">
        <v>8</v>
      </c>
    </row>
    <row r="4" ht="20.25" spans="1:4">
      <c r="A4" s="38" t="s">
        <v>9</v>
      </c>
      <c r="B4" s="41" t="s">
        <v>10</v>
      </c>
      <c r="C4" s="39" t="s">
        <v>11</v>
      </c>
      <c r="D4" s="40" t="s">
        <v>12</v>
      </c>
    </row>
    <row r="5" ht="20.25" spans="1:4">
      <c r="A5" s="38" t="s">
        <v>13</v>
      </c>
      <c r="B5" s="1" t="s">
        <v>14</v>
      </c>
      <c r="C5" s="39" t="s">
        <v>15</v>
      </c>
      <c r="D5" s="40" t="s">
        <v>16</v>
      </c>
    </row>
    <row r="6" ht="20.25" spans="1:4">
      <c r="A6" s="38" t="s">
        <v>17</v>
      </c>
      <c r="B6" s="1" t="s">
        <v>18</v>
      </c>
      <c r="C6" s="39" t="s">
        <v>19</v>
      </c>
      <c r="D6" s="40" t="s">
        <v>20</v>
      </c>
    </row>
    <row r="7" ht="20.25" spans="1:4">
      <c r="A7" s="38" t="s">
        <v>21</v>
      </c>
      <c r="B7" s="1" t="s">
        <v>22</v>
      </c>
      <c r="C7" s="41" t="s">
        <v>23</v>
      </c>
      <c r="D7" s="42" t="s">
        <v>24</v>
      </c>
    </row>
    <row r="8" ht="20.25" spans="1:4">
      <c r="A8" s="38" t="s">
        <v>25</v>
      </c>
      <c r="B8" s="1" t="s">
        <v>26</v>
      </c>
      <c r="C8" s="41" t="s">
        <v>27</v>
      </c>
      <c r="D8" s="42" t="s">
        <v>28</v>
      </c>
    </row>
    <row r="9" ht="20.25" spans="1:4">
      <c r="A9" s="38" t="s">
        <v>29</v>
      </c>
      <c r="B9" s="1" t="s">
        <v>30</v>
      </c>
      <c r="C9" s="41" t="s">
        <v>31</v>
      </c>
      <c r="D9" s="42" t="s">
        <v>32</v>
      </c>
    </row>
    <row r="10" ht="20.25" spans="1:4">
      <c r="A10" s="38" t="s">
        <v>33</v>
      </c>
      <c r="B10" s="1" t="s">
        <v>34</v>
      </c>
      <c r="C10" s="41" t="s">
        <v>35</v>
      </c>
      <c r="D10" s="42" t="s">
        <v>36</v>
      </c>
    </row>
    <row r="11" ht="21" spans="1:4">
      <c r="A11" s="43" t="s">
        <v>37</v>
      </c>
      <c r="B11" s="20" t="s">
        <v>38</v>
      </c>
      <c r="C11" s="44" t="s">
        <v>39</v>
      </c>
      <c r="D11" s="45" t="s">
        <v>40</v>
      </c>
    </row>
  </sheetData>
  <mergeCells count="1">
    <mergeCell ref="A1:D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4"/>
  <sheetViews>
    <sheetView topLeftCell="H1" workbookViewId="0">
      <selection activeCell="F8" sqref="F8"/>
    </sheetView>
  </sheetViews>
  <sheetFormatPr defaultColWidth="9" defaultRowHeight="13.5"/>
  <cols>
    <col min="1" max="1" width="12.125" style="23" customWidth="1"/>
    <col min="2" max="2" width="17.75" style="23" customWidth="1"/>
    <col min="3" max="3" width="17.625" style="23" customWidth="1"/>
    <col min="4" max="4" width="17.75" style="23" customWidth="1"/>
    <col min="5" max="5" width="17.625" style="23" customWidth="1"/>
    <col min="6" max="6" width="17.75" style="23" customWidth="1"/>
    <col min="7" max="7" width="17.625" style="23" customWidth="1"/>
    <col min="8" max="8" width="17.75" style="23" customWidth="1"/>
    <col min="9" max="9" width="17.625" style="23" customWidth="1"/>
    <col min="10" max="11" width="9" style="23"/>
    <col min="12" max="12" width="12.375" style="23" customWidth="1"/>
    <col min="13" max="13" width="17.75" style="23" customWidth="1"/>
    <col min="14" max="14" width="17.625" style="23" customWidth="1"/>
    <col min="15" max="15" width="17.75" style="23" customWidth="1"/>
    <col min="16" max="16" width="17.625" style="23" customWidth="1"/>
    <col min="17" max="17" width="17.75" style="23" customWidth="1"/>
    <col min="18" max="18" width="17.625" style="23" customWidth="1"/>
    <col min="19" max="16384" width="9" style="23"/>
  </cols>
  <sheetData>
    <row r="1" ht="31" customHeight="1" spans="1:18">
      <c r="A1" s="1" t="s">
        <v>41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1" spans="1:18">
      <c r="A2" s="24" t="s">
        <v>5</v>
      </c>
      <c r="B2" s="25" t="s">
        <v>42</v>
      </c>
      <c r="C2" s="26"/>
      <c r="D2" s="26" t="s">
        <v>43</v>
      </c>
      <c r="E2" s="26"/>
      <c r="F2" s="26" t="s">
        <v>44</v>
      </c>
      <c r="G2" s="26"/>
      <c r="H2" s="26" t="s">
        <v>45</v>
      </c>
      <c r="I2" s="31"/>
      <c r="L2" s="24" t="s">
        <v>21</v>
      </c>
      <c r="M2" s="26" t="s">
        <v>43</v>
      </c>
      <c r="N2" s="26"/>
      <c r="O2" s="26" t="s">
        <v>44</v>
      </c>
      <c r="P2" s="26"/>
      <c r="Q2" s="26" t="s">
        <v>45</v>
      </c>
      <c r="R2" s="31"/>
    </row>
    <row r="3" ht="21" spans="1:18">
      <c r="A3" s="27"/>
      <c r="B3" s="1" t="s">
        <v>46</v>
      </c>
      <c r="C3" s="1" t="s">
        <v>47</v>
      </c>
      <c r="D3" s="1" t="s">
        <v>46</v>
      </c>
      <c r="E3" s="1" t="s">
        <v>47</v>
      </c>
      <c r="F3" s="1" t="s">
        <v>46</v>
      </c>
      <c r="G3" s="1" t="s">
        <v>47</v>
      </c>
      <c r="H3" s="1" t="s">
        <v>46</v>
      </c>
      <c r="I3" s="32" t="s">
        <v>47</v>
      </c>
      <c r="L3" s="27"/>
      <c r="M3" s="1" t="s">
        <v>46</v>
      </c>
      <c r="N3" s="1" t="s">
        <v>47</v>
      </c>
      <c r="O3" s="1" t="s">
        <v>46</v>
      </c>
      <c r="P3" s="1" t="s">
        <v>47</v>
      </c>
      <c r="Q3" s="1" t="s">
        <v>46</v>
      </c>
      <c r="R3" s="32" t="s">
        <v>47</v>
      </c>
    </row>
    <row r="4" ht="20.25" spans="1:18">
      <c r="A4" s="28" t="s">
        <v>48</v>
      </c>
      <c r="B4" s="11">
        <v>1.0003</v>
      </c>
      <c r="C4" s="11">
        <v>0.03454</v>
      </c>
      <c r="D4" s="11">
        <v>2.83112</v>
      </c>
      <c r="E4" s="11">
        <v>0.09685</v>
      </c>
      <c r="F4" s="11">
        <v>3.95987</v>
      </c>
      <c r="G4" s="11">
        <v>0.30366</v>
      </c>
      <c r="H4" s="11">
        <v>6.64077</v>
      </c>
      <c r="I4" s="33">
        <v>1.56498</v>
      </c>
      <c r="L4" s="28" t="s">
        <v>48</v>
      </c>
      <c r="M4" s="11">
        <v>1.0056</v>
      </c>
      <c r="N4" s="11">
        <v>0.10598</v>
      </c>
      <c r="O4" s="11">
        <v>1.1099</v>
      </c>
      <c r="P4" s="11">
        <v>0.20423</v>
      </c>
      <c r="Q4" s="11">
        <v>7.01716</v>
      </c>
      <c r="R4" s="33">
        <v>0.62519</v>
      </c>
    </row>
    <row r="5" ht="20.25" spans="1:18">
      <c r="A5" s="29" t="s">
        <v>49</v>
      </c>
      <c r="B5" s="1">
        <v>9.67422</v>
      </c>
      <c r="C5" s="1">
        <v>0.17898</v>
      </c>
      <c r="D5" s="1">
        <v>13.16776</v>
      </c>
      <c r="E5" s="1">
        <v>0.95246</v>
      </c>
      <c r="F5" s="1">
        <v>8.32696</v>
      </c>
      <c r="G5" s="1">
        <v>0.00487</v>
      </c>
      <c r="H5" s="1">
        <v>8.83742</v>
      </c>
      <c r="I5" s="32">
        <v>0.83128</v>
      </c>
      <c r="L5" s="29" t="s">
        <v>49</v>
      </c>
      <c r="M5" s="1">
        <v>3.00225</v>
      </c>
      <c r="N5" s="1">
        <v>0.0293</v>
      </c>
      <c r="O5" s="1">
        <v>0.5384</v>
      </c>
      <c r="P5" s="1">
        <v>0.01821</v>
      </c>
      <c r="Q5" s="1">
        <v>5.33288</v>
      </c>
      <c r="R5" s="32">
        <v>0.14696</v>
      </c>
    </row>
    <row r="6" ht="20.25" spans="1:18">
      <c r="A6" s="29" t="s">
        <v>50</v>
      </c>
      <c r="B6" s="1">
        <v>1.60956</v>
      </c>
      <c r="C6" s="1">
        <v>0.04472</v>
      </c>
      <c r="D6" s="1">
        <v>5.66487</v>
      </c>
      <c r="E6" s="1">
        <v>0.30035</v>
      </c>
      <c r="F6" s="1">
        <v>9.81325</v>
      </c>
      <c r="G6" s="1">
        <v>0.09438</v>
      </c>
      <c r="H6" s="1">
        <v>8.34981</v>
      </c>
      <c r="I6" s="32">
        <v>0.19642</v>
      </c>
      <c r="L6" s="29" t="s">
        <v>50</v>
      </c>
      <c r="M6" s="1">
        <v>3.51662</v>
      </c>
      <c r="N6" s="1">
        <v>0.40174</v>
      </c>
      <c r="O6" s="1">
        <v>0.6628</v>
      </c>
      <c r="P6" s="1">
        <v>0.05045</v>
      </c>
      <c r="Q6" s="1">
        <v>1.95045</v>
      </c>
      <c r="R6" s="32">
        <v>0.06237</v>
      </c>
    </row>
    <row r="7" ht="20.25" spans="1:18">
      <c r="A7" s="29" t="s">
        <v>51</v>
      </c>
      <c r="B7" s="1">
        <v>0.88516</v>
      </c>
      <c r="C7" s="1">
        <v>0.14565</v>
      </c>
      <c r="D7" s="1">
        <v>2.99987</v>
      </c>
      <c r="E7" s="1">
        <v>0.12538</v>
      </c>
      <c r="F7" s="1">
        <v>14.96446</v>
      </c>
      <c r="G7" s="1">
        <v>0.73355</v>
      </c>
      <c r="H7" s="1">
        <v>4.02008</v>
      </c>
      <c r="I7" s="32">
        <v>0.10763</v>
      </c>
      <c r="L7" s="29" t="s">
        <v>51</v>
      </c>
      <c r="M7" s="1">
        <v>5.86518</v>
      </c>
      <c r="N7" s="1">
        <v>0.37951</v>
      </c>
      <c r="O7" s="1">
        <v>0.73164</v>
      </c>
      <c r="P7" s="1">
        <v>0.00397</v>
      </c>
      <c r="Q7" s="1">
        <v>3.5035</v>
      </c>
      <c r="R7" s="32">
        <v>0.24661</v>
      </c>
    </row>
    <row r="8" ht="20.25" spans="1:18">
      <c r="A8" s="29" t="s">
        <v>52</v>
      </c>
      <c r="B8" s="1">
        <v>1.93829</v>
      </c>
      <c r="C8" s="1">
        <v>0.05376</v>
      </c>
      <c r="D8" s="1">
        <v>5.55582</v>
      </c>
      <c r="E8" s="1">
        <v>0.34421</v>
      </c>
      <c r="F8" s="1">
        <v>16.28535</v>
      </c>
      <c r="G8" s="1">
        <v>0.2764</v>
      </c>
      <c r="H8" s="1">
        <v>1.78101</v>
      </c>
      <c r="I8" s="32">
        <v>0.0709</v>
      </c>
      <c r="L8" s="29" t="s">
        <v>52</v>
      </c>
      <c r="M8" s="1">
        <v>2.66156</v>
      </c>
      <c r="N8" s="1">
        <v>0.1644</v>
      </c>
      <c r="O8" s="1">
        <v>0.83754</v>
      </c>
      <c r="P8" s="1">
        <v>0.08782</v>
      </c>
      <c r="Q8" s="1">
        <v>5.20839</v>
      </c>
      <c r="R8" s="32">
        <v>0.47401</v>
      </c>
    </row>
    <row r="9" ht="20.25" spans="1:18">
      <c r="A9" s="29" t="s">
        <v>53</v>
      </c>
      <c r="B9" s="1">
        <v>1.07825</v>
      </c>
      <c r="C9" s="1">
        <v>0.06596</v>
      </c>
      <c r="D9" s="1">
        <v>11.40691</v>
      </c>
      <c r="E9" s="1">
        <v>0.0439</v>
      </c>
      <c r="F9" s="1">
        <v>3.59396</v>
      </c>
      <c r="G9" s="1">
        <v>0.23406</v>
      </c>
      <c r="H9" s="1">
        <v>3.31673</v>
      </c>
      <c r="I9" s="32">
        <v>0.27415</v>
      </c>
      <c r="L9" s="29" t="s">
        <v>53</v>
      </c>
      <c r="M9" s="1">
        <v>1.57106</v>
      </c>
      <c r="N9" s="1">
        <v>0.01145</v>
      </c>
      <c r="O9" s="1">
        <v>1.11025</v>
      </c>
      <c r="P9" s="1">
        <v>0.12174</v>
      </c>
      <c r="Q9" s="1">
        <v>4.44412</v>
      </c>
      <c r="R9" s="32">
        <v>0.3404</v>
      </c>
    </row>
    <row r="10" ht="21" spans="1:18">
      <c r="A10" s="30" t="s">
        <v>54</v>
      </c>
      <c r="B10" s="20">
        <v>7.54176</v>
      </c>
      <c r="C10" s="20">
        <v>0.03362</v>
      </c>
      <c r="D10" s="20">
        <v>10.74877</v>
      </c>
      <c r="E10" s="20">
        <v>0.37125</v>
      </c>
      <c r="F10" s="20">
        <v>25.47299</v>
      </c>
      <c r="G10" s="20">
        <v>1.94202</v>
      </c>
      <c r="H10" s="20">
        <v>3.55536</v>
      </c>
      <c r="I10" s="34">
        <v>0.06064</v>
      </c>
      <c r="L10" s="30" t="s">
        <v>54</v>
      </c>
      <c r="M10" s="20">
        <v>1.28251</v>
      </c>
      <c r="N10" s="20">
        <v>0.02859</v>
      </c>
      <c r="O10" s="20">
        <v>1.78953</v>
      </c>
      <c r="P10" s="20">
        <v>0.10533</v>
      </c>
      <c r="Q10" s="20">
        <v>5.07701</v>
      </c>
      <c r="R10" s="34">
        <v>0.57071</v>
      </c>
    </row>
    <row r="12" ht="14.25"/>
    <row r="13" ht="21" spans="1:18">
      <c r="A13" s="24" t="s">
        <v>9</v>
      </c>
      <c r="B13" s="25" t="s">
        <v>42</v>
      </c>
      <c r="C13" s="26"/>
      <c r="D13" s="26" t="s">
        <v>43</v>
      </c>
      <c r="E13" s="26"/>
      <c r="F13" s="26" t="s">
        <v>44</v>
      </c>
      <c r="G13" s="26"/>
      <c r="H13" s="26" t="s">
        <v>45</v>
      </c>
      <c r="I13" s="31"/>
      <c r="L13" s="24" t="s">
        <v>25</v>
      </c>
      <c r="M13" s="26" t="s">
        <v>43</v>
      </c>
      <c r="N13" s="26"/>
      <c r="O13" s="26" t="s">
        <v>44</v>
      </c>
      <c r="P13" s="26"/>
      <c r="Q13" s="26" t="s">
        <v>45</v>
      </c>
      <c r="R13" s="31"/>
    </row>
    <row r="14" ht="21" spans="1:18">
      <c r="A14" s="27"/>
      <c r="B14" s="1" t="s">
        <v>46</v>
      </c>
      <c r="C14" s="1" t="s">
        <v>47</v>
      </c>
      <c r="D14" s="1" t="s">
        <v>46</v>
      </c>
      <c r="E14" s="1" t="s">
        <v>47</v>
      </c>
      <c r="F14" s="1" t="s">
        <v>46</v>
      </c>
      <c r="G14" s="1" t="s">
        <v>47</v>
      </c>
      <c r="H14" s="1" t="s">
        <v>46</v>
      </c>
      <c r="I14" s="32" t="s">
        <v>47</v>
      </c>
      <c r="L14" s="27"/>
      <c r="M14" s="1" t="s">
        <v>46</v>
      </c>
      <c r="N14" s="1" t="s">
        <v>47</v>
      </c>
      <c r="O14" s="1" t="s">
        <v>46</v>
      </c>
      <c r="P14" s="1" t="s">
        <v>47</v>
      </c>
      <c r="Q14" s="1" t="s">
        <v>46</v>
      </c>
      <c r="R14" s="32" t="s">
        <v>47</v>
      </c>
    </row>
    <row r="15" ht="20.25" spans="1:18">
      <c r="A15" s="28" t="s">
        <v>48</v>
      </c>
      <c r="B15" s="11">
        <v>1.00547</v>
      </c>
      <c r="C15" s="11">
        <v>0.14812</v>
      </c>
      <c r="D15" s="11">
        <v>10.34115</v>
      </c>
      <c r="E15" s="11">
        <v>0.1675</v>
      </c>
      <c r="F15" s="11">
        <v>13.37073</v>
      </c>
      <c r="G15" s="11">
        <v>0.74199</v>
      </c>
      <c r="H15" s="11">
        <v>6.12424</v>
      </c>
      <c r="I15" s="33">
        <v>1.19582</v>
      </c>
      <c r="L15" s="28" t="s">
        <v>48</v>
      </c>
      <c r="M15" s="11">
        <v>1.01488</v>
      </c>
      <c r="N15" s="11">
        <v>0.17314</v>
      </c>
      <c r="O15" s="11">
        <v>1.2462</v>
      </c>
      <c r="P15" s="11">
        <v>0.04483</v>
      </c>
      <c r="Q15" s="11">
        <v>0.37014</v>
      </c>
      <c r="R15" s="33">
        <v>0.01427</v>
      </c>
    </row>
    <row r="16" ht="20.25" spans="1:18">
      <c r="A16" s="29" t="s">
        <v>49</v>
      </c>
      <c r="B16" s="1">
        <v>12.23505</v>
      </c>
      <c r="C16" s="1">
        <v>0.1056</v>
      </c>
      <c r="D16" s="1">
        <v>3.14477</v>
      </c>
      <c r="E16" s="1">
        <v>0.2051</v>
      </c>
      <c r="F16" s="1">
        <v>8.74811</v>
      </c>
      <c r="G16" s="1">
        <v>0.5952</v>
      </c>
      <c r="H16" s="1">
        <v>10.91318</v>
      </c>
      <c r="I16" s="32">
        <v>0.26984</v>
      </c>
      <c r="L16" s="29" t="s">
        <v>49</v>
      </c>
      <c r="M16" s="1">
        <v>0.24556</v>
      </c>
      <c r="N16" s="1">
        <v>0.02151</v>
      </c>
      <c r="O16" s="1">
        <v>0.60789</v>
      </c>
      <c r="P16" s="1">
        <v>0.02427</v>
      </c>
      <c r="Q16" s="1">
        <v>0.319</v>
      </c>
      <c r="R16" s="32">
        <v>0.06668</v>
      </c>
    </row>
    <row r="17" ht="20.25" spans="1:18">
      <c r="A17" s="29" t="s">
        <v>50</v>
      </c>
      <c r="B17" s="1">
        <v>1.44542</v>
      </c>
      <c r="C17" s="1">
        <v>0.15552</v>
      </c>
      <c r="D17" s="1">
        <v>2.27353</v>
      </c>
      <c r="E17" s="1">
        <v>0.11151</v>
      </c>
      <c r="F17" s="1">
        <v>10.34039</v>
      </c>
      <c r="G17" s="1">
        <v>0.54108</v>
      </c>
      <c r="H17" s="1">
        <v>15.33259</v>
      </c>
      <c r="I17" s="32">
        <v>0.43256</v>
      </c>
      <c r="L17" s="29" t="s">
        <v>50</v>
      </c>
      <c r="M17" s="1">
        <v>0.08416</v>
      </c>
      <c r="N17" s="35">
        <v>0.000997458</v>
      </c>
      <c r="O17" s="1">
        <v>0.46472</v>
      </c>
      <c r="P17" s="1">
        <v>0.0406</v>
      </c>
      <c r="Q17" s="1">
        <v>0.19945</v>
      </c>
      <c r="R17" s="32">
        <v>0.00455</v>
      </c>
    </row>
    <row r="18" ht="20.25" spans="1:18">
      <c r="A18" s="29" t="s">
        <v>51</v>
      </c>
      <c r="B18" s="1">
        <v>1.09733</v>
      </c>
      <c r="C18" s="1">
        <v>0.2071</v>
      </c>
      <c r="D18" s="1">
        <v>9.58284</v>
      </c>
      <c r="E18" s="1">
        <v>0.85317</v>
      </c>
      <c r="F18" s="1">
        <v>11.68529</v>
      </c>
      <c r="G18" s="1">
        <v>1.95081</v>
      </c>
      <c r="H18" s="1">
        <v>18.57738</v>
      </c>
      <c r="I18" s="32">
        <v>0.8329</v>
      </c>
      <c r="L18" s="29" t="s">
        <v>51</v>
      </c>
      <c r="M18" s="1">
        <v>0.3799</v>
      </c>
      <c r="N18" s="1">
        <v>0.0176</v>
      </c>
      <c r="O18" s="1">
        <v>0.54367</v>
      </c>
      <c r="P18" s="1">
        <v>0.04128</v>
      </c>
      <c r="Q18" s="1">
        <v>0.18608</v>
      </c>
      <c r="R18" s="32">
        <v>0.03487</v>
      </c>
    </row>
    <row r="19" ht="20.25" spans="1:18">
      <c r="A19" s="29" t="s">
        <v>52</v>
      </c>
      <c r="B19" s="1">
        <v>0.72055</v>
      </c>
      <c r="C19" s="1">
        <v>0.1031</v>
      </c>
      <c r="D19" s="1">
        <v>3.79819</v>
      </c>
      <c r="E19" s="1">
        <v>0.65768</v>
      </c>
      <c r="F19" s="1">
        <v>6.17607</v>
      </c>
      <c r="G19" s="1">
        <v>0.23266</v>
      </c>
      <c r="H19" s="1">
        <v>15.06523</v>
      </c>
      <c r="I19" s="32">
        <v>0.67839</v>
      </c>
      <c r="L19" s="29" t="s">
        <v>52</v>
      </c>
      <c r="M19" s="1">
        <v>0.55086</v>
      </c>
      <c r="N19" s="1">
        <v>0.20044</v>
      </c>
      <c r="O19" s="1">
        <v>0.95428</v>
      </c>
      <c r="P19" s="1">
        <v>0.02723</v>
      </c>
      <c r="Q19" s="1">
        <v>0.25414</v>
      </c>
      <c r="R19" s="32">
        <v>0.01979</v>
      </c>
    </row>
    <row r="20" ht="20.25" spans="1:18">
      <c r="A20" s="29" t="s">
        <v>53</v>
      </c>
      <c r="B20" s="1">
        <v>2.29677</v>
      </c>
      <c r="C20" s="1">
        <v>0.17572</v>
      </c>
      <c r="D20" s="1">
        <v>6.00351</v>
      </c>
      <c r="E20" s="1">
        <v>0.30044</v>
      </c>
      <c r="F20" s="1">
        <v>6.24623</v>
      </c>
      <c r="G20" s="1">
        <v>0.31157</v>
      </c>
      <c r="H20" s="1">
        <v>8.29081</v>
      </c>
      <c r="I20" s="32">
        <v>0.2303</v>
      </c>
      <c r="L20" s="29" t="s">
        <v>53</v>
      </c>
      <c r="M20" s="1">
        <v>0.01902</v>
      </c>
      <c r="N20" s="1">
        <v>0.00114</v>
      </c>
      <c r="O20" s="1">
        <v>0.20564</v>
      </c>
      <c r="P20" s="1">
        <v>0.01538</v>
      </c>
      <c r="Q20" s="1">
        <v>1.43801</v>
      </c>
      <c r="R20" s="32">
        <v>0.15516</v>
      </c>
    </row>
    <row r="21" ht="21" spans="1:18">
      <c r="A21" s="30" t="s">
        <v>54</v>
      </c>
      <c r="B21" s="20">
        <v>5.24962</v>
      </c>
      <c r="C21" s="20">
        <v>0.16115</v>
      </c>
      <c r="D21" s="20">
        <v>2.86565</v>
      </c>
      <c r="E21" s="20">
        <v>0.02507</v>
      </c>
      <c r="F21" s="20">
        <v>5.38194</v>
      </c>
      <c r="G21" s="20">
        <v>0.10793</v>
      </c>
      <c r="H21" s="20">
        <v>6.48477</v>
      </c>
      <c r="I21" s="34">
        <v>0.35835</v>
      </c>
      <c r="L21" s="30" t="s">
        <v>54</v>
      </c>
      <c r="M21" s="20">
        <v>0.1254</v>
      </c>
      <c r="N21" s="20">
        <v>0.02623</v>
      </c>
      <c r="O21" s="20">
        <v>0.3094</v>
      </c>
      <c r="P21" s="20">
        <v>0.0308</v>
      </c>
      <c r="Q21" s="20">
        <v>0.35827</v>
      </c>
      <c r="R21" s="34">
        <v>0.03096</v>
      </c>
    </row>
    <row r="23" ht="14.25"/>
    <row r="24" ht="21" spans="1:18">
      <c r="A24" s="24" t="s">
        <v>13</v>
      </c>
      <c r="B24" s="25" t="s">
        <v>42</v>
      </c>
      <c r="C24" s="26"/>
      <c r="D24" s="26" t="s">
        <v>43</v>
      </c>
      <c r="E24" s="26"/>
      <c r="F24" s="26" t="s">
        <v>44</v>
      </c>
      <c r="G24" s="26"/>
      <c r="H24" s="26" t="s">
        <v>45</v>
      </c>
      <c r="I24" s="31"/>
      <c r="L24" s="24" t="s">
        <v>29</v>
      </c>
      <c r="M24" s="26" t="s">
        <v>43</v>
      </c>
      <c r="N24" s="26"/>
      <c r="O24" s="26" t="s">
        <v>44</v>
      </c>
      <c r="P24" s="26"/>
      <c r="Q24" s="26" t="s">
        <v>45</v>
      </c>
      <c r="R24" s="31"/>
    </row>
    <row r="25" ht="21" spans="1:18">
      <c r="A25" s="27"/>
      <c r="B25" s="1" t="s">
        <v>46</v>
      </c>
      <c r="C25" s="1" t="s">
        <v>47</v>
      </c>
      <c r="D25" s="1" t="s">
        <v>46</v>
      </c>
      <c r="E25" s="1" t="s">
        <v>47</v>
      </c>
      <c r="F25" s="1" t="s">
        <v>46</v>
      </c>
      <c r="G25" s="1" t="s">
        <v>47</v>
      </c>
      <c r="H25" s="1" t="s">
        <v>46</v>
      </c>
      <c r="I25" s="32" t="s">
        <v>47</v>
      </c>
      <c r="L25" s="27"/>
      <c r="M25" s="1" t="s">
        <v>46</v>
      </c>
      <c r="N25" s="1" t="s">
        <v>47</v>
      </c>
      <c r="O25" s="1" t="s">
        <v>46</v>
      </c>
      <c r="P25" s="1" t="s">
        <v>47</v>
      </c>
      <c r="Q25" s="1" t="s">
        <v>46</v>
      </c>
      <c r="R25" s="32" t="s">
        <v>47</v>
      </c>
    </row>
    <row r="26" ht="20.25" spans="1:18">
      <c r="A26" s="28" t="s">
        <v>48</v>
      </c>
      <c r="B26" s="11">
        <v>1.00782</v>
      </c>
      <c r="C26" s="11">
        <v>0.15266</v>
      </c>
      <c r="D26" s="11">
        <v>0.77307</v>
      </c>
      <c r="E26" s="11">
        <v>0.00803</v>
      </c>
      <c r="F26" s="11">
        <v>2.89775</v>
      </c>
      <c r="G26" s="11">
        <v>0.08334</v>
      </c>
      <c r="H26" s="11">
        <v>1.05889</v>
      </c>
      <c r="I26" s="33">
        <v>0.13032</v>
      </c>
      <c r="L26" s="28" t="s">
        <v>48</v>
      </c>
      <c r="M26" s="11">
        <v>1.00218</v>
      </c>
      <c r="N26" s="11">
        <v>0.06573</v>
      </c>
      <c r="O26" s="11">
        <v>0.52728</v>
      </c>
      <c r="P26" s="11">
        <v>0.04119</v>
      </c>
      <c r="Q26" s="11">
        <v>1.42529</v>
      </c>
      <c r="R26" s="33">
        <v>0.12887</v>
      </c>
    </row>
    <row r="27" ht="20.25" spans="1:18">
      <c r="A27" s="29" t="s">
        <v>49</v>
      </c>
      <c r="B27" s="1">
        <v>2.8221</v>
      </c>
      <c r="C27" s="1">
        <v>0.12698</v>
      </c>
      <c r="D27" s="1">
        <v>1.42459</v>
      </c>
      <c r="E27" s="1">
        <v>0.08598</v>
      </c>
      <c r="F27" s="1">
        <v>1.1891</v>
      </c>
      <c r="G27" s="1">
        <v>0.13379</v>
      </c>
      <c r="H27" s="1">
        <v>0.66657</v>
      </c>
      <c r="I27" s="32">
        <v>0.09119</v>
      </c>
      <c r="L27" s="29" t="s">
        <v>49</v>
      </c>
      <c r="M27" s="1">
        <v>0.33085</v>
      </c>
      <c r="N27" s="1">
        <v>0.01033</v>
      </c>
      <c r="O27" s="1">
        <v>0.25632</v>
      </c>
      <c r="P27" s="1">
        <v>0.03749</v>
      </c>
      <c r="Q27" s="1">
        <v>0.25618</v>
      </c>
      <c r="R27" s="32">
        <v>0.01199</v>
      </c>
    </row>
    <row r="28" ht="20.25" spans="1:18">
      <c r="A28" s="29" t="s">
        <v>50</v>
      </c>
      <c r="B28" s="1">
        <v>0.83998</v>
      </c>
      <c r="C28" s="1">
        <v>0.02506</v>
      </c>
      <c r="D28" s="1">
        <v>0.6714</v>
      </c>
      <c r="E28" s="1">
        <v>0.03117</v>
      </c>
      <c r="F28" s="1">
        <v>0.71801</v>
      </c>
      <c r="G28" s="1">
        <v>0.03537</v>
      </c>
      <c r="H28" s="1">
        <v>0.94086</v>
      </c>
      <c r="I28" s="32">
        <v>0.01789</v>
      </c>
      <c r="L28" s="29" t="s">
        <v>50</v>
      </c>
      <c r="M28" s="1">
        <v>1.10013</v>
      </c>
      <c r="N28" s="1">
        <v>0.07698</v>
      </c>
      <c r="O28" s="1">
        <v>0.47228</v>
      </c>
      <c r="P28" s="1">
        <v>0.03804</v>
      </c>
      <c r="Q28" s="1">
        <v>0.57064</v>
      </c>
      <c r="R28" s="32">
        <v>0.01091</v>
      </c>
    </row>
    <row r="29" ht="20.25" spans="1:18">
      <c r="A29" s="29" t="s">
        <v>51</v>
      </c>
      <c r="B29" s="1">
        <v>0.58972</v>
      </c>
      <c r="C29" s="1">
        <v>0.0623</v>
      </c>
      <c r="D29" s="1">
        <v>0.95552</v>
      </c>
      <c r="E29" s="1">
        <v>0.03409</v>
      </c>
      <c r="F29" s="1">
        <v>1.79348</v>
      </c>
      <c r="G29" s="1">
        <v>0.16921</v>
      </c>
      <c r="H29" s="1">
        <v>1.24119</v>
      </c>
      <c r="I29" s="32">
        <v>0.03083</v>
      </c>
      <c r="L29" s="29" t="s">
        <v>51</v>
      </c>
      <c r="M29" s="1">
        <v>0.94819</v>
      </c>
      <c r="N29" s="1">
        <v>0.04889</v>
      </c>
      <c r="O29" s="1">
        <v>0.41942</v>
      </c>
      <c r="P29" s="1">
        <v>0.03903</v>
      </c>
      <c r="Q29" s="1">
        <v>0.6873</v>
      </c>
      <c r="R29" s="32">
        <v>0.04776</v>
      </c>
    </row>
    <row r="30" ht="20.25" spans="1:18">
      <c r="A30" s="29" t="s">
        <v>52</v>
      </c>
      <c r="B30" s="1">
        <v>0.641</v>
      </c>
      <c r="C30" s="1">
        <v>0.08476</v>
      </c>
      <c r="D30" s="1">
        <v>1.24879</v>
      </c>
      <c r="E30" s="1">
        <v>0.05951</v>
      </c>
      <c r="F30" s="1">
        <v>1.25897</v>
      </c>
      <c r="G30" s="1">
        <v>0.1947</v>
      </c>
      <c r="H30" s="1">
        <v>1.91299</v>
      </c>
      <c r="I30" s="32">
        <v>0.09696</v>
      </c>
      <c r="L30" s="29" t="s">
        <v>52</v>
      </c>
      <c r="M30" s="1">
        <v>0.20978</v>
      </c>
      <c r="N30" s="1">
        <v>0.01368</v>
      </c>
      <c r="O30" s="1">
        <v>0.13789</v>
      </c>
      <c r="P30" s="1">
        <v>0.01103</v>
      </c>
      <c r="Q30" s="1">
        <v>0.7275</v>
      </c>
      <c r="R30" s="32">
        <v>0.01537</v>
      </c>
    </row>
    <row r="31" ht="20.25" spans="1:18">
      <c r="A31" s="29" t="s">
        <v>53</v>
      </c>
      <c r="B31" s="1">
        <v>1.38056</v>
      </c>
      <c r="C31" s="1">
        <v>0.06332</v>
      </c>
      <c r="D31" s="1">
        <v>0.88781</v>
      </c>
      <c r="E31" s="1">
        <v>0.03608</v>
      </c>
      <c r="F31" s="1">
        <v>0.65012</v>
      </c>
      <c r="G31" s="1">
        <v>0.0305</v>
      </c>
      <c r="H31" s="1">
        <v>0.75011</v>
      </c>
      <c r="I31" s="32">
        <v>0.03962</v>
      </c>
      <c r="L31" s="29" t="s">
        <v>53</v>
      </c>
      <c r="M31" s="1">
        <v>0.25522</v>
      </c>
      <c r="N31" s="1">
        <v>0.02205</v>
      </c>
      <c r="O31" s="1">
        <v>0.63906</v>
      </c>
      <c r="P31" s="1">
        <v>0.02778</v>
      </c>
      <c r="Q31" s="1">
        <v>0.5542</v>
      </c>
      <c r="R31" s="32">
        <v>0.11591</v>
      </c>
    </row>
    <row r="32" ht="21" spans="1:18">
      <c r="A32" s="30" t="s">
        <v>54</v>
      </c>
      <c r="B32" s="20">
        <v>0.69772</v>
      </c>
      <c r="C32" s="20">
        <v>0.08536</v>
      </c>
      <c r="D32" s="20">
        <v>0.76616</v>
      </c>
      <c r="E32" s="20">
        <v>0.06325</v>
      </c>
      <c r="F32" s="20">
        <v>0.58343</v>
      </c>
      <c r="G32" s="20">
        <v>0.01172</v>
      </c>
      <c r="H32" s="20">
        <v>0.67205</v>
      </c>
      <c r="I32" s="34">
        <v>0.05055</v>
      </c>
      <c r="L32" s="30" t="s">
        <v>54</v>
      </c>
      <c r="M32" s="20">
        <v>0.20346</v>
      </c>
      <c r="N32" s="20">
        <v>0.01312</v>
      </c>
      <c r="O32" s="20">
        <v>0.127</v>
      </c>
      <c r="P32" s="20">
        <v>0.01334</v>
      </c>
      <c r="Q32" s="20">
        <v>0.12599</v>
      </c>
      <c r="R32" s="34">
        <v>0.04224</v>
      </c>
    </row>
    <row r="34" ht="14.25"/>
    <row r="35" ht="21" spans="1:18">
      <c r="A35" s="24" t="s">
        <v>17</v>
      </c>
      <c r="B35" s="25" t="s">
        <v>42</v>
      </c>
      <c r="C35" s="26"/>
      <c r="D35" s="26" t="s">
        <v>43</v>
      </c>
      <c r="E35" s="26"/>
      <c r="F35" s="26" t="s">
        <v>44</v>
      </c>
      <c r="G35" s="26"/>
      <c r="H35" s="26" t="s">
        <v>45</v>
      </c>
      <c r="I35" s="31"/>
      <c r="L35" s="24" t="s">
        <v>33</v>
      </c>
      <c r="M35" s="26" t="s">
        <v>43</v>
      </c>
      <c r="N35" s="26"/>
      <c r="O35" s="26" t="s">
        <v>44</v>
      </c>
      <c r="P35" s="26"/>
      <c r="Q35" s="26" t="s">
        <v>45</v>
      </c>
      <c r="R35" s="31"/>
    </row>
    <row r="36" ht="21" spans="1:18">
      <c r="A36" s="27"/>
      <c r="B36" s="1" t="s">
        <v>46</v>
      </c>
      <c r="C36" s="1" t="s">
        <v>47</v>
      </c>
      <c r="D36" s="1" t="s">
        <v>46</v>
      </c>
      <c r="E36" s="1" t="s">
        <v>47</v>
      </c>
      <c r="F36" s="1" t="s">
        <v>46</v>
      </c>
      <c r="G36" s="1" t="s">
        <v>47</v>
      </c>
      <c r="H36" s="1" t="s">
        <v>46</v>
      </c>
      <c r="I36" s="32" t="s">
        <v>47</v>
      </c>
      <c r="L36" s="27"/>
      <c r="M36" s="1" t="s">
        <v>46</v>
      </c>
      <c r="N36" s="1" t="s">
        <v>47</v>
      </c>
      <c r="O36" s="1" t="s">
        <v>46</v>
      </c>
      <c r="P36" s="1" t="s">
        <v>47</v>
      </c>
      <c r="Q36" s="1" t="s">
        <v>46</v>
      </c>
      <c r="R36" s="32" t="s">
        <v>47</v>
      </c>
    </row>
    <row r="37" ht="20.25" spans="1:18">
      <c r="A37" s="28" t="s">
        <v>48</v>
      </c>
      <c r="B37" s="11">
        <v>1.00041</v>
      </c>
      <c r="C37" s="11">
        <v>0.02331</v>
      </c>
      <c r="D37" s="11">
        <v>0.14984</v>
      </c>
      <c r="E37" s="11">
        <v>0.06562</v>
      </c>
      <c r="F37" s="11">
        <v>5.10636</v>
      </c>
      <c r="G37" s="11">
        <v>1.57887</v>
      </c>
      <c r="H37" s="11">
        <v>16.6743</v>
      </c>
      <c r="I37" s="33">
        <v>2.12359</v>
      </c>
      <c r="L37" s="28" t="s">
        <v>48</v>
      </c>
      <c r="M37" s="11">
        <v>1.00009</v>
      </c>
      <c r="N37" s="11">
        <v>0.01308</v>
      </c>
      <c r="O37" s="11">
        <v>0.32616</v>
      </c>
      <c r="P37" s="11">
        <v>0.05525</v>
      </c>
      <c r="Q37" s="11">
        <v>2.35731</v>
      </c>
      <c r="R37" s="33">
        <v>0.18853</v>
      </c>
    </row>
    <row r="38" ht="20.25" spans="1:18">
      <c r="A38" s="29" t="s">
        <v>49</v>
      </c>
      <c r="B38" s="1">
        <v>2.0702</v>
      </c>
      <c r="C38" s="1">
        <v>0.95718</v>
      </c>
      <c r="D38" s="1">
        <v>0.27295</v>
      </c>
      <c r="E38" s="1">
        <v>0.03492</v>
      </c>
      <c r="F38" s="1">
        <v>0.70787</v>
      </c>
      <c r="G38" s="1">
        <v>0.0598</v>
      </c>
      <c r="H38" s="1">
        <v>1.23189</v>
      </c>
      <c r="I38" s="32">
        <v>0.35942</v>
      </c>
      <c r="L38" s="29" t="s">
        <v>49</v>
      </c>
      <c r="M38" s="1">
        <v>2.42871</v>
      </c>
      <c r="N38" s="1">
        <v>0.14939</v>
      </c>
      <c r="O38" s="1">
        <v>0.23146</v>
      </c>
      <c r="P38" s="1">
        <v>0.02161</v>
      </c>
      <c r="Q38" s="1">
        <v>10.5329</v>
      </c>
      <c r="R38" s="32">
        <v>0.16675</v>
      </c>
    </row>
    <row r="39" ht="20.25" spans="1:18">
      <c r="A39" s="29" t="s">
        <v>50</v>
      </c>
      <c r="B39" s="1">
        <v>0.21867</v>
      </c>
      <c r="C39" s="1">
        <v>0.05201</v>
      </c>
      <c r="D39" s="1">
        <v>0.14432</v>
      </c>
      <c r="E39" s="1">
        <v>0.0492</v>
      </c>
      <c r="F39" s="1">
        <v>0.80334</v>
      </c>
      <c r="G39" s="1">
        <v>0.02887</v>
      </c>
      <c r="H39" s="1">
        <v>3.38159</v>
      </c>
      <c r="I39" s="32">
        <v>1.02312</v>
      </c>
      <c r="L39" s="29" t="s">
        <v>50</v>
      </c>
      <c r="M39" s="1">
        <v>2.47587</v>
      </c>
      <c r="N39" s="1">
        <v>0.04149</v>
      </c>
      <c r="O39" s="1">
        <v>1.22506</v>
      </c>
      <c r="P39" s="1">
        <v>0.09693</v>
      </c>
      <c r="Q39" s="1">
        <v>10.33204</v>
      </c>
      <c r="R39" s="32">
        <v>0.22893</v>
      </c>
    </row>
    <row r="40" ht="20.25" spans="1:18">
      <c r="A40" s="29" t="s">
        <v>51</v>
      </c>
      <c r="B40" s="1">
        <v>1.22384</v>
      </c>
      <c r="C40" s="1">
        <v>0.36812</v>
      </c>
      <c r="D40" s="1">
        <v>0.20699</v>
      </c>
      <c r="E40" s="1">
        <v>0.10586</v>
      </c>
      <c r="F40" s="1">
        <v>11.27322</v>
      </c>
      <c r="G40" s="1">
        <v>2.21924</v>
      </c>
      <c r="H40" s="1">
        <v>26.39367</v>
      </c>
      <c r="I40" s="32">
        <v>1.47753</v>
      </c>
      <c r="L40" s="29" t="s">
        <v>51</v>
      </c>
      <c r="M40" s="1">
        <v>1.66935</v>
      </c>
      <c r="N40" s="1">
        <v>0.22362</v>
      </c>
      <c r="O40" s="1">
        <v>0.77273</v>
      </c>
      <c r="P40" s="1">
        <v>0.04288</v>
      </c>
      <c r="Q40" s="1">
        <v>17.51405</v>
      </c>
      <c r="R40" s="32">
        <v>0.69693</v>
      </c>
    </row>
    <row r="41" ht="20.25" spans="1:18">
      <c r="A41" s="29" t="s">
        <v>52</v>
      </c>
      <c r="B41" s="1">
        <v>0.33178</v>
      </c>
      <c r="C41" s="1">
        <v>0.14514</v>
      </c>
      <c r="D41" s="1">
        <v>0.17999</v>
      </c>
      <c r="E41" s="1">
        <v>0.10476</v>
      </c>
      <c r="F41" s="1">
        <v>0.68052</v>
      </c>
      <c r="G41" s="1">
        <v>0.11936</v>
      </c>
      <c r="H41" s="1">
        <v>0.18103</v>
      </c>
      <c r="I41" s="32">
        <v>0.04697</v>
      </c>
      <c r="L41" s="29" t="s">
        <v>52</v>
      </c>
      <c r="M41" s="1">
        <v>0.73788</v>
      </c>
      <c r="N41" s="1">
        <v>0.00877</v>
      </c>
      <c r="O41" s="1">
        <v>0.51346</v>
      </c>
      <c r="P41" s="1">
        <v>0.00235</v>
      </c>
      <c r="Q41" s="1">
        <v>37.78659</v>
      </c>
      <c r="R41" s="32">
        <v>0.74866</v>
      </c>
    </row>
    <row r="42" ht="20.25" spans="1:18">
      <c r="A42" s="29" t="s">
        <v>53</v>
      </c>
      <c r="B42" s="1">
        <v>11.55369</v>
      </c>
      <c r="C42" s="1">
        <v>2.14653</v>
      </c>
      <c r="D42" s="1">
        <v>1.60278</v>
      </c>
      <c r="E42" s="1">
        <v>0.46605</v>
      </c>
      <c r="F42" s="1">
        <v>10.48212</v>
      </c>
      <c r="G42" s="1">
        <v>1.6015</v>
      </c>
      <c r="H42" s="1">
        <v>7.89056</v>
      </c>
      <c r="I42" s="32">
        <v>0.45023</v>
      </c>
      <c r="L42" s="29" t="s">
        <v>53</v>
      </c>
      <c r="M42" s="1">
        <v>0.36325</v>
      </c>
      <c r="N42" s="1">
        <v>0.00348</v>
      </c>
      <c r="O42" s="1">
        <v>4.61138</v>
      </c>
      <c r="P42" s="1">
        <v>0.17756</v>
      </c>
      <c r="Q42" s="1">
        <v>64.49737</v>
      </c>
      <c r="R42" s="32">
        <v>1.33844</v>
      </c>
    </row>
    <row r="43" ht="21" spans="1:18">
      <c r="A43" s="30" t="s">
        <v>54</v>
      </c>
      <c r="B43" s="20">
        <v>11.07833</v>
      </c>
      <c r="C43" s="20">
        <v>1.77604</v>
      </c>
      <c r="D43" s="20">
        <v>0.56322</v>
      </c>
      <c r="E43" s="20">
        <v>0.12516</v>
      </c>
      <c r="F43" s="20">
        <v>0.3992</v>
      </c>
      <c r="G43" s="20">
        <v>0.0246</v>
      </c>
      <c r="H43" s="20">
        <v>1.28662</v>
      </c>
      <c r="I43" s="34">
        <v>0.38067</v>
      </c>
      <c r="L43" s="30" t="s">
        <v>54</v>
      </c>
      <c r="M43" s="20">
        <v>1.00729</v>
      </c>
      <c r="N43" s="20">
        <v>0.0465</v>
      </c>
      <c r="O43" s="20">
        <v>7.04216</v>
      </c>
      <c r="P43" s="20">
        <v>0.61931</v>
      </c>
      <c r="Q43" s="20">
        <v>18.01377</v>
      </c>
      <c r="R43" s="34">
        <v>0.51531</v>
      </c>
    </row>
    <row r="45" ht="14.25"/>
    <row r="46" ht="21" spans="12:18">
      <c r="L46" s="24" t="s">
        <v>37</v>
      </c>
      <c r="M46" s="26" t="s">
        <v>43</v>
      </c>
      <c r="N46" s="26"/>
      <c r="O46" s="26" t="s">
        <v>44</v>
      </c>
      <c r="P46" s="26"/>
      <c r="Q46" s="26" t="s">
        <v>45</v>
      </c>
      <c r="R46" s="31"/>
    </row>
    <row r="47" ht="21" spans="12:18">
      <c r="L47" s="27"/>
      <c r="M47" s="1" t="s">
        <v>46</v>
      </c>
      <c r="N47" s="1" t="s">
        <v>47</v>
      </c>
      <c r="O47" s="1" t="s">
        <v>46</v>
      </c>
      <c r="P47" s="1" t="s">
        <v>47</v>
      </c>
      <c r="Q47" s="1" t="s">
        <v>46</v>
      </c>
      <c r="R47" s="32" t="s">
        <v>47</v>
      </c>
    </row>
    <row r="48" ht="20.25" spans="12:18">
      <c r="L48" s="28" t="s">
        <v>48</v>
      </c>
      <c r="M48" s="11">
        <v>1.05084</v>
      </c>
      <c r="N48" s="11">
        <v>0.26365</v>
      </c>
      <c r="O48" s="11">
        <v>4.83403</v>
      </c>
      <c r="P48" s="11">
        <v>0.4502</v>
      </c>
      <c r="Q48" s="11">
        <v>1.91258</v>
      </c>
      <c r="R48" s="33">
        <v>0.36393</v>
      </c>
    </row>
    <row r="49" ht="20.25" spans="12:18">
      <c r="L49" s="29" t="s">
        <v>49</v>
      </c>
      <c r="M49" s="1">
        <v>2.56085</v>
      </c>
      <c r="N49" s="1">
        <v>0.93789</v>
      </c>
      <c r="O49" s="1">
        <v>0.58862</v>
      </c>
      <c r="P49" s="1">
        <v>0.11772</v>
      </c>
      <c r="Q49" s="1">
        <v>0.13151</v>
      </c>
      <c r="R49" s="32">
        <v>0.02667</v>
      </c>
    </row>
    <row r="50" ht="20.25" spans="12:18">
      <c r="L50" s="29" t="s">
        <v>50</v>
      </c>
      <c r="M50" s="1">
        <v>0.16426</v>
      </c>
      <c r="N50" s="1">
        <v>0.00899</v>
      </c>
      <c r="O50" s="1">
        <v>1.57057</v>
      </c>
      <c r="P50" s="1">
        <v>0.2679</v>
      </c>
      <c r="Q50" s="1">
        <v>59.58003</v>
      </c>
      <c r="R50" s="32">
        <v>4.65622</v>
      </c>
    </row>
    <row r="51" ht="20.25" spans="12:18">
      <c r="L51" s="29" t="s">
        <v>51</v>
      </c>
      <c r="M51" s="1">
        <v>0.4078</v>
      </c>
      <c r="N51" s="1">
        <v>0.14802</v>
      </c>
      <c r="O51" s="1">
        <v>20.76367</v>
      </c>
      <c r="P51" s="1">
        <v>1.07774</v>
      </c>
      <c r="Q51" s="1">
        <v>232.32803</v>
      </c>
      <c r="R51" s="32">
        <v>9.1118</v>
      </c>
    </row>
    <row r="52" ht="20.25" spans="12:18">
      <c r="L52" s="29" t="s">
        <v>52</v>
      </c>
      <c r="M52" s="1">
        <v>0.30436</v>
      </c>
      <c r="N52" s="1">
        <v>0.09553</v>
      </c>
      <c r="O52" s="1">
        <v>0.8124</v>
      </c>
      <c r="P52" s="1">
        <v>0.3781</v>
      </c>
      <c r="Q52" s="1">
        <v>14.95286</v>
      </c>
      <c r="R52" s="32">
        <v>4.73297</v>
      </c>
    </row>
    <row r="53" ht="20.25" spans="12:18">
      <c r="L53" s="29" t="s">
        <v>53</v>
      </c>
      <c r="M53" s="1">
        <v>3.31148</v>
      </c>
      <c r="N53" s="1">
        <v>0.72251</v>
      </c>
      <c r="O53" s="1">
        <v>83.74889</v>
      </c>
      <c r="P53" s="1">
        <v>0.93121</v>
      </c>
      <c r="Q53" s="1">
        <v>355.52465</v>
      </c>
      <c r="R53" s="32">
        <v>4.70101</v>
      </c>
    </row>
    <row r="54" ht="21" spans="12:18">
      <c r="L54" s="30" t="s">
        <v>54</v>
      </c>
      <c r="M54" s="20">
        <v>2.23364</v>
      </c>
      <c r="N54" s="20">
        <v>0.75112</v>
      </c>
      <c r="O54" s="20">
        <v>26.26672</v>
      </c>
      <c r="P54" s="20">
        <v>1.08692</v>
      </c>
      <c r="Q54" s="20">
        <v>415.21984</v>
      </c>
      <c r="R54" s="34">
        <v>8.24447</v>
      </c>
    </row>
  </sheetData>
  <mergeCells count="41">
    <mergeCell ref="A1:R1"/>
    <mergeCell ref="B2:C2"/>
    <mergeCell ref="D2:E2"/>
    <mergeCell ref="F2:G2"/>
    <mergeCell ref="H2:I2"/>
    <mergeCell ref="M2:N2"/>
    <mergeCell ref="O2:P2"/>
    <mergeCell ref="Q2:R2"/>
    <mergeCell ref="B13:C13"/>
    <mergeCell ref="D13:E13"/>
    <mergeCell ref="F13:G13"/>
    <mergeCell ref="H13:I13"/>
    <mergeCell ref="M13:N13"/>
    <mergeCell ref="O13:P13"/>
    <mergeCell ref="Q13:R13"/>
    <mergeCell ref="B24:C24"/>
    <mergeCell ref="D24:E24"/>
    <mergeCell ref="F24:G24"/>
    <mergeCell ref="H24:I24"/>
    <mergeCell ref="M24:N24"/>
    <mergeCell ref="O24:P24"/>
    <mergeCell ref="Q24:R24"/>
    <mergeCell ref="B35:C35"/>
    <mergeCell ref="D35:E35"/>
    <mergeCell ref="F35:G35"/>
    <mergeCell ref="H35:I35"/>
    <mergeCell ref="M35:N35"/>
    <mergeCell ref="O35:P35"/>
    <mergeCell ref="Q35:R35"/>
    <mergeCell ref="M46:N46"/>
    <mergeCell ref="O46:P46"/>
    <mergeCell ref="Q46:R46"/>
    <mergeCell ref="A2:A3"/>
    <mergeCell ref="A13:A14"/>
    <mergeCell ref="A24:A25"/>
    <mergeCell ref="A35:A36"/>
    <mergeCell ref="L2:L3"/>
    <mergeCell ref="L13:L14"/>
    <mergeCell ref="L24:L25"/>
    <mergeCell ref="L35:L36"/>
    <mergeCell ref="L46:L4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topLeftCell="E1" workbookViewId="0">
      <selection activeCell="G10" sqref="G10"/>
    </sheetView>
  </sheetViews>
  <sheetFormatPr defaultColWidth="9" defaultRowHeight="20.25" outlineLevelCol="6"/>
  <cols>
    <col min="1" max="1" width="56.25" style="1" customWidth="1"/>
    <col min="2" max="2" width="57" style="1" customWidth="1"/>
    <col min="3" max="3" width="33.5" style="1" customWidth="1"/>
    <col min="4" max="4" width="42.375" style="1" customWidth="1"/>
    <col min="5" max="5" width="54" style="1" customWidth="1"/>
    <col min="6" max="6" width="34.125" style="1" customWidth="1"/>
    <col min="7" max="7" width="51.625" style="1" customWidth="1"/>
    <col min="8" max="16384" width="9" style="1"/>
  </cols>
  <sheetData>
    <row r="1" ht="36" customHeight="1" spans="1:1">
      <c r="A1" s="1" t="s">
        <v>55</v>
      </c>
    </row>
    <row r="2" ht="41.25" spans="1:2">
      <c r="A2" s="2" t="s">
        <v>56</v>
      </c>
      <c r="B2" s="3" t="s">
        <v>57</v>
      </c>
    </row>
    <row r="3" spans="1:2">
      <c r="A3" s="4">
        <v>44346</v>
      </c>
      <c r="B3" s="5">
        <v>0.4795</v>
      </c>
    </row>
    <row r="4" ht="21" spans="1:2">
      <c r="A4" s="6">
        <v>44721</v>
      </c>
      <c r="B4" s="7">
        <v>0.8667</v>
      </c>
    </row>
    <row r="5" spans="1:2">
      <c r="A5" s="8"/>
      <c r="B5" s="9"/>
    </row>
    <row r="6" ht="37" customHeight="1" spans="1:1">
      <c r="A6" s="1" t="s">
        <v>58</v>
      </c>
    </row>
    <row r="7" spans="1:7">
      <c r="A7" s="10" t="s">
        <v>59</v>
      </c>
      <c r="B7" s="11" t="s">
        <v>60</v>
      </c>
      <c r="C7" s="11" t="s">
        <v>61</v>
      </c>
      <c r="D7" s="11" t="s">
        <v>62</v>
      </c>
      <c r="E7" s="11" t="s">
        <v>63</v>
      </c>
      <c r="F7" s="11" t="s">
        <v>64</v>
      </c>
      <c r="G7" s="12" t="s">
        <v>65</v>
      </c>
    </row>
    <row r="8" spans="1:7">
      <c r="A8" s="13">
        <v>252</v>
      </c>
      <c r="B8" s="14" t="s">
        <v>66</v>
      </c>
      <c r="C8" s="14">
        <v>386</v>
      </c>
      <c r="D8" s="14">
        <v>9</v>
      </c>
      <c r="E8" s="14" t="s">
        <v>67</v>
      </c>
      <c r="F8" s="14">
        <v>1.5</v>
      </c>
      <c r="G8" s="15" t="s">
        <v>68</v>
      </c>
    </row>
    <row r="9" spans="1:7">
      <c r="A9" s="16"/>
      <c r="B9" s="17" t="s">
        <v>69</v>
      </c>
      <c r="C9" s="17">
        <v>415</v>
      </c>
      <c r="D9" s="17">
        <v>28</v>
      </c>
      <c r="E9" s="17" t="s">
        <v>70</v>
      </c>
      <c r="F9" s="17">
        <v>1.55</v>
      </c>
      <c r="G9" s="18" t="s">
        <v>71</v>
      </c>
    </row>
    <row r="10" ht="21" spans="1:7">
      <c r="A10" s="19"/>
      <c r="B10" s="20" t="s">
        <v>72</v>
      </c>
      <c r="C10" s="20">
        <f>SUM(C8:C9)</f>
        <v>801</v>
      </c>
      <c r="D10" s="21" t="s">
        <v>73</v>
      </c>
      <c r="E10" s="20">
        <v>15094</v>
      </c>
      <c r="F10" s="21" t="s">
        <v>73</v>
      </c>
      <c r="G10" s="22">
        <v>23.31</v>
      </c>
    </row>
  </sheetData>
  <mergeCells count="3">
    <mergeCell ref="A1:B1"/>
    <mergeCell ref="A6:G6"/>
    <mergeCell ref="A8:A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S1</vt:lpstr>
      <vt:lpstr>S2</vt:lpstr>
      <vt:lpstr>S3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64923</dc:creator>
  <cp:lastModifiedBy>慧慧慧佗</cp:lastModifiedBy>
  <dcterms:created xsi:type="dcterms:W3CDTF">2024-06-25T02:35:00Z</dcterms:created>
  <dcterms:modified xsi:type="dcterms:W3CDTF">2024-08-13T14:52:47Z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8DCE5D2A94D04B0684657BAB65B0F5C8_13</vt:lpwstr>
  </property>
  <property fmtid="{D5CDD505-2E9C-101B-9397-08002B2CF9AE}" pid="3" name="KSOProductBuildVer">
    <vt:lpwstr>2052-12.1.0.17147</vt:lpwstr>
  </property>
</Properties>
</file>