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mdpipublishing-my.sharepoint.com/personal/davidov_mdpi_com/Documents/Desktop/LAYOUT + PUB/2024/OCTOBER/18.10/3. FC plants-3195249 18/plants-3195249 Correct file SM/"/>
    </mc:Choice>
  </mc:AlternateContent>
  <xr:revisionPtr revIDLastSave="1" documentId="8_{E426B3FF-8514-4104-A04F-9E0708ABB62E}" xr6:coauthVersionLast="47" xr6:coauthVersionMax="47" xr10:uidLastSave="{85C3F8F8-E68E-4146-A4A8-F8CDB0F492A1}"/>
  <bookViews>
    <workbookView xWindow="-120" yWindow="-120" windowWidth="29040" windowHeight="15840" tabRatio="611" activeTab="3" xr2:uid="{00000000-000D-0000-FFFF-FFFF00000000}"/>
  </bookViews>
  <sheets>
    <sheet name="Table S1" sheetId="3" r:id="rId1"/>
    <sheet name="Table S2" sheetId="22" r:id="rId2"/>
    <sheet name="Table S3" sheetId="20" r:id="rId3"/>
    <sheet name="Table S4" sheetId="28" r:id="rId4"/>
    <sheet name="Table S5" sheetId="24" r:id="rId5"/>
    <sheet name="Table S6" sheetId="23" r:id="rId6"/>
  </sheets>
  <definedNames>
    <definedName name="_xlnm._FilterDatabase" localSheetId="0" hidden="1">'Table S1'!$A$3:$I$3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3" l="1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</calcChain>
</file>

<file path=xl/sharedStrings.xml><?xml version="1.0" encoding="utf-8"?>
<sst xmlns="http://schemas.openxmlformats.org/spreadsheetml/2006/main" count="618" uniqueCount="391">
  <si>
    <t>12-oxophytodienoate reductase 3</t>
  </si>
  <si>
    <t>jasmonic acid-amido synthetase JAR1</t>
  </si>
  <si>
    <t>allene oxide synthase 1, chloroplastic</t>
  </si>
  <si>
    <t>FC</t>
    <phoneticPr fontId="1" type="noConversion"/>
  </si>
  <si>
    <t>p-value</t>
    <phoneticPr fontId="1" type="noConversion"/>
  </si>
  <si>
    <t>q-value</t>
    <phoneticPr fontId="1" type="noConversion"/>
  </si>
  <si>
    <t>chalcone synthase</t>
  </si>
  <si>
    <t>Samples</t>
    <phoneticPr fontId="1" type="noConversion"/>
  </si>
  <si>
    <t>GC (%)</t>
    <phoneticPr fontId="1" type="noConversion"/>
  </si>
  <si>
    <t>Q20 (%)</t>
    <phoneticPr fontId="1" type="noConversion"/>
  </si>
  <si>
    <t>Q30 (%)</t>
    <phoneticPr fontId="1" type="noConversion"/>
  </si>
  <si>
    <t>Mapped reads (%)</t>
    <phoneticPr fontId="1" type="noConversion"/>
  </si>
  <si>
    <t>peroxisomal fatty acid beta-oxidation multifunctional protein aim1-like</t>
  </si>
  <si>
    <t>3-ketoacyl-CoA thiolase 2, peroxisomal-like</t>
  </si>
  <si>
    <t>phenylalanine ammonia-lyase 1</t>
  </si>
  <si>
    <t>flavonoid 3'-monooxygenase</t>
  </si>
  <si>
    <t>JA</t>
    <phoneticPr fontId="1" type="noConversion"/>
  </si>
  <si>
    <t>SA</t>
    <phoneticPr fontId="1" type="noConversion"/>
  </si>
  <si>
    <t>1-aminocyclopropane-1-carboxylate synthase 1-like</t>
  </si>
  <si>
    <t>1-aminocyclopropane-1-carboxylate synthase</t>
  </si>
  <si>
    <t>1-aminocyclopropane-1-carboxylate oxidase homolog 1-like</t>
  </si>
  <si>
    <t>1-aminocyclopropane-1-carboxylate oxidase</t>
  </si>
  <si>
    <t>lipoxygenase 3, chloroplastic-like</t>
  </si>
  <si>
    <t>zeaxanthin epoxidase, chloroplastic-like</t>
  </si>
  <si>
    <t>probable 9-cis-epoxycarotenoid dioxygenase NCED5, chloroplastic</t>
  </si>
  <si>
    <t>ABA</t>
    <phoneticPr fontId="1" type="noConversion"/>
  </si>
  <si>
    <t>chalcone--flavonone isomerase 1B-1</t>
  </si>
  <si>
    <t>Naringenin,2-oxoglutarate 3-dioxygenase</t>
  </si>
  <si>
    <t>ET</t>
    <phoneticPr fontId="1" type="noConversion"/>
  </si>
  <si>
    <t>probable chalcone--flavonone isomerase 3</t>
  </si>
  <si>
    <t>chorismate mutase 1, chloroplastic-like</t>
  </si>
  <si>
    <t>chorismate mutase 2 isoform X1</t>
  </si>
  <si>
    <t>T1</t>
    <phoneticPr fontId="1" type="noConversion"/>
  </si>
  <si>
    <t>T3</t>
    <phoneticPr fontId="1" type="noConversion"/>
  </si>
  <si>
    <t>T6</t>
    <phoneticPr fontId="1" type="noConversion"/>
  </si>
  <si>
    <t>T24</t>
    <phoneticPr fontId="1" type="noConversion"/>
  </si>
  <si>
    <t>S-adenosylmethionine synthase 2</t>
  </si>
  <si>
    <t>S-adenosylmethionine synthase</t>
  </si>
  <si>
    <t>T0_1</t>
    <phoneticPr fontId="1" type="noConversion"/>
  </si>
  <si>
    <t>Average FPKM</t>
    <phoneticPr fontId="1" type="noConversion"/>
  </si>
  <si>
    <t>T1_1</t>
    <phoneticPr fontId="1" type="noConversion"/>
  </si>
  <si>
    <t>T3_1</t>
    <phoneticPr fontId="1" type="noConversion"/>
  </si>
  <si>
    <t>T6_1</t>
    <phoneticPr fontId="1" type="noConversion"/>
  </si>
  <si>
    <t>T24_1</t>
    <phoneticPr fontId="1" type="noConversion"/>
  </si>
  <si>
    <t>FPKM</t>
    <phoneticPr fontId="1" type="noConversion"/>
  </si>
  <si>
    <t>T1
(1 h)</t>
    <phoneticPr fontId="1" type="noConversion"/>
  </si>
  <si>
    <t>T0
(Control)</t>
    <phoneticPr fontId="1" type="noConversion"/>
  </si>
  <si>
    <t>T3
(3 h)</t>
    <phoneticPr fontId="1" type="noConversion"/>
  </si>
  <si>
    <t>T6
(6 h)</t>
    <phoneticPr fontId="1" type="noConversion"/>
  </si>
  <si>
    <t>T24
(24 h)</t>
    <phoneticPr fontId="1" type="noConversion"/>
  </si>
  <si>
    <t>1-0h</t>
    <phoneticPr fontId="1" type="noConversion"/>
  </si>
  <si>
    <t>2-0h</t>
    <phoneticPr fontId="1" type="noConversion"/>
  </si>
  <si>
    <t>3-0h</t>
    <phoneticPr fontId="1" type="noConversion"/>
  </si>
  <si>
    <t>1-1h</t>
    <phoneticPr fontId="1" type="noConversion"/>
  </si>
  <si>
    <t>2-1h</t>
  </si>
  <si>
    <t>3-1h</t>
  </si>
  <si>
    <t>1-3h</t>
  </si>
  <si>
    <t>2-3h</t>
  </si>
  <si>
    <t>3-3h</t>
  </si>
  <si>
    <t>1-6h</t>
  </si>
  <si>
    <t>2-6h</t>
  </si>
  <si>
    <t>3-6h</t>
  </si>
  <si>
    <t>1-24h</t>
  </si>
  <si>
    <t>2-24h</t>
  </si>
  <si>
    <t>3-24h</t>
  </si>
  <si>
    <t>Biosynthesis</t>
    <phoneticPr fontId="1" type="noConversion"/>
  </si>
  <si>
    <t xml:space="preserve">Table S1.  Summary of RNA sequencing and mapping. </t>
    <phoneticPr fontId="1" type="noConversion"/>
  </si>
  <si>
    <t>Statistically significant p-value and q-value &lt; 0.05 is highlighted with yellow color in background. Red and blue markers indicated significant up-regulated DEGs and down-regulated DEGs, respectively. FC, fold change.</t>
    <phoneticPr fontId="1" type="noConversion"/>
  </si>
  <si>
    <t>Gene Names</t>
    <phoneticPr fontId="1" type="noConversion"/>
  </si>
  <si>
    <t>Gene IDs</t>
    <phoneticPr fontId="1" type="noConversion"/>
  </si>
  <si>
    <t>Descriptions</t>
    <phoneticPr fontId="1" type="noConversion"/>
  </si>
  <si>
    <t>GO IDs</t>
    <phoneticPr fontId="1" type="noConversion"/>
  </si>
  <si>
    <t>GO Terms</t>
    <phoneticPr fontId="1" type="noConversion"/>
  </si>
  <si>
    <t>T1 / T0</t>
    <phoneticPr fontId="1" type="noConversion"/>
  </si>
  <si>
    <t>T3 / T0</t>
    <phoneticPr fontId="1" type="noConversion"/>
  </si>
  <si>
    <t>T6 / T0</t>
    <phoneticPr fontId="1" type="noConversion"/>
  </si>
  <si>
    <t>T24 / T0</t>
    <phoneticPr fontId="1" type="noConversion"/>
  </si>
  <si>
    <t>T0</t>
    <phoneticPr fontId="1" type="noConversion"/>
  </si>
  <si>
    <t>T0_2</t>
    <phoneticPr fontId="1" type="noConversion"/>
  </si>
  <si>
    <t>T0_3</t>
    <phoneticPr fontId="1" type="noConversion"/>
  </si>
  <si>
    <t>T1_2</t>
    <phoneticPr fontId="1" type="noConversion"/>
  </si>
  <si>
    <t>T1_3</t>
    <phoneticPr fontId="1" type="noConversion"/>
  </si>
  <si>
    <t>T3_2</t>
    <phoneticPr fontId="1" type="noConversion"/>
  </si>
  <si>
    <t>T3_3</t>
    <phoneticPr fontId="1" type="noConversion"/>
  </si>
  <si>
    <t>T6_2</t>
    <phoneticPr fontId="1" type="noConversion"/>
  </si>
  <si>
    <t>T6_3</t>
    <phoneticPr fontId="1" type="noConversion"/>
  </si>
  <si>
    <t>T24_2</t>
    <phoneticPr fontId="1" type="noConversion"/>
  </si>
  <si>
    <t>T24_3</t>
    <phoneticPr fontId="1" type="noConversion"/>
  </si>
  <si>
    <t>LOX3-1</t>
    <phoneticPr fontId="1" type="noConversion"/>
  </si>
  <si>
    <t>Sto01g005100</t>
  </si>
  <si>
    <t>Linoleate 13S-lipoxygenase 3-1, chloroplastic</t>
  </si>
  <si>
    <t>GO:0009534;GO:0005515;GO:0009570;GO:0016702;GO:0031408;GO:0046872;GO:0016165;GO:0055114</t>
  </si>
  <si>
    <t>chloroplast thylakoid;protein binding;chloroplast stroma;oxidoreductase activity, acting on single donors with incorporation of molecular oxygen, incorporation of two atoms of oxygen;oxylipin biosynthetic process;metal ion binding;linoleate 13S-lipoxygenase activity;oxidation-reduction process</t>
  </si>
  <si>
    <t>Sto02g025740</t>
  </si>
  <si>
    <t>GO:0009901;GO:0034440;GO:0080086;GO:0009611;GO:0031408;GO:0010193;GO:0046872;GO:0016165;GO:0009507;GO:0048653;GO:0016702;GO:0055114;GO:0009617;GO:0009555</t>
  </si>
  <si>
    <t>anther dehiscence;lipid oxidation;stamen filament development;response to wounding;oxylipin biosynthetic process;response to ozone;metal ion binding;linoleate 13S-lipoxygenase activity;chloroplast;anther development;oxidoreductase activity, acting on single donors with incorporation of molecular oxygen, incorporation of two atoms of oxygen;oxidation-reduction process;response to bacterium;pollen development</t>
  </si>
  <si>
    <t>AOS1</t>
    <phoneticPr fontId="1" type="noConversion"/>
  </si>
  <si>
    <t>Sto05g120480</t>
  </si>
  <si>
    <t>GO:0016705;GO:0009535;GO:0020037;GO:0031408;GO:0009507;GO:0005506;GO:0016125;GO:0004497;GO:0047987;GO:0009941;GO:0055114;GO:0009695</t>
  </si>
  <si>
    <t>oxidoreductase activity, acting on paired donors, with incorporation or reduction of molecular oxygen;chloroplast thylakoid membrane;heme binding;oxylipin biosynthetic process;chloroplast;iron ion binding;sterol metabolic process;monooxygenase activity;hydroperoxide dehydratase activity;chloroplast envelope;oxidation-reduction process;jasmonic acid biosynthetic process</t>
  </si>
  <si>
    <t>Sto09g315120</t>
  </si>
  <si>
    <t>AOC3</t>
    <phoneticPr fontId="1" type="noConversion"/>
  </si>
  <si>
    <t>Sto10g322150</t>
  </si>
  <si>
    <t>allene oxide cyclase, chloroplastic-like</t>
  </si>
  <si>
    <t>GO:0005886;GO:0009620;GO:0009651;GO:0009695;GO:0009507;GO:0016020;GO:0046423;GO:0005774;GO:0016853</t>
  </si>
  <si>
    <t>plasma membrane;response to fungus;response to salt stress;jasmonic acid biosynthetic process;chloroplast;membrane;allene-oxide cyclase activity;vacuolar membrane;isomerase activity</t>
  </si>
  <si>
    <t>OPR3</t>
    <phoneticPr fontId="1" type="noConversion"/>
  </si>
  <si>
    <t>Sto03g063940</t>
  </si>
  <si>
    <t>GO:0003959;GO:0005777;GO:0016629;GO:0031408;GO:0010181;GO:0016491;GO:0055114;GO:0009695</t>
  </si>
  <si>
    <t>NADPH dehydrogenase activity;peroxisome;12-oxophytodienoate reductase activity;oxylipin biosynthetic process;FMN binding;oxidoreductase activity;oxidation-reduction process;jasmonic acid biosynthetic process</t>
  </si>
  <si>
    <t>ACX1</t>
    <phoneticPr fontId="1" type="noConversion"/>
  </si>
  <si>
    <t>Sto11g368240</t>
  </si>
  <si>
    <t>peroxisomal acyl-coenzyme A oxidase 1-like</t>
  </si>
  <si>
    <t>GO:0001676;GO:0003995;GO:0005777;GO:0046686;GO:0033540;GO:0009620;GO:0009506;GO:0005504;GO:0009611;GO:0003997;GO:0009055;GO:0033539;GO:0006635;GO:0071949;GO:0055088;GO:0055114;GO:0000062;GO:0009695;GO:0052890;GO:0050660</t>
  </si>
  <si>
    <t>long-chain fatty acid metabolic process;acyl-CoA dehydrogenase activity;peroxisome;response to cadmium ion;fatty acid beta-oxidation using acyl-CoA oxidase;response to fungus;plasmodesma;fatty acid binding;response to wounding;acyl-CoA oxidase activity;electron carrier activity;fatty acid beta-oxidation using acyl-CoA dehydrogenase;fatty acid beta-oxidation;FAD binding;lipid homeostasis;oxidation-reduction process;fatty-acyl-CoA binding;jasmonic acid biosynthetic process;oxidoreductase activity, acting on the CH-CH group of donors, with a flavin as acceptor;flavin adenine dinucleotide binding</t>
  </si>
  <si>
    <t>AIM1</t>
    <phoneticPr fontId="1" type="noConversion"/>
  </si>
  <si>
    <t>Sto08g252570</t>
  </si>
  <si>
    <t>GO:0003824;GO:0003729;GO:0018812;GO:0016853;GO:0004300;GO:0009506;GO:0004165;GO:0016836;GO:0008017;GO:0003857;GO:0005777;GO:0009507;GO:0009908;GO:0008152;GO:0016021;GO:0006635;GO:0008692;GO:0005618;GO:0009695</t>
  </si>
  <si>
    <t>catalytic activity;mRNA binding;3-hydroxyacyl-CoA dehydratase activity;isomerase activity;enoyl-CoA hydratase activity;plasmodesma;dodecenoyl-CoA delta-isomerase activity;hydro-lyase activity;microtubule binding;3-hydroxyacyl-CoA dehydrogenase activity;peroxisome;chloroplast;flower development;metabolic process;integral component of membrane;fatty acid beta-oxidation;3-hydroxybutyryl-CoA epimerase activity;cell wall;jasmonic acid biosynthetic process</t>
  </si>
  <si>
    <t>KAT2</t>
    <phoneticPr fontId="1" type="noConversion"/>
  </si>
  <si>
    <t>Sto01g024280</t>
  </si>
  <si>
    <t>GO:0005739;GO:0003988;GO:0016747;GO:0009611;GO:0031408;GO:0010111;GO:0005777;GO:0009507;GO:0008152;GO:0005730;GO:0016021;GO:0016020;GO:0006635;GO:0009789;GO:0010124;GO:0005774;GO:0009695;GO:0009514</t>
  </si>
  <si>
    <t>mitochondrion;acetyl-CoA C-acyltransferase activity;transferase activity, transferring acyl groups other than amino-acyl groups;response to wounding;oxylipin biosynthetic process;glyoxysome organization;peroxisome;chloroplast;metabolic process;nucleolus;integral component of membrane;membrane;fatty acid beta-oxidation;positive regulation of abscisic acid-activated signaling pathway;phenylacetate catabolic process;vacuolar membrane;jasmonic acid biosynthetic process;glyoxysome</t>
  </si>
  <si>
    <t>JMT</t>
    <phoneticPr fontId="1" type="noConversion"/>
  </si>
  <si>
    <t>Sto06g200560</t>
  </si>
  <si>
    <t>salicylate carboxymethyltransferase-like</t>
  </si>
  <si>
    <t>GO:0008168;GO:0030795;GO:0102078;GO:0046872;GO:0032259</t>
  </si>
  <si>
    <t>methyltransferase activity;jasmonate O-methyltransferase activity;methyl jasmonate methylesterase activity;metal ion binding;methylation</t>
  </si>
  <si>
    <t>Sto11g364450</t>
  </si>
  <si>
    <t>GO:0008168;GO:0046872;GO:0008757;GO:0032259</t>
  </si>
  <si>
    <t>methyltransferase activity;metal ion binding;S-adenosylmethionine-dependent methyltransferase activity;methylation</t>
  </si>
  <si>
    <t>JAR1</t>
    <phoneticPr fontId="1" type="noConversion"/>
  </si>
  <si>
    <t>Sto06g173150</t>
  </si>
  <si>
    <t>GO:0009694;GO:2000030;GO:0009733;GO:0009611;GO:0016881;GO:0007275;GO:0005737;GO:0009416;GO:0080123;GO:0010046;GO:0010224;GO:0040008;GO:0009864</t>
  </si>
  <si>
    <t>jasmonic acid metabolic process;regulation of response to red or far red light;response to auxin;response to wounding;acid-amino acid ligase activity;multicellular organism development;cytoplasm;response to light stimulus;jasmonate-amino synthetase activity;response to mycotoxin;response to UV-B;regulation of growth;induced systemic resistance, jasmonic acid mediated signaling pathway</t>
  </si>
  <si>
    <t>SAM</t>
    <phoneticPr fontId="1" type="noConversion"/>
  </si>
  <si>
    <t>Sto03g061350</t>
  </si>
  <si>
    <t>GO:0006730;GO:0005829;GO:0006556;GO:0046872;GO:0004478;GO:0005524</t>
  </si>
  <si>
    <t>one-carbon metabolic process;cytosol;S-adenosylmethionine biosynthetic process;metal ion binding;methionine adenosyltransferase activity;ATP binding</t>
  </si>
  <si>
    <t>SAM2</t>
    <phoneticPr fontId="1" type="noConversion"/>
  </si>
  <si>
    <t>Sto04g117330</t>
  </si>
  <si>
    <t>GO:0006730;GO:0005829;GO:0006556;GO:0046872;GO:0000287;GO:0004478;GO:0005524</t>
  </si>
  <si>
    <t>one-carbon metabolic process;cytosol;S-adenosylmethionine biosynthetic process;metal ion binding;magnesium ion binding;methionine adenosyltransferase activity;ATP binding</t>
  </si>
  <si>
    <t>ACS1</t>
    <phoneticPr fontId="1" type="noConversion"/>
  </si>
  <si>
    <t>Sto01g012020</t>
  </si>
  <si>
    <t>GO:0042218;GO:0009058;GO:0030170;GO:0009835;GO:0009693;GO:0016847</t>
  </si>
  <si>
    <t>1-aminocyclopropane-1-carboxylate biosynthetic process;biosynthetic process;pyridoxal phosphate binding;fruit ripening;ethylene biosynthetic process;1-aminocyclopropane-1-carboxylate synthase activity</t>
  </si>
  <si>
    <t>Sto06g193910</t>
  </si>
  <si>
    <t>GO:0042218;GO:0009058;GO:0030170;GO:0009835;GO:0016740;GO:0009693;GO:0016847</t>
  </si>
  <si>
    <t>1-aminocyclopropane-1-carboxylate biosynthetic process;biosynthetic process;pyridoxal phosphate binding;fruit ripening;transferase activity;ethylene biosynthetic process;1-aminocyclopropane-1-carboxylate synthase activity</t>
  </si>
  <si>
    <t>ACO</t>
    <phoneticPr fontId="1" type="noConversion"/>
  </si>
  <si>
    <t>GO:0046872;GO:0051213;GO:0009815;GO:0016491;GO:0009835;GO:0009693;GO:0055114;GO:0031418</t>
  </si>
  <si>
    <t>metal ion binding;dioxygenase activity;1-aminocyclopropane-1-carboxylate oxidase activity;oxidoreductase activity;fruit ripening;ethylene biosynthetic process;oxidation-reduction process;L-ascorbic acid binding</t>
  </si>
  <si>
    <t>Sto09g290820</t>
  </si>
  <si>
    <t>Sto09g290950</t>
  </si>
  <si>
    <t>Sto11g353060</t>
  </si>
  <si>
    <t>GO:0016706;GO:0055114;GO:0046872;GO:0016491</t>
  </si>
  <si>
    <t>2-oxoglutarate-dependent dioxygenase activity;oxidation-reduction process;metal ion binding;oxidoreductase activity</t>
  </si>
  <si>
    <t>Sto11g353090</t>
  </si>
  <si>
    <t>GO:0055114;GO:0045486;GO:0046872;GO:0016491</t>
  </si>
  <si>
    <t>oxidation-reduction process;naringenin 3-dioxygenase activity;metal ion binding;oxidoreductase activity</t>
  </si>
  <si>
    <t>CM1</t>
    <phoneticPr fontId="1" type="noConversion"/>
  </si>
  <si>
    <t>Sto08g259570</t>
  </si>
  <si>
    <t>GO:0046417;GO:0005829;GO:0004106;GO:0009073;GO:0009507;GO:0098869;GO:0016688</t>
  </si>
  <si>
    <t>chorismate metabolic process;cytosol;chorismate mutase activity;aromatic amino acid family biosynthetic process;chloroplast;cellular oxidant detoxification;L-ascorbate peroxidase activity</t>
  </si>
  <si>
    <t>CM2</t>
    <phoneticPr fontId="1" type="noConversion"/>
  </si>
  <si>
    <t>Sto09g312730</t>
  </si>
  <si>
    <t>GO:0005829;GO:0009073;GO:0004106;GO:0046417</t>
  </si>
  <si>
    <t>cytosol;aromatic amino acid family biosynthetic process;chorismate mutase activity;chorismate metabolic process</t>
  </si>
  <si>
    <t>PAT</t>
    <phoneticPr fontId="1" type="noConversion"/>
  </si>
  <si>
    <t>Sto04g091200</t>
  </si>
  <si>
    <t>bifunctional aspartate aminotransferase and glutamate/aspartate-prephenate aminotransferase</t>
  </si>
  <si>
    <t>GO:0009058;GO:0009095;GO:0080130;GO:0033854;GO:0004069;GO:0030170;GO:0009094;GO:0009507;GO:0008483;GO:0042802;GO:0033853</t>
  </si>
  <si>
    <t>biosynthetic process;aromatic amino acid family biosynthetic process, prephenate pathway;L-phenylalanine:2-oxoglutarate aminotransferase activity;glutamate-prephenate aminotransferase activity;L-aspartate:2-oxoglutarate aminotransferase activity;pyridoxal phosphate binding;L-phenylalanine biosynthetic process;chloroplast;transaminase activity;identical protein binding;aspartate-prephenate aminotransferase activity</t>
  </si>
  <si>
    <t>ADT1</t>
    <phoneticPr fontId="1" type="noConversion"/>
  </si>
  <si>
    <t>Sto10g321520</t>
  </si>
  <si>
    <t>arogenate dehydratase/prephenate dehydratase 1, chloroplastic</t>
  </si>
  <si>
    <t>GO:0009570;GO:0016597;GO:0009094;GO:0004664;GO:0009507;GO:0047769</t>
  </si>
  <si>
    <t>chloroplast stroma;amino acid binding;L-phenylalanine biosynthetic process;prephenate dehydratase activity;chloroplast;arogenate dehydratase activity</t>
  </si>
  <si>
    <t>ADT6</t>
    <phoneticPr fontId="1" type="noConversion"/>
  </si>
  <si>
    <t>Sto12g378410</t>
  </si>
  <si>
    <t>arogenate dehydratase/prephenate dehydratase 6, chloroplastic-like</t>
  </si>
  <si>
    <t>GO:0004106;GO:0009570;GO:0016597;GO:0009094;GO:0004664;GO:0009507;GO:0047769</t>
  </si>
  <si>
    <t>chorismate mutase activity;chloroplast stroma;amino acid binding;L-phenylalanine biosynthetic process;prephenate dehydratase activity;chloroplast;arogenate dehydratase activity</t>
  </si>
  <si>
    <t>PAL</t>
    <phoneticPr fontId="1" type="noConversion"/>
  </si>
  <si>
    <t>Sto06g182100</t>
  </si>
  <si>
    <t>GO:0009800;GO:0005737;GO:0006559;GO:0045548</t>
  </si>
  <si>
    <t>cinnamic acid biosynthetic process;cytoplasm;L-phenylalanine catabolic process;phenylalanine ammonia-lyase activity</t>
  </si>
  <si>
    <t>Sto08g240820</t>
  </si>
  <si>
    <t>Sto13g435570</t>
  </si>
  <si>
    <t>BCH</t>
    <phoneticPr fontId="1" type="noConversion"/>
  </si>
  <si>
    <t>Sto05g140180</t>
  </si>
  <si>
    <t>beta-carotene hydroxylase 2, chloroplastic-like</t>
  </si>
  <si>
    <t>GO:0031969;GO:0008610;GO:0016787;GO:0016123;GO:0005506;GO:0016021;GO:0055114;GO:0006633;GO:0016491</t>
  </si>
  <si>
    <t>chloroplast membrane;lipid biosynthetic process;hydrolase activity;xanthophyll biosynthetic process;iron ion binding;integral component of membrane;oxidation-reduction process;fatty acid biosynthetic process;oxidoreductase activity</t>
  </si>
  <si>
    <t>Sto08g267000</t>
  </si>
  <si>
    <t>GO:0031969;GO:0016787;GO:0016123;GO:0005506;GO:0016021;GO:0016020;GO:0006633;GO:0016491</t>
  </si>
  <si>
    <t>chloroplast membrane;hydrolase activity;xanthophyll biosynthetic process;iron ion binding;integral component of membrane;membrane;fatty acid biosynthetic process;oxidoreductase activity</t>
  </si>
  <si>
    <t>LUT5</t>
    <phoneticPr fontId="1" type="noConversion"/>
  </si>
  <si>
    <t>Sto13g443710</t>
  </si>
  <si>
    <t>protein LUTEIN DEFICIENT 5, chloroplastic</t>
  </si>
  <si>
    <t>GO:0016117;GO:0031969;GO:0016705;GO:0010291;GO:0020037;GO:0016123;GO:0009507;GO:0005506;GO:0009941;GO:0055114</t>
  </si>
  <si>
    <t>carotenoid biosynthetic process;chloroplast membrane;oxidoreductase activity, acting on paired donors, with incorporation or reduction of molecular oxygen;carotene beta-ring hydroxylase activity;heme binding;xanthophyll biosynthetic process;chloroplast;iron ion binding;chloroplast envelope;oxidation-reduction process</t>
  </si>
  <si>
    <t>ZEP</t>
    <phoneticPr fontId="1" type="noConversion"/>
  </si>
  <si>
    <t>Sto04g108220</t>
  </si>
  <si>
    <t>zeaxanthin epoxidase, chloroplastic-like isoform X2</t>
  </si>
  <si>
    <t>GO:0009414;GO:0009535;GO:0009540;GO:0044550;GO:0031969;GO:0055114;GO:0016123;GO:0050891;GO:0052662;GO:0016491;GO:0009688;GO:0071949;GO:0052663</t>
  </si>
  <si>
    <t>response to water deprivation;chloroplast thylakoid membrane;zeaxanthin epoxidase [overall] activity;secondary metabolite biosynthetic process;chloroplast membrane;oxidation-reduction process;xanthophyll biosynthetic process;multicellular organismal water homeostasis;zeaxanthin epoxidase activity;oxidoreductase activity;abscisic acid biosynthetic process;FAD binding;antheraxanthin epoxidase activity</t>
  </si>
  <si>
    <t>Sto06g198920</t>
  </si>
  <si>
    <t>GO:0005515;GO:0052662;GO:0009540;GO:0055114;GO:0009507;GO:0016021;GO:0016020;GO:0009688;GO:0052663;GO:0071949</t>
  </si>
  <si>
    <t>protein binding;zeaxanthin epoxidase activity;zeaxanthin epoxidase [overall] activity;oxidation-reduction process;chloroplast;integral component of membrane;membrane;abscisic acid biosynthetic process;antheraxanthin epoxidase activity;FAD binding</t>
  </si>
  <si>
    <t>NSY</t>
    <phoneticPr fontId="1" type="noConversion"/>
  </si>
  <si>
    <t>Sto12g378870</t>
  </si>
  <si>
    <t>capsanthin/capsorubin synthase, chromoplastic-like</t>
  </si>
  <si>
    <t>GO:0016117;GO:0016705;GO:0034020;GO:0006744;GO:0052728;GO:0016123;GO:0009509;GO:0016120;GO:0055114;GO:0052727</t>
  </si>
  <si>
    <t>carotenoid biosynthetic process;oxidoreductase activity, acting on paired donors, with incorporation or reduction of molecular oxygen;neoxanthin synthase activity;ubiquinone biosynthetic process;capsorubin synthase activity;xanthophyll biosynthetic process;chromoplast;carotene biosynthetic process;oxidation-reduction process;capsanthin synthase activity</t>
  </si>
  <si>
    <t>NCED</t>
    <phoneticPr fontId="1" type="noConversion"/>
  </si>
  <si>
    <t>Sto02g051690</t>
  </si>
  <si>
    <t>GO:0009414;GO:0009570;GO:0010162;GO:0009579;GO:0009535;GO:0016702;GO:0016121;GO:0046872;GO:0045549;GO:0010436;GO:0009688;GO:0055114</t>
  </si>
  <si>
    <t>response to water deprivation;chloroplast stroma;seed dormancy process;thylakoid;chloroplast thylakoid membrane;oxidoreductase activity, acting on single donors with incorporation of molecular oxygen, incorporation of two atoms of oxygen;carotene catabolic process;metal ion binding;9-cis-epoxycarotenoid dioxygenase activity;carotenoid dioxygenase activity;abscisic acid biosynthetic process;oxidation-reduction process</t>
  </si>
  <si>
    <t>Sto11g362750</t>
  </si>
  <si>
    <t>probable carotenoid cleavage dioxygenase 4, chloroplastic</t>
  </si>
  <si>
    <t>GO:0016702;GO:0016121;GO:0046872;GO:0051213;GO:0009507;GO:0010287;GO:0010436;GO:0055114</t>
  </si>
  <si>
    <t>oxidoreductase activity, acting on single donors with incorporation of molecular oxygen, incorporation of two atoms of oxygen;carotene catabolic process;metal ion binding;dioxygenase activity;chloroplast;plastoglobule;carotenoid dioxygenase activity;oxidation-reduction process</t>
  </si>
  <si>
    <t>Sto13g422700</t>
  </si>
  <si>
    <t>GO:0009570;GO:0009535;GO:0016702;GO:0016121;GO:0046872;GO:0045549;GO:0010436;GO:0009688;GO:0055114</t>
  </si>
  <si>
    <t>chloroplast stroma;chloroplast thylakoid membrane;oxidoreductase activity, acting on single donors with incorporation of molecular oxygen, incorporation of two atoms of oxygen;carotene catabolic process;metal ion binding;9-cis-epoxycarotenoid dioxygenase activity;carotenoid dioxygenase activity;abscisic acid biosynthetic process;oxidation-reduction process</t>
  </si>
  <si>
    <t>ABA2</t>
    <phoneticPr fontId="1" type="noConversion"/>
  </si>
  <si>
    <t>Sto08g242770</t>
  </si>
  <si>
    <t>secoisolariciresinol dehydrogenase-like</t>
  </si>
  <si>
    <t>GO:0055114;GO:0000166;GO:0010301;GO:0016491</t>
  </si>
  <si>
    <t>oxidation-reduction process;nucleotide binding;xanthoxin dehydrogenase activity;oxidoreductase activity</t>
  </si>
  <si>
    <t>AAO</t>
    <phoneticPr fontId="1" type="noConversion"/>
  </si>
  <si>
    <t>Sto05g139350</t>
  </si>
  <si>
    <t>abscisic-aldehyde oxidase</t>
  </si>
  <si>
    <t>GO:0022900;GO:0004031;GO:0009851;GO:0005829;GO:0009115;GO:0010293;GO:0050302;GO:0046872;GO:0071949;GO:0004854;GO:0005506;GO:0009055;GO:0050660;GO:0016614;GO:0009688;GO:0055114;GO:0051537;GO:0051536;GO:0016491</t>
  </si>
  <si>
    <t>electron transport chain;aldehyde oxidase activity;auxin biosynthetic process;cytosol;xanthine catabolic process;abscisic aldehyde oxidase activity;indole-3-acetaldehyde oxidase activity;metal ion binding;FAD binding;xanthine dehydrogenase activity;iron ion binding;electron carrier activity;flavin adenine dinucleotide binding;oxidoreductase activity, acting on CH-OH group of donors;abscisic acid biosynthetic process;oxidation-reduction process;2 iron, 2 sulfur cluster binding;iron-sulfur cluster binding;oxidoreductase activity</t>
  </si>
  <si>
    <t>Sto09g293890</t>
  </si>
  <si>
    <t>indole-3-acetaldehyde oxidase-like</t>
  </si>
  <si>
    <t>Sto09g293940</t>
  </si>
  <si>
    <t>GO:0022900;GO:0004031;GO:0009851;GO:0005829;GO:0009115;GO:0010293;GO:0071949;GO:0046872;GO:0004854;GO:0005506;GO:0009055;GO:0050660;GO:0016614;GO:0009688;GO:0055114;GO:0051537;GO:0050302;GO:0016491</t>
  </si>
  <si>
    <t>electron transport chain;aldehyde oxidase activity;auxin biosynthetic process;cytosol;xanthine catabolic process;abscisic aldehyde oxidase activity;FAD binding;metal ion binding;xanthine dehydrogenase activity;iron ion binding;electron carrier activity;flavin adenine dinucleotide binding;oxidoreductase activity, acting on CH-OH group of donors;abscisic acid biosynthetic process;oxidation-reduction process;2 iron, 2 sulfur cluster binding;indole-3-acetaldehyde oxidase activity;oxidoreductase activity</t>
  </si>
  <si>
    <t>Sto09g293970</t>
  </si>
  <si>
    <t>Sto05g161760</t>
  </si>
  <si>
    <t>Sto07g231630</t>
  </si>
  <si>
    <t>Sto03g054930</t>
  </si>
  <si>
    <t>Sto03g054960</t>
  </si>
  <si>
    <t>Sto03g054970</t>
  </si>
  <si>
    <t>Sto03g058210</t>
  </si>
  <si>
    <t>Sto03g058230</t>
  </si>
  <si>
    <t>Sto03g058240</t>
  </si>
  <si>
    <t>Sto03g058250</t>
  </si>
  <si>
    <t>Sto03g063050</t>
  </si>
  <si>
    <t>Sto08g243540</t>
  </si>
  <si>
    <t>Sto09g307640</t>
  </si>
  <si>
    <t>Sto09g307690</t>
  </si>
  <si>
    <t>Sto05g132000</t>
  </si>
  <si>
    <t>Sto10g323650</t>
  </si>
  <si>
    <t>Sto01g005540</t>
  </si>
  <si>
    <t>Sto09g279920</t>
  </si>
  <si>
    <t>Sto12g384100</t>
  </si>
  <si>
    <t>Sto12g384110</t>
  </si>
  <si>
    <t>Sto03g058310</t>
  </si>
  <si>
    <t>Sto06g201230</t>
  </si>
  <si>
    <t>Sto09g308580</t>
  </si>
  <si>
    <t>C4H</t>
    <phoneticPr fontId="1" type="noConversion"/>
  </si>
  <si>
    <t>4CL</t>
    <phoneticPr fontId="1" type="noConversion"/>
  </si>
  <si>
    <t>CHS1</t>
    <phoneticPr fontId="1" type="noConversion"/>
  </si>
  <si>
    <t>CHS2</t>
    <phoneticPr fontId="1" type="noConversion"/>
  </si>
  <si>
    <t>CHS3</t>
    <phoneticPr fontId="1" type="noConversion"/>
  </si>
  <si>
    <t>CHS4</t>
    <phoneticPr fontId="1" type="noConversion"/>
  </si>
  <si>
    <t>CHS5</t>
    <phoneticPr fontId="1" type="noConversion"/>
  </si>
  <si>
    <t>CHS6</t>
    <phoneticPr fontId="1" type="noConversion"/>
  </si>
  <si>
    <t>CHS7</t>
    <phoneticPr fontId="1" type="noConversion"/>
  </si>
  <si>
    <t>CHS8</t>
    <phoneticPr fontId="1" type="noConversion"/>
  </si>
  <si>
    <t>CHS9</t>
    <phoneticPr fontId="1" type="noConversion"/>
  </si>
  <si>
    <t>CHS11</t>
    <phoneticPr fontId="1" type="noConversion"/>
  </si>
  <si>
    <t>CHS12</t>
    <phoneticPr fontId="1" type="noConversion"/>
  </si>
  <si>
    <t>CHI</t>
    <phoneticPr fontId="1" type="noConversion"/>
  </si>
  <si>
    <t>F3'H</t>
    <phoneticPr fontId="1" type="noConversion"/>
  </si>
  <si>
    <t>F3H</t>
    <phoneticPr fontId="1" type="noConversion"/>
  </si>
  <si>
    <t>FLS</t>
    <phoneticPr fontId="1" type="noConversion"/>
  </si>
  <si>
    <t>trans-cinnamate 4-monooxygenase-like</t>
  </si>
  <si>
    <t>GO:0016705;GO:0009808;GO:0020037;GO:0016710;GO:0005506;GO:0016021;GO:0055114</t>
  </si>
  <si>
    <t>oxidoreductase activity, acting on paired donors, with incorporation or reduction of molecular oxygen;lignin metabolic process;heme binding;trans-cinnamate 4-monooxygenase activity;iron ion binding;integral component of membrane;oxidation-reduction process</t>
  </si>
  <si>
    <t>4-coumarate--CoA ligase 2</t>
  </si>
  <si>
    <t>GO:0009698;GO:0003824;GO:0008152;GO:0016021;GO:0016207;GO:0005524</t>
  </si>
  <si>
    <t>phenylpropanoid metabolic process;catalytic activity;metabolic process;integral component of membrane;4-coumarate-CoA ligase activity;ATP binding</t>
  </si>
  <si>
    <t>GO:0016020;GO:0016747;GO:0004315;GO:0016210;GO:0009813;GO:0006633</t>
  </si>
  <si>
    <t>membrane;transferase activity, transferring acyl groups other than amino-acyl groups;3-oxoacyl-[acyl-carrier-protein] synthase activity;naringenin-chalcone synthase activity;flavonoid biosynthetic process;fatty acid biosynthetic process</t>
  </si>
  <si>
    <t>GO:0009058;GO:0016747;GO:0016020;GO:0016210;GO:0009813;GO:0006633</t>
  </si>
  <si>
    <t>biosynthetic process;transferase activity, transferring acyl groups other than amino-acyl groups;membrane;naringenin-chalcone synthase activity;flavonoid biosynthetic process;fatty acid biosynthetic process</t>
  </si>
  <si>
    <t>GO:0009813;GO:0045430;GO:0080167;GO:0016872</t>
  </si>
  <si>
    <t>flavonoid biosynthetic process;chalcone isomerase activity;response to karrikin;intramolecular lyase activity</t>
  </si>
  <si>
    <t>GO:0045430;GO:0009813;GO:0016872</t>
  </si>
  <si>
    <t>chalcone isomerase activity;flavonoid biosynthetic process;intramolecular lyase activity</t>
  </si>
  <si>
    <t>cytochrome P450 71A1-like</t>
  </si>
  <si>
    <t>GO:0016711;GO:0016705;GO:0005789;GO:0009733;GO:0020037;GO:0044550;GO:0005506;GO:0016021;GO:0016020;GO:0055114;GO:0009813</t>
  </si>
  <si>
    <t>flavonoid 3'-monooxygenase activity;oxidoreductase activity, acting on paired donors, with incorporation or reduction of molecular oxygen;endoplasmic reticulum membrane;response to auxin;heme binding;secondary metabolite biosynthetic process;iron ion binding;integral component of membrane;membrane;oxidation-reduction process;flavonoid biosynthetic process</t>
  </si>
  <si>
    <t>GO:0016711;GO:0016705;GO:0005789;GO:0009733;GO:0020037;GO:0044550;GO:0016709;GO:0005506;GO:0016021;GO:0016020;GO:0055114;GO:0009813</t>
  </si>
  <si>
    <t>flavonoid 3'-monooxygenase activity;oxidoreductase activity, acting on paired donors, with incorporation or reduction of molecular oxygen;endoplasmic reticulum membrane;response to auxin;heme binding;secondary metabolite biosynthetic process;oxidoreductase activity, acting on paired donors, with incorporation or reduction of molecular oxygen, NAD(P)H as one donor, and incorporation of one atom of oxygen;iron ion binding;integral component of membrane;membrane;oxidation-reduction process;flavonoid biosynthetic process</t>
  </si>
  <si>
    <t>flavanone 3-dioxygenase 2-like</t>
  </si>
  <si>
    <t>GO:0051213;GO:0055114;GO:0046872;GO:0016020;GO:0016491</t>
  </si>
  <si>
    <t>dioxygenase activity;oxidation-reduction process;metal ion binding;membrane;oxidoreductase activity</t>
  </si>
  <si>
    <t>GO:0031418;GO:0010224;GO:0046872;GO:0045486;GO:0016491;GO:0055114;GO:0009813</t>
  </si>
  <si>
    <t>L-ascorbic acid binding;response to UV-B;metal ion binding;naringenin 3-dioxygenase activity;oxidoreductase activity;oxidation-reduction process;flavonoid biosynthetic process</t>
  </si>
  <si>
    <t>flavonol synthase/flavanone 3-hydroxylase-like</t>
  </si>
  <si>
    <t>GO:0005737;GO:0046872;GO:0005506;GO:0045486;GO:0016491;GO:0055114;GO:0045431;GO:0031418;GO:0051555;GO:0009416</t>
  </si>
  <si>
    <t>cytoplasm;metal ion binding;iron ion binding;naringenin 3-dioxygenase activity;oxidoreductase activity;oxidation-reduction process;flavonol synthase activity;L-ascorbic acid binding;flavonol biosynthetic process;response to light stimulus</t>
  </si>
  <si>
    <t>Statistically significant p-value and q-value &lt; 0.05 is highlighted with yellow color in background. Red markers indicated significant up-regulated DEGs. FC, fold change.</t>
    <phoneticPr fontId="1" type="noConversion"/>
  </si>
  <si>
    <t>chalcone synthase</t>
    <phoneticPr fontId="1" type="noConversion"/>
  </si>
  <si>
    <t>Ct</t>
    <phoneticPr fontId="1" type="noConversion"/>
  </si>
  <si>
    <t>EF</t>
    <phoneticPr fontId="1" type="noConversion"/>
  </si>
  <si>
    <t>CHS-L7</t>
    <phoneticPr fontId="1" type="noConversion"/>
  </si>
  <si>
    <t>CHS-L8</t>
    <phoneticPr fontId="1" type="noConversion"/>
  </si>
  <si>
    <t>CHS-L9</t>
    <phoneticPr fontId="1" type="noConversion"/>
  </si>
  <si>
    <r>
      <rPr>
        <b/>
        <i/>
        <sz val="11"/>
        <color theme="1"/>
        <rFont val="Times New Roman"/>
        <family val="1"/>
      </rPr>
      <t>Δ</t>
    </r>
    <r>
      <rPr>
        <b/>
        <sz val="11"/>
        <color theme="1"/>
        <rFont val="Times New Roman"/>
        <family val="1"/>
      </rPr>
      <t>Ct</t>
    </r>
    <phoneticPr fontId="1" type="noConversion"/>
  </si>
  <si>
    <r>
      <rPr>
        <b/>
        <i/>
        <sz val="11"/>
        <color theme="1"/>
        <rFont val="Times New Roman"/>
        <family val="1"/>
      </rPr>
      <t>ΔΔ</t>
    </r>
    <r>
      <rPr>
        <b/>
        <sz val="11"/>
        <color theme="1"/>
        <rFont val="Times New Roman"/>
        <family val="1"/>
      </rPr>
      <t>Ct</t>
    </r>
    <phoneticPr fontId="1" type="noConversion"/>
  </si>
  <si>
    <t>T0-1</t>
    <phoneticPr fontId="1" type="noConversion"/>
  </si>
  <si>
    <t>T1-1</t>
    <phoneticPr fontId="1" type="noConversion"/>
  </si>
  <si>
    <t>T0-2</t>
    <phoneticPr fontId="1" type="noConversion"/>
  </si>
  <si>
    <t>T1-2</t>
    <phoneticPr fontId="1" type="noConversion"/>
  </si>
  <si>
    <t>T0-3</t>
    <phoneticPr fontId="1" type="noConversion"/>
  </si>
  <si>
    <t>T1-3</t>
    <phoneticPr fontId="1" type="noConversion"/>
  </si>
  <si>
    <t>T3-1</t>
    <phoneticPr fontId="1" type="noConversion"/>
  </si>
  <si>
    <t>T3-2</t>
    <phoneticPr fontId="1" type="noConversion"/>
  </si>
  <si>
    <t>T3-3</t>
    <phoneticPr fontId="1" type="noConversion"/>
  </si>
  <si>
    <t>T6-1</t>
    <phoneticPr fontId="1" type="noConversion"/>
  </si>
  <si>
    <t>T6-2</t>
    <phoneticPr fontId="1" type="noConversion"/>
  </si>
  <si>
    <t>T6-3</t>
    <phoneticPr fontId="1" type="noConversion"/>
  </si>
  <si>
    <t>T24-1</t>
    <phoneticPr fontId="1" type="noConversion"/>
  </si>
  <si>
    <t>T24-2</t>
    <phoneticPr fontId="1" type="noConversion"/>
  </si>
  <si>
    <t>T24-3</t>
    <phoneticPr fontId="1" type="noConversion"/>
  </si>
  <si>
    <t>Log2(FC)</t>
  </si>
  <si>
    <t>CHS5 Sto03g058230</t>
    <phoneticPr fontId="1" type="noConversion"/>
  </si>
  <si>
    <t>1h</t>
  </si>
  <si>
    <t>3h</t>
  </si>
  <si>
    <t>6h</t>
  </si>
  <si>
    <t>24h</t>
  </si>
  <si>
    <t>CHS6 Sto03g058240</t>
    <phoneticPr fontId="1" type="noConversion"/>
  </si>
  <si>
    <t>CHS7 Sto03g058250</t>
    <phoneticPr fontId="1" type="noConversion"/>
  </si>
  <si>
    <t>CHS-L7 Sto07g228230</t>
    <phoneticPr fontId="1" type="noConversion"/>
  </si>
  <si>
    <t>CHS-L8 Sto07g228240</t>
    <phoneticPr fontId="1" type="noConversion"/>
  </si>
  <si>
    <t>CHS-L9 Sto07g228250</t>
    <phoneticPr fontId="1" type="noConversion"/>
  </si>
  <si>
    <r>
      <t>EF1-</t>
    </r>
    <r>
      <rPr>
        <sz val="11"/>
        <color theme="1"/>
        <rFont val="맑은 고딕"/>
        <family val="3"/>
        <charset val="129"/>
      </rPr>
      <t>α</t>
    </r>
    <phoneticPr fontId="1" type="noConversion"/>
  </si>
  <si>
    <t>Sto08g255550</t>
  </si>
  <si>
    <t>Sto03g058230</t>
    <phoneticPr fontId="1" type="noConversion"/>
  </si>
  <si>
    <t>Sto03g058250</t>
    <phoneticPr fontId="1" type="noConversion"/>
  </si>
  <si>
    <t>Sto03g058240</t>
    <phoneticPr fontId="1" type="noConversion"/>
  </si>
  <si>
    <t>Sto07g228250</t>
    <phoneticPr fontId="1" type="noConversion"/>
  </si>
  <si>
    <t>Sto07g228230</t>
    <phoneticPr fontId="1" type="noConversion"/>
  </si>
  <si>
    <t>Sto07g228240</t>
    <phoneticPr fontId="1" type="noConversion"/>
  </si>
  <si>
    <t>Name</t>
    <phoneticPr fontId="1" type="noConversion"/>
  </si>
  <si>
    <t>Gene ID</t>
    <phoneticPr fontId="1" type="noConversion"/>
  </si>
  <si>
    <t>Sequences</t>
    <phoneticPr fontId="1" type="noConversion"/>
  </si>
  <si>
    <t>Amplicon Size</t>
    <phoneticPr fontId="1" type="noConversion"/>
  </si>
  <si>
    <t>GGTTCTAAATGGGATGGAAGAGG</t>
    <phoneticPr fontId="1" type="noConversion"/>
  </si>
  <si>
    <t>GAGGAAGAAATCTTCTAACGAAGGA</t>
    <phoneticPr fontId="1" type="noConversion"/>
  </si>
  <si>
    <t>GACGCAGAATGGATGACCAC</t>
    <phoneticPr fontId="1" type="noConversion"/>
  </si>
  <si>
    <t>GGATCACTTGGTATGACAATCAAC</t>
    <phoneticPr fontId="1" type="noConversion"/>
  </si>
  <si>
    <t>ATGGACAGCTCAAACCATCC</t>
    <phoneticPr fontId="1" type="noConversion"/>
  </si>
  <si>
    <t>AAGCCCAGGAACATCTTTGA</t>
    <phoneticPr fontId="1" type="noConversion"/>
  </si>
  <si>
    <t>CCTGAGAAAATGAGGGCAAC</t>
    <phoneticPr fontId="1" type="noConversion"/>
  </si>
  <si>
    <t>GGTTTTGAGCCCATCTTCAA</t>
    <phoneticPr fontId="1" type="noConversion"/>
  </si>
  <si>
    <t>TGACAATCAATGAAGGAGAGTGG</t>
    <phoneticPr fontId="1" type="noConversion"/>
  </si>
  <si>
    <t>CTCTCAAAATAGTCCTACTCGCAG</t>
    <phoneticPr fontId="1" type="noConversion"/>
  </si>
  <si>
    <t>CGATATATGCATGTAACTGAAGATATT</t>
    <phoneticPr fontId="1" type="noConversion"/>
  </si>
  <si>
    <t>CTTTTATGGCTTTGGTTGCTG</t>
    <phoneticPr fontId="1" type="noConversion"/>
  </si>
  <si>
    <t>145 bp</t>
    <phoneticPr fontId="1" type="noConversion"/>
  </si>
  <si>
    <t>F</t>
    <phoneticPr fontId="1" type="noConversion"/>
  </si>
  <si>
    <t>R</t>
    <phoneticPr fontId="1" type="noConversion"/>
  </si>
  <si>
    <t>120 bp</t>
    <phoneticPr fontId="1" type="noConversion"/>
  </si>
  <si>
    <t>103 bp</t>
    <phoneticPr fontId="1" type="noConversion"/>
  </si>
  <si>
    <t>97 bp</t>
    <phoneticPr fontId="1" type="noConversion"/>
  </si>
  <si>
    <t>117 bp</t>
    <phoneticPr fontId="1" type="noConversion"/>
  </si>
  <si>
    <t>135 bp</t>
    <phoneticPr fontId="1" type="noConversion"/>
  </si>
  <si>
    <t>ACTGCCACACATCCCACATT</t>
    <phoneticPr fontId="1" type="noConversion"/>
  </si>
  <si>
    <t>ACCTGCATCACCGTTCTTCA</t>
    <phoneticPr fontId="1" type="noConversion"/>
  </si>
  <si>
    <t>116 bp</t>
    <phoneticPr fontId="1" type="noConversion"/>
  </si>
  <si>
    <r>
      <t>Tm (</t>
    </r>
    <r>
      <rPr>
        <sz val="11"/>
        <color theme="1"/>
        <rFont val="바탕"/>
        <family val="1"/>
        <charset val="129"/>
      </rPr>
      <t>℃</t>
    </r>
    <r>
      <rPr>
        <sz val="11"/>
        <color theme="1"/>
        <rFont val="Calibri"/>
        <family val="2"/>
        <charset val="129"/>
        <scheme val="minor"/>
      </rPr>
      <t>)</t>
    </r>
    <phoneticPr fontId="1" type="noConversion"/>
  </si>
  <si>
    <t xml:space="preserve">Table S2. Expression analysis of genes involved in flavonoid biosynthesis induced by wounding and MeJA application. </t>
    <phoneticPr fontId="1" type="noConversion"/>
  </si>
  <si>
    <t>Table S3. Expression analysis of genes involved in plant hormones biosynthesis induced by wounding and MeJA application.</t>
    <phoneticPr fontId="1" type="noConversion"/>
  </si>
  <si>
    <r>
      <rPr>
        <i/>
        <sz val="11"/>
        <color theme="1"/>
        <rFont val="Times New Roman"/>
        <family val="1"/>
      </rPr>
      <t>ΔΔ</t>
    </r>
    <r>
      <rPr>
        <sz val="11"/>
        <color theme="1"/>
        <rFont val="Times New Roman"/>
        <family val="1"/>
      </rPr>
      <t>Ct</t>
    </r>
    <phoneticPr fontId="1" type="noConversion"/>
  </si>
  <si>
    <t>Sto09g290810</t>
    <phoneticPr fontId="1" type="noConversion"/>
  </si>
  <si>
    <r>
      <t>Table S4. Correlation between Log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(FC) and </t>
    </r>
    <r>
      <rPr>
        <b/>
        <i/>
        <sz val="11"/>
        <color theme="1"/>
        <rFont val="Times New Roman"/>
        <family val="1"/>
      </rPr>
      <t>ΔΔ</t>
    </r>
    <r>
      <rPr>
        <b/>
        <sz val="11"/>
        <color theme="1"/>
        <rFont val="Times New Roman"/>
        <family val="1"/>
      </rPr>
      <t>C</t>
    </r>
    <r>
      <rPr>
        <b/>
        <vertAlign val="subscript"/>
        <sz val="11"/>
        <color theme="1"/>
        <rFont val="Times New Roman"/>
        <family val="1"/>
      </rPr>
      <t>T</t>
    </r>
    <phoneticPr fontId="1" type="noConversion"/>
  </si>
  <si>
    <t>Table S5. Primer information for qRT-PCR</t>
    <phoneticPr fontId="1" type="noConversion"/>
  </si>
  <si>
    <r>
      <t>Table S6. Summary of C</t>
    </r>
    <r>
      <rPr>
        <b/>
        <vertAlign val="subscript"/>
        <sz val="11"/>
        <color theme="1"/>
        <rFont val="Times New Roman"/>
        <family val="1"/>
      </rPr>
      <t>T</t>
    </r>
    <r>
      <rPr>
        <b/>
        <sz val="11"/>
        <color theme="1"/>
        <rFont val="Times New Roman"/>
        <family val="1"/>
      </rPr>
      <t xml:space="preserve">, </t>
    </r>
    <r>
      <rPr>
        <b/>
        <i/>
        <sz val="11"/>
        <color theme="1"/>
        <rFont val="Times New Roman"/>
        <family val="1"/>
      </rPr>
      <t>Δ</t>
    </r>
    <r>
      <rPr>
        <b/>
        <sz val="11"/>
        <color theme="1"/>
        <rFont val="Times New Roman"/>
        <family val="1"/>
      </rPr>
      <t>C</t>
    </r>
    <r>
      <rPr>
        <b/>
        <vertAlign val="subscript"/>
        <sz val="11"/>
        <color theme="1"/>
        <rFont val="Times New Roman"/>
        <family val="1"/>
      </rPr>
      <t>T</t>
    </r>
    <r>
      <rPr>
        <b/>
        <sz val="11"/>
        <color theme="1"/>
        <rFont val="Times New Roman"/>
        <family val="1"/>
      </rPr>
      <t xml:space="preserve">, and </t>
    </r>
    <r>
      <rPr>
        <b/>
        <i/>
        <sz val="11"/>
        <color theme="1"/>
        <rFont val="Times New Roman"/>
        <family val="1"/>
      </rPr>
      <t>ΔΔ</t>
    </r>
    <r>
      <rPr>
        <b/>
        <sz val="11"/>
        <color theme="1"/>
        <rFont val="Times New Roman"/>
        <family val="1"/>
      </rPr>
      <t>C</t>
    </r>
    <r>
      <rPr>
        <b/>
        <vertAlign val="subscript"/>
        <sz val="11"/>
        <color theme="1"/>
        <rFont val="Times New Roman"/>
        <family val="1"/>
      </rPr>
      <t>T</t>
    </r>
    <r>
      <rPr>
        <b/>
        <sz val="11"/>
        <color theme="1"/>
        <rFont val="Times New Roman"/>
        <family val="1"/>
      </rPr>
      <t xml:space="preserve"> values obtained from qPCR</t>
    </r>
    <phoneticPr fontId="1" type="noConversion"/>
  </si>
  <si>
    <t>Total read bases
(Mbp)</t>
    <phoneticPr fontId="1" type="noConversion"/>
  </si>
  <si>
    <t>Total reads</t>
    <phoneticPr fontId="1" type="noConversion"/>
  </si>
  <si>
    <t>Mapped reads</t>
    <phoneticPr fontId="1" type="noConversion"/>
  </si>
  <si>
    <t>Plot is in Suppl. Figure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</si>
</sst>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_);[Red]\(0.000\)"/>
    <numFmt numFmtId="165" formatCode="0.00_);[Red]\(0.00\)"/>
    <numFmt numFmtId="166" formatCode="0.000_ "/>
    <numFmt numFmtId="167" formatCode="0.0E+00"/>
    <numFmt numFmtId="168" formatCode="0.E+00"/>
    <numFmt numFmtId="169" formatCode="#,##0.00_ "/>
  </numFmts>
  <fonts count="16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FF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Calibri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바탕"/>
      <family val="1"/>
      <charset val="129"/>
    </font>
    <font>
      <b/>
      <vertAlign val="subscript"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0" xfId="0" applyNumberFormat="1" applyFo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7" xfId="0" applyFont="1" applyBorder="1">
      <alignment vertical="center"/>
    </xf>
    <xf numFmtId="166" fontId="7" fillId="0" borderId="0" xfId="0" applyNumberFormat="1" applyFont="1">
      <alignment vertical="center"/>
    </xf>
    <xf numFmtId="166" fontId="2" fillId="0" borderId="0" xfId="0" applyNumberFormat="1" applyFont="1">
      <alignment vertical="center"/>
    </xf>
    <xf numFmtId="165" fontId="2" fillId="0" borderId="10" xfId="0" applyNumberFormat="1" applyFont="1" applyBorder="1">
      <alignment vertical="center"/>
    </xf>
    <xf numFmtId="165" fontId="2" fillId="0" borderId="0" xfId="0" applyNumberFormat="1" applyFont="1">
      <alignment vertical="center"/>
    </xf>
    <xf numFmtId="165" fontId="2" fillId="0" borderId="7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166" fontId="7" fillId="0" borderId="1" xfId="0" applyNumberFormat="1" applyFont="1" applyBorder="1">
      <alignment vertical="center"/>
    </xf>
    <xf numFmtId="166" fontId="2" fillId="0" borderId="1" xfId="0" applyNumberFormat="1" applyFont="1" applyBorder="1">
      <alignment vertical="center"/>
    </xf>
    <xf numFmtId="165" fontId="2" fillId="0" borderId="9" xfId="0" applyNumberFormat="1" applyFont="1" applyBorder="1">
      <alignment vertical="center"/>
    </xf>
    <xf numFmtId="165" fontId="2" fillId="0" borderId="1" xfId="0" applyNumberFormat="1" applyFont="1" applyBorder="1">
      <alignment vertical="center"/>
    </xf>
    <xf numFmtId="165" fontId="2" fillId="0" borderId="5" xfId="0" applyNumberFormat="1" applyFont="1" applyBorder="1">
      <alignment vertical="center"/>
    </xf>
    <xf numFmtId="166" fontId="9" fillId="0" borderId="0" xfId="0" applyNumberFormat="1" applyFont="1">
      <alignment vertical="center"/>
    </xf>
    <xf numFmtId="166" fontId="9" fillId="0" borderId="1" xfId="0" applyNumberFormat="1" applyFont="1" applyBorder="1">
      <alignment vertical="center"/>
    </xf>
    <xf numFmtId="0" fontId="8" fillId="0" borderId="0" xfId="0" applyFont="1">
      <alignment vertical="center"/>
    </xf>
    <xf numFmtId="167" fontId="6" fillId="0" borderId="0" xfId="0" applyNumberFormat="1" applyFont="1">
      <alignment vertical="center"/>
    </xf>
    <xf numFmtId="167" fontId="6" fillId="0" borderId="1" xfId="0" applyNumberFormat="1" applyFont="1" applyBorder="1">
      <alignment vertical="center"/>
    </xf>
    <xf numFmtId="167" fontId="6" fillId="0" borderId="7" xfId="0" applyNumberFormat="1" applyFont="1" applyBorder="1">
      <alignment vertical="center"/>
    </xf>
    <xf numFmtId="168" fontId="6" fillId="0" borderId="1" xfId="0" applyNumberFormat="1" applyFont="1" applyBorder="1">
      <alignment vertical="center"/>
    </xf>
    <xf numFmtId="168" fontId="6" fillId="0" borderId="5" xfId="0" applyNumberFormat="1" applyFont="1" applyBorder="1">
      <alignment vertical="center"/>
    </xf>
    <xf numFmtId="167" fontId="6" fillId="0" borderId="5" xfId="0" applyNumberFormat="1" applyFont="1" applyBorder="1">
      <alignment vertical="center"/>
    </xf>
    <xf numFmtId="166" fontId="6" fillId="0" borderId="0" xfId="0" applyNumberFormat="1" applyFont="1">
      <alignment vertical="center"/>
    </xf>
    <xf numFmtId="166" fontId="6" fillId="0" borderId="1" xfId="0" applyNumberFormat="1" applyFont="1" applyBorder="1">
      <alignment vertical="center"/>
    </xf>
    <xf numFmtId="166" fontId="6" fillId="0" borderId="7" xfId="0" applyNumberFormat="1" applyFont="1" applyBorder="1">
      <alignment vertical="center"/>
    </xf>
    <xf numFmtId="166" fontId="6" fillId="0" borderId="5" xfId="0" applyNumberFormat="1" applyFont="1" applyBorder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166" fontId="2" fillId="0" borderId="10" xfId="0" applyNumberFormat="1" applyFont="1" applyBorder="1">
      <alignment vertical="center"/>
    </xf>
    <xf numFmtId="166" fontId="2" fillId="0" borderId="7" xfId="0" applyNumberFormat="1" applyFont="1" applyBorder="1">
      <alignment vertical="center"/>
    </xf>
    <xf numFmtId="166" fontId="2" fillId="0" borderId="9" xfId="0" applyNumberFormat="1" applyFont="1" applyBorder="1">
      <alignment vertical="center"/>
    </xf>
    <xf numFmtId="166" fontId="2" fillId="0" borderId="5" xfId="0" applyNumberFormat="1" applyFont="1" applyBorder="1">
      <alignment vertical="center"/>
    </xf>
    <xf numFmtId="0" fontId="2" fillId="0" borderId="6" xfId="0" applyFont="1" applyBorder="1">
      <alignment vertical="center"/>
    </xf>
    <xf numFmtId="166" fontId="2" fillId="0" borderId="11" xfId="0" applyNumberFormat="1" applyFont="1" applyBorder="1">
      <alignment vertical="center"/>
    </xf>
    <xf numFmtId="166" fontId="2" fillId="0" borderId="3" xfId="0" applyNumberFormat="1" applyFont="1" applyBorder="1">
      <alignment vertical="center"/>
    </xf>
    <xf numFmtId="166" fontId="2" fillId="0" borderId="6" xfId="0" applyNumberFormat="1" applyFont="1" applyBorder="1">
      <alignment vertical="center"/>
    </xf>
    <xf numFmtId="167" fontId="2" fillId="0" borderId="0" xfId="0" applyNumberFormat="1" applyFont="1">
      <alignment vertical="center"/>
    </xf>
    <xf numFmtId="167" fontId="2" fillId="0" borderId="1" xfId="0" applyNumberFormat="1" applyFont="1" applyBorder="1">
      <alignment vertical="center"/>
    </xf>
    <xf numFmtId="167" fontId="2" fillId="0" borderId="7" xfId="0" applyNumberFormat="1" applyFont="1" applyBorder="1">
      <alignment vertical="center"/>
    </xf>
    <xf numFmtId="167" fontId="2" fillId="0" borderId="5" xfId="0" applyNumberFormat="1" applyFont="1" applyBorder="1">
      <alignment vertical="center"/>
    </xf>
    <xf numFmtId="166" fontId="4" fillId="0" borderId="10" xfId="0" applyNumberFormat="1" applyFont="1" applyBorder="1">
      <alignment vertical="center"/>
    </xf>
    <xf numFmtId="166" fontId="4" fillId="0" borderId="0" xfId="0" applyNumberFormat="1" applyFo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49" fontId="2" fillId="0" borderId="13" xfId="0" applyNumberFormat="1" applyFont="1" applyBorder="1">
      <alignment vertical="center"/>
    </xf>
    <xf numFmtId="49" fontId="2" fillId="0" borderId="14" xfId="0" applyNumberFormat="1" applyFont="1" applyBorder="1">
      <alignment vertical="center"/>
    </xf>
    <xf numFmtId="0" fontId="11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1" xfId="0" applyFont="1" applyBorder="1">
      <alignment vertical="center"/>
    </xf>
    <xf numFmtId="4" fontId="2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2">
    <cellStyle name="Normal" xfId="0" builtinId="0"/>
    <cellStyle name="표준 2" xfId="1" xr:uid="{00000000-0005-0000-0000-000001000000}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>
          <bgColor theme="7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theme="7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theme="7" tint="0.79998168889431442"/>
        </patternFill>
      </fill>
    </dxf>
    <dxf>
      <font>
        <b/>
        <i val="0"/>
        <color rgb="FFFF0000"/>
      </font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>
          <bgColor theme="7" tint="0.79998168889431442"/>
        </patternFill>
      </fill>
    </dxf>
    <dxf>
      <font>
        <color rgb="FF9C0006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7C80"/>
      <color rgb="FF1722FD"/>
      <color rgb="FF1A0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opLeftCell="A90" workbookViewId="0">
      <selection activeCell="K15" sqref="K15"/>
    </sheetView>
  </sheetViews>
  <sheetFormatPr defaultColWidth="9" defaultRowHeight="15"/>
  <cols>
    <col min="1" max="2" width="9" style="1"/>
    <col min="3" max="3" width="14.85546875" style="1" customWidth="1"/>
    <col min="4" max="4" width="11.42578125" style="1" customWidth="1"/>
    <col min="5" max="7" width="9" style="1"/>
    <col min="8" max="8" width="12.42578125" style="1" customWidth="1"/>
    <col min="9" max="9" width="16.28515625" style="1" customWidth="1"/>
    <col min="10" max="16384" width="9" style="1"/>
  </cols>
  <sheetData>
    <row r="1" spans="1:9" ht="15.75">
      <c r="A1" s="82" t="s">
        <v>66</v>
      </c>
      <c r="B1" s="82"/>
      <c r="C1" s="82"/>
      <c r="D1" s="82"/>
      <c r="E1" s="82"/>
      <c r="F1" s="82"/>
      <c r="G1" s="82"/>
      <c r="H1" s="82"/>
      <c r="I1" s="82"/>
    </row>
    <row r="3" spans="1:9" ht="31.9" customHeight="1">
      <c r="A3" s="86" t="s">
        <v>7</v>
      </c>
      <c r="B3" s="86"/>
      <c r="C3" s="73" t="s">
        <v>387</v>
      </c>
      <c r="D3" s="73" t="s">
        <v>388</v>
      </c>
      <c r="E3" s="5" t="s">
        <v>8</v>
      </c>
      <c r="F3" s="5" t="s">
        <v>9</v>
      </c>
      <c r="G3" s="5" t="s">
        <v>10</v>
      </c>
      <c r="H3" s="73" t="s">
        <v>389</v>
      </c>
      <c r="I3" s="54" t="s">
        <v>11</v>
      </c>
    </row>
    <row r="4" spans="1:9" ht="23.25" customHeight="1">
      <c r="A4" s="87" t="s">
        <v>46</v>
      </c>
      <c r="B4" s="2" t="s">
        <v>50</v>
      </c>
      <c r="C4" s="74">
        <v>3963.31</v>
      </c>
      <c r="D4" s="80">
        <v>39619014</v>
      </c>
      <c r="E4" s="76">
        <v>45.35</v>
      </c>
      <c r="F4" s="76">
        <v>98.81</v>
      </c>
      <c r="G4" s="76">
        <v>96.14</v>
      </c>
      <c r="H4" s="80">
        <v>38829305</v>
      </c>
      <c r="I4" s="77">
        <f t="shared" ref="I4:I18" si="0">G4/F4*100</f>
        <v>97.297844347738078</v>
      </c>
    </row>
    <row r="5" spans="1:9" ht="23.25" customHeight="1">
      <c r="A5" s="84"/>
      <c r="B5" s="2" t="s">
        <v>51</v>
      </c>
      <c r="C5" s="74">
        <v>4195.3</v>
      </c>
      <c r="D5" s="80">
        <v>41886478</v>
      </c>
      <c r="E5" s="76">
        <v>44.98</v>
      </c>
      <c r="F5" s="76">
        <v>98.97</v>
      </c>
      <c r="G5" s="76">
        <v>96.57</v>
      </c>
      <c r="H5" s="80">
        <v>41038733</v>
      </c>
      <c r="I5" s="77">
        <f>G5/F5*100</f>
        <v>97.575022734161863</v>
      </c>
    </row>
    <row r="6" spans="1:9" ht="23.25" customHeight="1">
      <c r="A6" s="85"/>
      <c r="B6" s="4" t="s">
        <v>52</v>
      </c>
      <c r="C6" s="75">
        <v>4038.26</v>
      </c>
      <c r="D6" s="81">
        <v>40312334</v>
      </c>
      <c r="E6" s="78">
        <v>45.24</v>
      </c>
      <c r="F6" s="78">
        <v>99.03</v>
      </c>
      <c r="G6" s="78">
        <v>96.72</v>
      </c>
      <c r="H6" s="81">
        <v>39481071</v>
      </c>
      <c r="I6" s="79">
        <f>G6/F6*100</f>
        <v>97.667373523174788</v>
      </c>
    </row>
    <row r="7" spans="1:9" ht="23.25" customHeight="1">
      <c r="A7" s="83" t="s">
        <v>45</v>
      </c>
      <c r="B7" s="3" t="s">
        <v>53</v>
      </c>
      <c r="C7" s="74">
        <v>4560.8999999999996</v>
      </c>
      <c r="D7" s="80">
        <v>45526668</v>
      </c>
      <c r="E7" s="76">
        <v>45.26</v>
      </c>
      <c r="F7" s="76">
        <v>98.9</v>
      </c>
      <c r="G7" s="76">
        <v>96.37</v>
      </c>
      <c r="H7" s="80">
        <v>44261313</v>
      </c>
      <c r="I7" s="77">
        <f t="shared" si="0"/>
        <v>97.441860465116278</v>
      </c>
    </row>
    <row r="8" spans="1:9" ht="23.25" customHeight="1">
      <c r="A8" s="84"/>
      <c r="B8" s="2" t="s">
        <v>54</v>
      </c>
      <c r="C8" s="74">
        <v>3413.95</v>
      </c>
      <c r="D8" s="80">
        <v>34077100</v>
      </c>
      <c r="E8" s="76">
        <v>45.2</v>
      </c>
      <c r="F8" s="76">
        <v>99</v>
      </c>
      <c r="G8" s="76">
        <v>96.64</v>
      </c>
      <c r="H8" s="80">
        <v>33335718</v>
      </c>
      <c r="I8" s="77">
        <f t="shared" si="0"/>
        <v>97.616161616161605</v>
      </c>
    </row>
    <row r="9" spans="1:9" ht="23.25" customHeight="1">
      <c r="A9" s="85"/>
      <c r="B9" s="4" t="s">
        <v>55</v>
      </c>
      <c r="C9" s="75">
        <v>3808.95</v>
      </c>
      <c r="D9" s="81">
        <v>38002036</v>
      </c>
      <c r="E9" s="78">
        <v>45.12</v>
      </c>
      <c r="F9" s="78">
        <v>99.12</v>
      </c>
      <c r="G9" s="78">
        <v>96.99</v>
      </c>
      <c r="H9" s="81">
        <v>37086519</v>
      </c>
      <c r="I9" s="79">
        <f t="shared" si="0"/>
        <v>97.851089588377718</v>
      </c>
    </row>
    <row r="10" spans="1:9" ht="23.25" customHeight="1">
      <c r="A10" s="83" t="s">
        <v>47</v>
      </c>
      <c r="B10" s="3" t="s">
        <v>56</v>
      </c>
      <c r="C10" s="74">
        <v>3563.88</v>
      </c>
      <c r="D10" s="80">
        <v>35596526</v>
      </c>
      <c r="E10" s="76">
        <v>45.07</v>
      </c>
      <c r="F10" s="76">
        <v>98.92</v>
      </c>
      <c r="G10" s="76">
        <v>96.42</v>
      </c>
      <c r="H10" s="80">
        <v>34770770</v>
      </c>
      <c r="I10" s="77">
        <f t="shared" si="0"/>
        <v>97.472705216336436</v>
      </c>
    </row>
    <row r="11" spans="1:9" ht="23.25" customHeight="1">
      <c r="A11" s="84"/>
      <c r="B11" s="2" t="s">
        <v>57</v>
      </c>
      <c r="C11" s="74">
        <v>3838</v>
      </c>
      <c r="D11" s="80">
        <v>38267436</v>
      </c>
      <c r="E11" s="76">
        <v>44.89</v>
      </c>
      <c r="F11" s="76">
        <v>99.16</v>
      </c>
      <c r="G11" s="76">
        <v>97.12</v>
      </c>
      <c r="H11" s="80">
        <v>37391713</v>
      </c>
      <c r="I11" s="77">
        <f t="shared" si="0"/>
        <v>97.942718838241234</v>
      </c>
    </row>
    <row r="12" spans="1:9" ht="23.25" customHeight="1">
      <c r="A12" s="85"/>
      <c r="B12" s="4" t="s">
        <v>58</v>
      </c>
      <c r="C12" s="75">
        <v>3358.3</v>
      </c>
      <c r="D12" s="81">
        <v>33502278</v>
      </c>
      <c r="E12" s="78">
        <v>45.18</v>
      </c>
      <c r="F12" s="78">
        <v>99.14</v>
      </c>
      <c r="G12" s="78">
        <v>97.04</v>
      </c>
      <c r="H12" s="81">
        <v>31997660</v>
      </c>
      <c r="I12" s="79">
        <f t="shared" si="0"/>
        <v>97.881783336695577</v>
      </c>
    </row>
    <row r="13" spans="1:9" ht="23.25" customHeight="1">
      <c r="A13" s="83" t="s">
        <v>48</v>
      </c>
      <c r="B13" s="3" t="s">
        <v>59</v>
      </c>
      <c r="C13" s="74">
        <v>3364.04</v>
      </c>
      <c r="D13" s="80">
        <v>33612970</v>
      </c>
      <c r="E13" s="76">
        <v>44.79</v>
      </c>
      <c r="F13" s="76">
        <v>98.89</v>
      </c>
      <c r="G13" s="76">
        <v>96.34</v>
      </c>
      <c r="H13" s="80">
        <v>32825904</v>
      </c>
      <c r="I13" s="77">
        <f t="shared" si="0"/>
        <v>97.421377287895652</v>
      </c>
    </row>
    <row r="14" spans="1:9" ht="23.25" customHeight="1">
      <c r="A14" s="84"/>
      <c r="B14" s="2" t="s">
        <v>60</v>
      </c>
      <c r="C14" s="74">
        <v>3633.22</v>
      </c>
      <c r="D14" s="80">
        <v>36288638</v>
      </c>
      <c r="E14" s="76">
        <v>45.12</v>
      </c>
      <c r="F14" s="76">
        <v>98.97</v>
      </c>
      <c r="G14" s="76">
        <v>96.55</v>
      </c>
      <c r="H14" s="80">
        <v>35358472</v>
      </c>
      <c r="I14" s="77">
        <f t="shared" si="0"/>
        <v>97.554814590279875</v>
      </c>
    </row>
    <row r="15" spans="1:9" ht="23.25" customHeight="1">
      <c r="A15" s="85"/>
      <c r="B15" s="4" t="s">
        <v>61</v>
      </c>
      <c r="C15" s="75">
        <v>4464.13</v>
      </c>
      <c r="D15" s="81">
        <v>44531810</v>
      </c>
      <c r="E15" s="78">
        <v>45.02</v>
      </c>
      <c r="F15" s="78">
        <v>99.12</v>
      </c>
      <c r="G15" s="78">
        <v>97.01</v>
      </c>
      <c r="H15" s="81">
        <v>43379828</v>
      </c>
      <c r="I15" s="79">
        <f t="shared" si="0"/>
        <v>97.871267150928162</v>
      </c>
    </row>
    <row r="16" spans="1:9" ht="23.25" customHeight="1">
      <c r="A16" s="83" t="s">
        <v>49</v>
      </c>
      <c r="B16" s="2" t="s">
        <v>62</v>
      </c>
      <c r="C16" s="74">
        <v>3702.71</v>
      </c>
      <c r="D16" s="80">
        <v>36963092</v>
      </c>
      <c r="E16" s="76">
        <v>45.28</v>
      </c>
      <c r="F16" s="76">
        <v>99.01</v>
      </c>
      <c r="G16" s="76">
        <v>96.67</v>
      </c>
      <c r="H16" s="80">
        <v>36233798</v>
      </c>
      <c r="I16" s="77">
        <f t="shared" si="0"/>
        <v>97.636602363397628</v>
      </c>
    </row>
    <row r="17" spans="1:9" ht="23.25" customHeight="1">
      <c r="A17" s="84"/>
      <c r="B17" s="2" t="s">
        <v>63</v>
      </c>
      <c r="C17" s="74">
        <v>4423.43</v>
      </c>
      <c r="D17" s="80">
        <v>44163738</v>
      </c>
      <c r="E17" s="76">
        <v>45.23</v>
      </c>
      <c r="F17" s="76">
        <v>99.02</v>
      </c>
      <c r="G17" s="76">
        <v>96.68</v>
      </c>
      <c r="H17" s="80">
        <v>43259517</v>
      </c>
      <c r="I17" s="77">
        <f t="shared" si="0"/>
        <v>97.636841042213703</v>
      </c>
    </row>
    <row r="18" spans="1:9" ht="23.25" customHeight="1">
      <c r="A18" s="85"/>
      <c r="B18" s="4" t="s">
        <v>64</v>
      </c>
      <c r="C18" s="75">
        <v>4690.84</v>
      </c>
      <c r="D18" s="81">
        <v>46864336</v>
      </c>
      <c r="E18" s="78">
        <v>45.34</v>
      </c>
      <c r="F18" s="78">
        <v>98.96</v>
      </c>
      <c r="G18" s="78">
        <v>96.53</v>
      </c>
      <c r="H18" s="81">
        <v>45445391</v>
      </c>
      <c r="I18" s="79">
        <f t="shared" si="0"/>
        <v>97.544462409054162</v>
      </c>
    </row>
    <row r="19" spans="1:9">
      <c r="A19" s="2"/>
      <c r="C19" s="7"/>
      <c r="D19" s="7"/>
      <c r="E19" s="72"/>
      <c r="F19" s="72"/>
      <c r="G19" s="72"/>
      <c r="H19" s="7"/>
      <c r="I19" s="72"/>
    </row>
  </sheetData>
  <mergeCells count="7">
    <mergeCell ref="A1:I1"/>
    <mergeCell ref="A7:A9"/>
    <mergeCell ref="A10:A12"/>
    <mergeCell ref="A13:A15"/>
    <mergeCell ref="A16:A18"/>
    <mergeCell ref="A3:B3"/>
    <mergeCell ref="A4:A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0"/>
  <sheetViews>
    <sheetView workbookViewId="0">
      <selection activeCell="A19" sqref="A19"/>
    </sheetView>
  </sheetViews>
  <sheetFormatPr defaultRowHeight="15"/>
  <cols>
    <col min="1" max="2" width="12.5703125" customWidth="1"/>
    <col min="3" max="3" width="32.5703125" customWidth="1"/>
    <col min="4" max="5" width="12.5703125" customWidth="1"/>
    <col min="6" max="17" width="10.5703125" customWidth="1"/>
    <col min="18" max="37" width="8.5703125" customWidth="1"/>
  </cols>
  <sheetData>
    <row r="1" spans="1:37">
      <c r="A1" s="27" t="s">
        <v>380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>
      <c r="A2" s="1" t="s">
        <v>309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>
      <c r="A4" s="88" t="s">
        <v>68</v>
      </c>
      <c r="B4" s="88" t="s">
        <v>69</v>
      </c>
      <c r="C4" s="88" t="s">
        <v>70</v>
      </c>
      <c r="D4" s="88" t="s">
        <v>71</v>
      </c>
      <c r="E4" s="89" t="s">
        <v>72</v>
      </c>
      <c r="F4" s="88" t="s">
        <v>73</v>
      </c>
      <c r="G4" s="88"/>
      <c r="H4" s="88"/>
      <c r="I4" s="88" t="s">
        <v>74</v>
      </c>
      <c r="J4" s="88"/>
      <c r="K4" s="88"/>
      <c r="L4" s="88" t="s">
        <v>75</v>
      </c>
      <c r="M4" s="88"/>
      <c r="N4" s="88"/>
      <c r="O4" s="88" t="s">
        <v>76</v>
      </c>
      <c r="P4" s="88"/>
      <c r="Q4" s="89"/>
      <c r="R4" s="88" t="s">
        <v>39</v>
      </c>
      <c r="S4" s="88"/>
      <c r="T4" s="88"/>
      <c r="U4" s="88"/>
      <c r="V4" s="89"/>
      <c r="W4" s="91" t="s">
        <v>44</v>
      </c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9"/>
    </row>
    <row r="5" spans="1:37">
      <c r="A5" s="85"/>
      <c r="B5" s="85"/>
      <c r="C5" s="85"/>
      <c r="D5" s="85"/>
      <c r="E5" s="90"/>
      <c r="F5" s="9" t="s">
        <v>3</v>
      </c>
      <c r="G5" s="9" t="s">
        <v>4</v>
      </c>
      <c r="H5" s="9" t="s">
        <v>5</v>
      </c>
      <c r="I5" s="9" t="s">
        <v>3</v>
      </c>
      <c r="J5" s="9" t="s">
        <v>4</v>
      </c>
      <c r="K5" s="9" t="s">
        <v>5</v>
      </c>
      <c r="L5" s="9" t="s">
        <v>3</v>
      </c>
      <c r="M5" s="9" t="s">
        <v>4</v>
      </c>
      <c r="N5" s="9" t="s">
        <v>5</v>
      </c>
      <c r="O5" s="9" t="s">
        <v>3</v>
      </c>
      <c r="P5" s="9" t="s">
        <v>4</v>
      </c>
      <c r="Q5" s="6" t="s">
        <v>5</v>
      </c>
      <c r="R5" s="9" t="s">
        <v>77</v>
      </c>
      <c r="S5" s="9" t="s">
        <v>32</v>
      </c>
      <c r="T5" s="9" t="s">
        <v>33</v>
      </c>
      <c r="U5" s="9" t="s">
        <v>34</v>
      </c>
      <c r="V5" s="6" t="s">
        <v>35</v>
      </c>
      <c r="W5" s="8" t="s">
        <v>38</v>
      </c>
      <c r="X5" s="9" t="s">
        <v>78</v>
      </c>
      <c r="Y5" s="9" t="s">
        <v>79</v>
      </c>
      <c r="Z5" s="9" t="s">
        <v>40</v>
      </c>
      <c r="AA5" s="9" t="s">
        <v>80</v>
      </c>
      <c r="AB5" s="9" t="s">
        <v>81</v>
      </c>
      <c r="AC5" s="9" t="s">
        <v>41</v>
      </c>
      <c r="AD5" s="9" t="s">
        <v>82</v>
      </c>
      <c r="AE5" s="9" t="s">
        <v>83</v>
      </c>
      <c r="AF5" s="9" t="s">
        <v>42</v>
      </c>
      <c r="AG5" s="9" t="s">
        <v>84</v>
      </c>
      <c r="AH5" s="9" t="s">
        <v>85</v>
      </c>
      <c r="AI5" s="9" t="s">
        <v>43</v>
      </c>
      <c r="AJ5" s="9" t="s">
        <v>86</v>
      </c>
      <c r="AK5" s="6" t="s">
        <v>87</v>
      </c>
    </row>
    <row r="6" spans="1:37">
      <c r="A6" s="1" t="s">
        <v>184</v>
      </c>
      <c r="B6" s="1" t="s">
        <v>185</v>
      </c>
      <c r="C6" s="10" t="s">
        <v>14</v>
      </c>
      <c r="D6" s="10" t="s">
        <v>186</v>
      </c>
      <c r="E6" s="11" t="s">
        <v>187</v>
      </c>
      <c r="F6" s="13">
        <v>-1.2130950480217999</v>
      </c>
      <c r="G6" s="13">
        <v>0.15506821956181699</v>
      </c>
      <c r="H6" s="13">
        <v>0.247801877496067</v>
      </c>
      <c r="I6" s="13">
        <v>2.7444055234683802</v>
      </c>
      <c r="J6" s="48">
        <v>9.6602477052225194E-14</v>
      </c>
      <c r="K6" s="48">
        <v>4.3076213243207502E-13</v>
      </c>
      <c r="L6" s="13">
        <v>4.0868061745921898</v>
      </c>
      <c r="M6" s="48">
        <v>2.8533821558127901E-25</v>
      </c>
      <c r="N6" s="48">
        <v>3.6235649167121797E-24</v>
      </c>
      <c r="O6" s="13">
        <v>2.1608128800500199</v>
      </c>
      <c r="P6" s="48">
        <v>1.3193424309173401E-8</v>
      </c>
      <c r="Q6" s="50">
        <v>1.8733868332461301E-7</v>
      </c>
      <c r="R6" s="45">
        <v>93.844370666666677</v>
      </c>
      <c r="S6" s="46">
        <v>54.372352666666664</v>
      </c>
      <c r="T6" s="46">
        <v>192.42962633333332</v>
      </c>
      <c r="U6" s="46">
        <v>341.13828533333333</v>
      </c>
      <c r="V6" s="47">
        <v>208.47580966666669</v>
      </c>
      <c r="W6" s="52">
        <v>82.920479</v>
      </c>
      <c r="X6" s="53">
        <v>104.950485</v>
      </c>
      <c r="Y6" s="53">
        <v>93.662148000000002</v>
      </c>
      <c r="Z6" s="53">
        <v>58.78302</v>
      </c>
      <c r="AA6" s="53">
        <v>53.578361999999998</v>
      </c>
      <c r="AB6" s="53">
        <v>50.755676000000001</v>
      </c>
      <c r="AC6" s="53">
        <v>159.78248600000001</v>
      </c>
      <c r="AD6" s="53">
        <v>192.28321800000001</v>
      </c>
      <c r="AE6" s="53">
        <v>225.223175</v>
      </c>
      <c r="AF6" s="13">
        <v>290.54516599999999</v>
      </c>
      <c r="AG6" s="13">
        <v>287.410034</v>
      </c>
      <c r="AH6" s="13">
        <v>445.459656</v>
      </c>
      <c r="AI6" s="13">
        <v>187.71977200000001</v>
      </c>
      <c r="AJ6" s="13">
        <v>182.065292</v>
      </c>
      <c r="AK6" s="41">
        <v>255.64236500000001</v>
      </c>
    </row>
    <row r="7" spans="1:37">
      <c r="A7" s="1" t="s">
        <v>184</v>
      </c>
      <c r="B7" s="1" t="s">
        <v>188</v>
      </c>
      <c r="C7" s="10" t="s">
        <v>14</v>
      </c>
      <c r="D7" s="10" t="s">
        <v>186</v>
      </c>
      <c r="E7" s="11" t="s">
        <v>187</v>
      </c>
      <c r="F7" s="13">
        <v>1.3876398676681001</v>
      </c>
      <c r="G7" s="48">
        <v>3.6266895892241802E-2</v>
      </c>
      <c r="H7" s="13">
        <v>7.3111055697307401E-2</v>
      </c>
      <c r="I7" s="13">
        <v>1.4842501347277599</v>
      </c>
      <c r="J7" s="48">
        <v>1.15977523604256E-2</v>
      </c>
      <c r="K7" s="48">
        <v>1.8478654575615702E-2</v>
      </c>
      <c r="L7" s="13">
        <v>4.2174553679955098</v>
      </c>
      <c r="M7" s="48">
        <v>3.4357194433916903E-20</v>
      </c>
      <c r="N7" s="48">
        <v>3.2961597161283498E-19</v>
      </c>
      <c r="O7" s="13">
        <v>3.24405952343947</v>
      </c>
      <c r="P7" s="48">
        <v>5.2217694388153003E-14</v>
      </c>
      <c r="Q7" s="50">
        <v>1.54320809489051E-12</v>
      </c>
      <c r="R7" s="40">
        <v>147.03124499999998</v>
      </c>
      <c r="S7" s="13">
        <v>143.46244066666668</v>
      </c>
      <c r="T7" s="13">
        <v>163.05648299999999</v>
      </c>
      <c r="U7" s="13">
        <v>551.38220233333334</v>
      </c>
      <c r="V7" s="41">
        <v>490.56323233333336</v>
      </c>
      <c r="W7" s="52">
        <v>118.661331</v>
      </c>
      <c r="X7" s="53">
        <v>156.12823499999999</v>
      </c>
      <c r="Y7" s="53">
        <v>166.304169</v>
      </c>
      <c r="Z7" s="53">
        <v>168.96260100000001</v>
      </c>
      <c r="AA7" s="53">
        <v>137.054642</v>
      </c>
      <c r="AB7" s="53">
        <v>124.370079</v>
      </c>
      <c r="AC7" s="53">
        <v>141.36691300000001</v>
      </c>
      <c r="AD7" s="53">
        <v>166.46464499999999</v>
      </c>
      <c r="AE7" s="53">
        <v>181.33789100000001</v>
      </c>
      <c r="AF7" s="13">
        <v>432.840485</v>
      </c>
      <c r="AG7" s="13">
        <v>470.740814</v>
      </c>
      <c r="AH7" s="13">
        <v>750.56530799999996</v>
      </c>
      <c r="AI7" s="13">
        <v>397.74374399999999</v>
      </c>
      <c r="AJ7" s="13">
        <v>455.70272799999998</v>
      </c>
      <c r="AK7" s="41">
        <v>618.24322500000005</v>
      </c>
    </row>
    <row r="8" spans="1:37">
      <c r="A8" s="1" t="s">
        <v>184</v>
      </c>
      <c r="B8" s="1" t="s">
        <v>189</v>
      </c>
      <c r="C8" s="10" t="s">
        <v>14</v>
      </c>
      <c r="D8" s="10" t="s">
        <v>186</v>
      </c>
      <c r="E8" s="11" t="s">
        <v>187</v>
      </c>
      <c r="F8" s="13">
        <v>4.5851127382790997</v>
      </c>
      <c r="G8" s="48">
        <v>1.8433385973695201E-20</v>
      </c>
      <c r="H8" s="48">
        <v>2.4829152513176402E-19</v>
      </c>
      <c r="I8" s="13">
        <v>4.9637590274530199</v>
      </c>
      <c r="J8" s="48">
        <v>1.7694039691662701E-22</v>
      </c>
      <c r="K8" s="48">
        <v>1.3612075948689999E-21</v>
      </c>
      <c r="L8" s="13">
        <v>6.9325291916637699</v>
      </c>
      <c r="M8" s="48">
        <v>4.4101611993396499E-32</v>
      </c>
      <c r="N8" s="48">
        <v>8.0409808688636297E-31</v>
      </c>
      <c r="O8" s="13">
        <v>8.1981925148993593</v>
      </c>
      <c r="P8" s="48">
        <v>1.4115088168929E-37</v>
      </c>
      <c r="Q8" s="50">
        <v>2.4663502669986902E-35</v>
      </c>
      <c r="R8" s="40">
        <v>94.483045000000004</v>
      </c>
      <c r="S8" s="13">
        <v>304.30846166666669</v>
      </c>
      <c r="T8" s="13">
        <v>349.56578566666667</v>
      </c>
      <c r="U8" s="13">
        <v>582.89746100000002</v>
      </c>
      <c r="V8" s="41">
        <v>796.46575900000005</v>
      </c>
      <c r="W8" s="52">
        <v>70.588913000000005</v>
      </c>
      <c r="X8" s="53">
        <v>92.569771000000003</v>
      </c>
      <c r="Y8" s="53">
        <v>120.290451</v>
      </c>
      <c r="Z8" s="53">
        <v>257.34600799999998</v>
      </c>
      <c r="AA8" s="53">
        <v>350.29885899999999</v>
      </c>
      <c r="AB8" s="53">
        <v>305.28051799999997</v>
      </c>
      <c r="AC8" s="53">
        <v>445.48644999999999</v>
      </c>
      <c r="AD8" s="53">
        <v>322.81042500000001</v>
      </c>
      <c r="AE8" s="53">
        <v>280.40048200000001</v>
      </c>
      <c r="AF8" s="13">
        <v>571.70977800000003</v>
      </c>
      <c r="AG8" s="13">
        <v>443.52771000000001</v>
      </c>
      <c r="AH8" s="13">
        <v>733.45489499999996</v>
      </c>
      <c r="AI8" s="13">
        <v>739.560608</v>
      </c>
      <c r="AJ8" s="13">
        <v>749.48510699999997</v>
      </c>
      <c r="AK8" s="41">
        <v>900.35156199999994</v>
      </c>
    </row>
    <row r="9" spans="1:37">
      <c r="A9" s="1" t="s">
        <v>265</v>
      </c>
      <c r="B9" s="1" t="s">
        <v>243</v>
      </c>
      <c r="C9" s="10" t="s">
        <v>282</v>
      </c>
      <c r="D9" s="10" t="s">
        <v>283</v>
      </c>
      <c r="E9" s="11" t="s">
        <v>284</v>
      </c>
      <c r="F9" s="13">
        <v>-1.07272425219496</v>
      </c>
      <c r="G9" s="13">
        <v>0.71760636010818901</v>
      </c>
      <c r="H9" s="13">
        <v>0.80205813916143298</v>
      </c>
      <c r="I9" s="13">
        <v>6.4272451102823203</v>
      </c>
      <c r="J9" s="48">
        <v>3.71640794326509E-22</v>
      </c>
      <c r="K9" s="48">
        <v>2.79523054194322E-21</v>
      </c>
      <c r="L9" s="13">
        <v>20.1140887040604</v>
      </c>
      <c r="M9" s="48">
        <v>4.2618379635567703E-55</v>
      </c>
      <c r="N9" s="48">
        <v>1.89681943892169E-53</v>
      </c>
      <c r="O9" s="13">
        <v>19.5540679342175</v>
      </c>
      <c r="P9" s="48">
        <v>4.1427630006637502E-54</v>
      </c>
      <c r="Q9" s="50">
        <v>1.5954710323576699E-51</v>
      </c>
      <c r="R9" s="40">
        <v>16.857316000000001</v>
      </c>
      <c r="S9" s="13">
        <v>11.084062666666668</v>
      </c>
      <c r="T9" s="13">
        <v>81.034245666666664</v>
      </c>
      <c r="U9" s="13">
        <v>302.68063333333333</v>
      </c>
      <c r="V9" s="41">
        <v>340.41014066666668</v>
      </c>
      <c r="W9" s="52">
        <v>16.426292</v>
      </c>
      <c r="X9" s="53">
        <v>17.783306</v>
      </c>
      <c r="Y9" s="53">
        <v>16.362349999999999</v>
      </c>
      <c r="Z9" s="53">
        <v>13.31076</v>
      </c>
      <c r="AA9" s="53">
        <v>11.378475</v>
      </c>
      <c r="AB9" s="53">
        <v>8.5629530000000003</v>
      </c>
      <c r="AC9" s="53">
        <v>70.514526000000004</v>
      </c>
      <c r="AD9" s="53">
        <v>72.239281000000005</v>
      </c>
      <c r="AE9" s="53">
        <v>100.34893</v>
      </c>
      <c r="AF9" s="13">
        <v>216.13592499999999</v>
      </c>
      <c r="AG9" s="13">
        <v>262.73761000000002</v>
      </c>
      <c r="AH9" s="13">
        <v>429.16836499999999</v>
      </c>
      <c r="AI9" s="13">
        <v>255.08369400000001</v>
      </c>
      <c r="AJ9" s="13">
        <v>297.98434400000002</v>
      </c>
      <c r="AK9" s="41">
        <v>468.16238399999997</v>
      </c>
    </row>
    <row r="10" spans="1:37">
      <c r="A10" s="1" t="s">
        <v>266</v>
      </c>
      <c r="B10" s="1" t="s">
        <v>244</v>
      </c>
      <c r="C10" s="10" t="s">
        <v>285</v>
      </c>
      <c r="D10" s="10" t="s">
        <v>286</v>
      </c>
      <c r="E10" s="11" t="s">
        <v>287</v>
      </c>
      <c r="F10" s="13">
        <v>1.8176341224517401</v>
      </c>
      <c r="G10" s="48">
        <v>1.04801389846431E-4</v>
      </c>
      <c r="H10" s="48">
        <v>3.7174944131428502E-4</v>
      </c>
      <c r="I10" s="13">
        <v>1.00138237545908</v>
      </c>
      <c r="J10" s="13">
        <v>0.992854659388134</v>
      </c>
      <c r="K10" s="13">
        <v>0.99380259254832004</v>
      </c>
      <c r="L10" s="13">
        <v>1.9815901611228</v>
      </c>
      <c r="M10" s="48">
        <v>8.9299322769756401E-6</v>
      </c>
      <c r="N10" s="48">
        <v>2.61225782047446E-5</v>
      </c>
      <c r="O10" s="13">
        <v>2.5128198130236998</v>
      </c>
      <c r="P10" s="48">
        <v>2.13820387729126E-9</v>
      </c>
      <c r="Q10" s="50">
        <v>3.4516719733416101E-8</v>
      </c>
      <c r="R10" s="40">
        <v>81.433117999999993</v>
      </c>
      <c r="S10" s="13">
        <v>104.42959566666667</v>
      </c>
      <c r="T10" s="13">
        <v>61.005066999999997</v>
      </c>
      <c r="U10" s="13">
        <v>143.85867066666665</v>
      </c>
      <c r="V10" s="41">
        <v>210.89957166666667</v>
      </c>
      <c r="W10" s="52">
        <v>75.065558999999993</v>
      </c>
      <c r="X10" s="53">
        <v>83.183402999999998</v>
      </c>
      <c r="Y10" s="53">
        <v>86.050392000000002</v>
      </c>
      <c r="Z10" s="53">
        <v>125.371925</v>
      </c>
      <c r="AA10" s="53">
        <v>106.156837</v>
      </c>
      <c r="AB10" s="53">
        <v>81.760024999999999</v>
      </c>
      <c r="AC10" s="53">
        <v>62.494441999999999</v>
      </c>
      <c r="AD10" s="53">
        <v>59.491408999999997</v>
      </c>
      <c r="AE10" s="53">
        <v>61.029350000000001</v>
      </c>
      <c r="AF10" s="13">
        <v>112.547279</v>
      </c>
      <c r="AG10" s="13">
        <v>120.909119</v>
      </c>
      <c r="AH10" s="13">
        <v>198.11961400000001</v>
      </c>
      <c r="AI10" s="13">
        <v>182.87439000000001</v>
      </c>
      <c r="AJ10" s="13">
        <v>184.96864299999999</v>
      </c>
      <c r="AK10" s="41">
        <v>264.855682</v>
      </c>
    </row>
    <row r="11" spans="1:37">
      <c r="A11" s="1" t="s">
        <v>267</v>
      </c>
      <c r="B11" s="1" t="s">
        <v>245</v>
      </c>
      <c r="C11" s="10" t="s">
        <v>6</v>
      </c>
      <c r="D11" s="10" t="s">
        <v>288</v>
      </c>
      <c r="E11" s="11" t="s">
        <v>289</v>
      </c>
      <c r="F11" s="13">
        <v>10.288799638299301</v>
      </c>
      <c r="G11" s="48">
        <v>1.1601179117767999E-56</v>
      </c>
      <c r="H11" s="48">
        <v>4.8542317324035499E-55</v>
      </c>
      <c r="I11" s="13">
        <v>7.2901906037347803</v>
      </c>
      <c r="J11" s="48">
        <v>1.4172383231838599E-41</v>
      </c>
      <c r="K11" s="48">
        <v>2.7234933194300002E-40</v>
      </c>
      <c r="L11" s="13">
        <v>14.6808947249932</v>
      </c>
      <c r="M11" s="48">
        <v>9.3149244964956001E-75</v>
      </c>
      <c r="N11" s="48">
        <v>7.84740804345395E-73</v>
      </c>
      <c r="O11" s="13">
        <v>9.4327615566644099</v>
      </c>
      <c r="P11" s="48">
        <v>1.05696231954105E-52</v>
      </c>
      <c r="Q11" s="50">
        <v>3.9109678298154999E-50</v>
      </c>
      <c r="R11" s="40">
        <v>13.19223</v>
      </c>
      <c r="S11" s="13">
        <v>95.315793333333332</v>
      </c>
      <c r="T11" s="13">
        <v>71.707858000000002</v>
      </c>
      <c r="U11" s="13">
        <v>172.03374233333332</v>
      </c>
      <c r="V11" s="41">
        <v>127.98325866666666</v>
      </c>
      <c r="W11" s="52">
        <v>10.858276</v>
      </c>
      <c r="X11" s="53">
        <v>15.467326</v>
      </c>
      <c r="Y11" s="53">
        <v>13.251087999999999</v>
      </c>
      <c r="Z11" s="53">
        <v>91.362564000000006</v>
      </c>
      <c r="AA11" s="53">
        <v>102.77823600000001</v>
      </c>
      <c r="AB11" s="53">
        <v>91.806579999999997</v>
      </c>
      <c r="AC11" s="53">
        <v>71.412064000000001</v>
      </c>
      <c r="AD11" s="53">
        <v>68.601555000000005</v>
      </c>
      <c r="AE11" s="53">
        <v>75.109954999999999</v>
      </c>
      <c r="AF11" s="13">
        <v>131.021164</v>
      </c>
      <c r="AG11" s="13">
        <v>160.50477599999999</v>
      </c>
      <c r="AH11" s="13">
        <v>224.575287</v>
      </c>
      <c r="AI11" s="13">
        <v>96.587311</v>
      </c>
      <c r="AJ11" s="13">
        <v>125.108208</v>
      </c>
      <c r="AK11" s="41">
        <v>162.254257</v>
      </c>
    </row>
    <row r="12" spans="1:37">
      <c r="A12" s="1" t="s">
        <v>268</v>
      </c>
      <c r="B12" s="1" t="s">
        <v>246</v>
      </c>
      <c r="C12" s="10" t="s">
        <v>310</v>
      </c>
      <c r="D12" s="10" t="s">
        <v>288</v>
      </c>
      <c r="E12" s="11" t="s">
        <v>289</v>
      </c>
      <c r="F12" s="13">
        <v>6.17913820386448</v>
      </c>
      <c r="G12" s="48">
        <v>5.4612553110674899E-33</v>
      </c>
      <c r="H12" s="48">
        <v>1.21675736688494E-31</v>
      </c>
      <c r="I12" s="13">
        <v>8.9728599455942497</v>
      </c>
      <c r="J12" s="48">
        <v>3.4709100948884402E-47</v>
      </c>
      <c r="K12" s="48">
        <v>8.2805997978052694E-46</v>
      </c>
      <c r="L12" s="13">
        <v>23.826173725350198</v>
      </c>
      <c r="M12" s="48">
        <v>7.7622195633435103E-97</v>
      </c>
      <c r="N12" s="48">
        <v>1.17184676303884E-94</v>
      </c>
      <c r="O12" s="13">
        <v>13.1591378419687</v>
      </c>
      <c r="P12" s="48">
        <v>1.40999051924101E-64</v>
      </c>
      <c r="Q12" s="50">
        <v>7.8258620848815292E-62</v>
      </c>
      <c r="R12" s="40">
        <v>16.359766333333333</v>
      </c>
      <c r="S12" s="13">
        <v>70.982271666666676</v>
      </c>
      <c r="T12" s="13">
        <v>109.23974600000001</v>
      </c>
      <c r="U12" s="13">
        <v>346.09237666666667</v>
      </c>
      <c r="V12" s="41">
        <v>221.27988199999996</v>
      </c>
      <c r="W12" s="52">
        <v>12.947376</v>
      </c>
      <c r="X12" s="53">
        <v>18.576225000000001</v>
      </c>
      <c r="Y12" s="53">
        <v>17.555698</v>
      </c>
      <c r="Z12" s="53">
        <v>81.746063000000007</v>
      </c>
      <c r="AA12" s="53">
        <v>68.608772000000002</v>
      </c>
      <c r="AB12" s="53">
        <v>62.59198</v>
      </c>
      <c r="AC12" s="53">
        <v>111.894989</v>
      </c>
      <c r="AD12" s="53">
        <v>96.906654000000003</v>
      </c>
      <c r="AE12" s="53">
        <v>118.91759500000001</v>
      </c>
      <c r="AF12" s="13">
        <v>287.58682299999998</v>
      </c>
      <c r="AG12" s="13">
        <v>318.33108499999997</v>
      </c>
      <c r="AH12" s="13">
        <v>432.35922199999999</v>
      </c>
      <c r="AI12" s="13">
        <v>166.14651499999999</v>
      </c>
      <c r="AJ12" s="13">
        <v>208.17716999999999</v>
      </c>
      <c r="AK12" s="41">
        <v>289.515961</v>
      </c>
    </row>
    <row r="13" spans="1:37">
      <c r="A13" s="1" t="s">
        <v>269</v>
      </c>
      <c r="B13" s="1" t="s">
        <v>247</v>
      </c>
      <c r="C13" s="10" t="s">
        <v>6</v>
      </c>
      <c r="D13" s="10" t="s">
        <v>288</v>
      </c>
      <c r="E13" s="11" t="s">
        <v>289</v>
      </c>
      <c r="F13" s="13">
        <v>-1.0798629652393299</v>
      </c>
      <c r="G13" s="13">
        <v>0.81797476127884405</v>
      </c>
      <c r="H13" s="13">
        <v>0.87807093846501705</v>
      </c>
      <c r="I13" s="13">
        <v>1.7806580761804001</v>
      </c>
      <c r="J13" s="13">
        <v>8.1116908212130703E-2</v>
      </c>
      <c r="K13" s="13">
        <v>0.111360190227784</v>
      </c>
      <c r="L13" s="13">
        <v>14.0487865484957</v>
      </c>
      <c r="M13" s="48">
        <v>7.0477730074617197E-16</v>
      </c>
      <c r="N13" s="48">
        <v>5.0454675426331601E-15</v>
      </c>
      <c r="O13" s="13">
        <v>35.498581504805799</v>
      </c>
      <c r="P13" s="48">
        <v>1.04349543593986E-27</v>
      </c>
      <c r="Q13" s="50">
        <v>1.09398902064561E-25</v>
      </c>
      <c r="R13" s="40">
        <v>3.6006113333333332</v>
      </c>
      <c r="S13" s="13">
        <v>2.3025436666666668</v>
      </c>
      <c r="T13" s="13">
        <v>4.720078</v>
      </c>
      <c r="U13" s="13">
        <v>44.22034</v>
      </c>
      <c r="V13" s="41">
        <v>129.88633466666667</v>
      </c>
      <c r="W13" s="52">
        <v>1.208404</v>
      </c>
      <c r="X13" s="53">
        <v>6.0654709999999996</v>
      </c>
      <c r="Y13" s="53">
        <v>3.5279590000000001</v>
      </c>
      <c r="Z13" s="53">
        <v>2.4616310000000001</v>
      </c>
      <c r="AA13" s="53">
        <v>2.4439649999999999</v>
      </c>
      <c r="AB13" s="53">
        <v>2.0020349999999998</v>
      </c>
      <c r="AC13" s="53">
        <v>4.0097399999999999</v>
      </c>
      <c r="AD13" s="53">
        <v>5.5189690000000002</v>
      </c>
      <c r="AE13" s="53">
        <v>4.6315249999999999</v>
      </c>
      <c r="AF13" s="13">
        <v>18.179178</v>
      </c>
      <c r="AG13" s="13">
        <v>54.094203999999998</v>
      </c>
      <c r="AH13" s="13">
        <v>60.387638000000003</v>
      </c>
      <c r="AI13" s="13">
        <v>65.958702000000002</v>
      </c>
      <c r="AJ13" s="13">
        <v>141.02375799999999</v>
      </c>
      <c r="AK13" s="41">
        <v>182.67654400000001</v>
      </c>
    </row>
    <row r="14" spans="1:37">
      <c r="A14" s="1" t="s">
        <v>270</v>
      </c>
      <c r="B14" s="1" t="s">
        <v>248</v>
      </c>
      <c r="C14" s="10" t="s">
        <v>6</v>
      </c>
      <c r="D14" s="10" t="s">
        <v>288</v>
      </c>
      <c r="E14" s="11" t="s">
        <v>289</v>
      </c>
      <c r="F14" s="13">
        <v>3.9440826989080202</v>
      </c>
      <c r="G14" s="48">
        <v>2.5557919846622199E-12</v>
      </c>
      <c r="H14" s="48">
        <v>2.07799873082985E-11</v>
      </c>
      <c r="I14" s="13">
        <v>1.6059729774023499</v>
      </c>
      <c r="J14" s="48">
        <v>1.6143352285491099E-2</v>
      </c>
      <c r="K14" s="48">
        <v>2.5197783372994501E-2</v>
      </c>
      <c r="L14" s="13">
        <v>9.7712677334432101</v>
      </c>
      <c r="M14" s="48">
        <v>2.2662015485157701E-31</v>
      </c>
      <c r="N14" s="48">
        <v>3.9818891454414403E-30</v>
      </c>
      <c r="O14" s="13">
        <v>16.362622308011801</v>
      </c>
      <c r="P14" s="48">
        <v>2.3892053052342001E-46</v>
      </c>
      <c r="Q14" s="50">
        <v>7.2720473088829996E-44</v>
      </c>
      <c r="R14" s="40">
        <v>16.541157333333334</v>
      </c>
      <c r="S14" s="13">
        <v>45.905904333333332</v>
      </c>
      <c r="T14" s="13">
        <v>19.830432999999999</v>
      </c>
      <c r="U14" s="13">
        <v>143.68508666666665</v>
      </c>
      <c r="V14" s="41">
        <v>278.74751266666664</v>
      </c>
      <c r="W14" s="52">
        <v>14.789903000000001</v>
      </c>
      <c r="X14" s="53">
        <v>19.125226999999999</v>
      </c>
      <c r="Y14" s="53">
        <v>15.708342</v>
      </c>
      <c r="Z14" s="53">
        <v>55.383797000000001</v>
      </c>
      <c r="AA14" s="53">
        <v>43.867432000000001</v>
      </c>
      <c r="AB14" s="53">
        <v>38.466484000000001</v>
      </c>
      <c r="AC14" s="53">
        <v>20.451108999999999</v>
      </c>
      <c r="AD14" s="53">
        <v>19.829006</v>
      </c>
      <c r="AE14" s="53">
        <v>19.211183999999999</v>
      </c>
      <c r="AF14" s="13">
        <v>82.395409000000001</v>
      </c>
      <c r="AG14" s="13">
        <v>144.81828300000001</v>
      </c>
      <c r="AH14" s="13">
        <v>203.841568</v>
      </c>
      <c r="AI14" s="13">
        <v>200.584305</v>
      </c>
      <c r="AJ14" s="13">
        <v>264.21157799999997</v>
      </c>
      <c r="AK14" s="41">
        <v>371.44665500000002</v>
      </c>
    </row>
    <row r="15" spans="1:37">
      <c r="A15" s="1" t="s">
        <v>271</v>
      </c>
      <c r="B15" s="1" t="s">
        <v>249</v>
      </c>
      <c r="C15" s="10" t="s">
        <v>6</v>
      </c>
      <c r="D15" s="10" t="s">
        <v>288</v>
      </c>
      <c r="E15" s="11" t="s">
        <v>289</v>
      </c>
      <c r="F15" s="13">
        <v>10.931565963326101</v>
      </c>
      <c r="G15" s="48">
        <v>4.0979041058835201E-32</v>
      </c>
      <c r="H15" s="48">
        <v>8.82780232672693E-31</v>
      </c>
      <c r="I15" s="13">
        <v>5.3815700475831303</v>
      </c>
      <c r="J15" s="48">
        <v>1.06053579993615E-16</v>
      </c>
      <c r="K15" s="48">
        <v>5.7164727451000105E-16</v>
      </c>
      <c r="L15" s="13">
        <v>9.2136141565724703</v>
      </c>
      <c r="M15" s="48">
        <v>6.44783801524295E-28</v>
      </c>
      <c r="N15" s="48">
        <v>9.5658137724567393E-27</v>
      </c>
      <c r="O15" s="13">
        <v>7.8848270250178896</v>
      </c>
      <c r="P15" s="48">
        <v>2.31505253682224E-24</v>
      </c>
      <c r="Q15" s="50">
        <v>1.9161121237882699E-22</v>
      </c>
      <c r="R15" s="40">
        <v>54.495915666666669</v>
      </c>
      <c r="S15" s="13">
        <v>413.8450416666667</v>
      </c>
      <c r="T15" s="13">
        <v>216.76079333333337</v>
      </c>
      <c r="U15" s="13">
        <v>441.2531126666666</v>
      </c>
      <c r="V15" s="41">
        <v>437.09894800000001</v>
      </c>
      <c r="W15" s="52">
        <v>28.816227000000001</v>
      </c>
      <c r="X15" s="53">
        <v>75.942390000000003</v>
      </c>
      <c r="Y15" s="53">
        <v>58.729129999999998</v>
      </c>
      <c r="Z15" s="53">
        <v>311.54913299999998</v>
      </c>
      <c r="AA15" s="53">
        <v>510.84854100000001</v>
      </c>
      <c r="AB15" s="53">
        <v>419.137451</v>
      </c>
      <c r="AC15" s="53">
        <v>202.21495100000001</v>
      </c>
      <c r="AD15" s="53">
        <v>221.03512599999999</v>
      </c>
      <c r="AE15" s="53">
        <v>227.03230300000001</v>
      </c>
      <c r="AF15" s="13">
        <v>303.208618</v>
      </c>
      <c r="AG15" s="13">
        <v>448.87213100000002</v>
      </c>
      <c r="AH15" s="13">
        <v>571.67858899999999</v>
      </c>
      <c r="AI15" s="13">
        <v>386.91427599999997</v>
      </c>
      <c r="AJ15" s="13">
        <v>414.19509900000003</v>
      </c>
      <c r="AK15" s="41">
        <v>510.18746900000002</v>
      </c>
    </row>
    <row r="16" spans="1:37">
      <c r="A16" s="1" t="s">
        <v>272</v>
      </c>
      <c r="B16" s="1" t="s">
        <v>250</v>
      </c>
      <c r="C16" s="10" t="s">
        <v>6</v>
      </c>
      <c r="D16" s="10" t="s">
        <v>288</v>
      </c>
      <c r="E16" s="11" t="s">
        <v>289</v>
      </c>
      <c r="F16" s="13">
        <v>5.1309494662617299</v>
      </c>
      <c r="G16" s="48">
        <v>9.2094330835927495E-20</v>
      </c>
      <c r="H16" s="48">
        <v>1.2018755997266899E-18</v>
      </c>
      <c r="I16" s="13">
        <v>5.7510029399504399</v>
      </c>
      <c r="J16" s="48">
        <v>2.1766581447988802E-22</v>
      </c>
      <c r="K16" s="48">
        <v>1.6650067227604201E-21</v>
      </c>
      <c r="L16" s="13">
        <v>17.8902757819647</v>
      </c>
      <c r="M16" s="48">
        <v>5.03542859840942E-58</v>
      </c>
      <c r="N16" s="48">
        <v>2.5205191798563402E-56</v>
      </c>
      <c r="O16" s="13">
        <v>12.677496380966099</v>
      </c>
      <c r="P16" s="48">
        <v>2.15011310889302E-45</v>
      </c>
      <c r="Q16" s="50">
        <v>6.2422745350646404E-43</v>
      </c>
      <c r="R16" s="40">
        <v>47.999983000000007</v>
      </c>
      <c r="S16" s="13">
        <v>172.19522600000002</v>
      </c>
      <c r="T16" s="13">
        <v>204.40294933333334</v>
      </c>
      <c r="U16" s="13">
        <v>758.99379466666653</v>
      </c>
      <c r="V16" s="41">
        <v>622.91910800000005</v>
      </c>
      <c r="W16" s="52">
        <v>31.209962999999998</v>
      </c>
      <c r="X16" s="53">
        <v>57.271366</v>
      </c>
      <c r="Y16" s="53">
        <v>55.518619999999999</v>
      </c>
      <c r="Z16" s="53">
        <v>175.11582899999999</v>
      </c>
      <c r="AA16" s="53">
        <v>178.16461200000001</v>
      </c>
      <c r="AB16" s="53">
        <v>163.30523700000001</v>
      </c>
      <c r="AC16" s="53">
        <v>220.113068</v>
      </c>
      <c r="AD16" s="53">
        <v>172.342499</v>
      </c>
      <c r="AE16" s="53">
        <v>220.75328099999999</v>
      </c>
      <c r="AF16" s="13">
        <v>525.92639199999996</v>
      </c>
      <c r="AG16" s="13">
        <v>783.71087599999998</v>
      </c>
      <c r="AH16" s="13">
        <v>967.34411599999999</v>
      </c>
      <c r="AI16" s="13">
        <v>485.12811299999998</v>
      </c>
      <c r="AJ16" s="13">
        <v>573.30749500000002</v>
      </c>
      <c r="AK16" s="41">
        <v>810.32171600000004</v>
      </c>
    </row>
    <row r="17" spans="1:37">
      <c r="A17" s="1" t="s">
        <v>273</v>
      </c>
      <c r="B17" s="1" t="s">
        <v>251</v>
      </c>
      <c r="C17" s="10" t="s">
        <v>6</v>
      </c>
      <c r="D17" s="10" t="s">
        <v>288</v>
      </c>
      <c r="E17" s="11" t="s">
        <v>289</v>
      </c>
      <c r="F17" s="13">
        <v>3.8645278258741</v>
      </c>
      <c r="G17" s="48">
        <v>4.9553555096364698E-12</v>
      </c>
      <c r="H17" s="48">
        <v>3.9307487945502299E-11</v>
      </c>
      <c r="I17" s="13">
        <v>2.50122019418097</v>
      </c>
      <c r="J17" s="48">
        <v>2.82446289170977E-6</v>
      </c>
      <c r="K17" s="48">
        <v>7.0196811839134801E-6</v>
      </c>
      <c r="L17" s="13">
        <v>7.28270153718465</v>
      </c>
      <c r="M17" s="48">
        <v>3.4514511408590297E-24</v>
      </c>
      <c r="N17" s="48">
        <v>4.1671359231702299E-23</v>
      </c>
      <c r="O17" s="13">
        <v>4.9041123673982803</v>
      </c>
      <c r="P17" s="48">
        <v>4.4647361654665299E-16</v>
      </c>
      <c r="Q17" s="50">
        <v>1.6233918338828301E-14</v>
      </c>
      <c r="R17" s="40">
        <v>172.08610033333335</v>
      </c>
      <c r="S17" s="13">
        <v>465.22613533333333</v>
      </c>
      <c r="T17" s="13">
        <v>319.45976766666666</v>
      </c>
      <c r="U17" s="13">
        <v>1107.0351563333334</v>
      </c>
      <c r="V17" s="41">
        <v>864.10316966666653</v>
      </c>
      <c r="W17" s="52">
        <v>121.036469</v>
      </c>
      <c r="X17" s="53">
        <v>214.526184</v>
      </c>
      <c r="Y17" s="53">
        <v>180.69564800000001</v>
      </c>
      <c r="Z17" s="53">
        <v>526.51074200000005</v>
      </c>
      <c r="AA17" s="53">
        <v>462.90258799999998</v>
      </c>
      <c r="AB17" s="53">
        <v>406.26507600000002</v>
      </c>
      <c r="AC17" s="53">
        <v>292.047211</v>
      </c>
      <c r="AD17" s="53">
        <v>303.81781000000001</v>
      </c>
      <c r="AE17" s="53">
        <v>362.51428199999998</v>
      </c>
      <c r="AF17" s="13">
        <v>660.63635299999999</v>
      </c>
      <c r="AG17" s="13">
        <v>1209.0751949999999</v>
      </c>
      <c r="AH17" s="13">
        <v>1451.3939210000001</v>
      </c>
      <c r="AI17" s="13">
        <v>616.01415999999995</v>
      </c>
      <c r="AJ17" s="13">
        <v>826.28350799999998</v>
      </c>
      <c r="AK17" s="41">
        <v>1150.011841</v>
      </c>
    </row>
    <row r="18" spans="1:37">
      <c r="A18" s="1" t="s">
        <v>274</v>
      </c>
      <c r="B18" s="1" t="s">
        <v>252</v>
      </c>
      <c r="C18" s="10" t="s">
        <v>6</v>
      </c>
      <c r="D18" s="10" t="s">
        <v>288</v>
      </c>
      <c r="E18" s="11" t="s">
        <v>289</v>
      </c>
      <c r="F18" s="13">
        <v>8.6044501800758102</v>
      </c>
      <c r="G18" s="48">
        <v>5.7927528147259905E-17</v>
      </c>
      <c r="H18" s="48">
        <v>6.4001778903216697E-16</v>
      </c>
      <c r="I18" s="13">
        <v>5.6843840668579704</v>
      </c>
      <c r="J18" s="48">
        <v>1.6451371018017201E-11</v>
      </c>
      <c r="K18" s="48">
        <v>6.2781359450152094E-11</v>
      </c>
      <c r="L18" s="13">
        <v>30.717785123128699</v>
      </c>
      <c r="M18" s="48">
        <v>8.1757874581154696E-41</v>
      </c>
      <c r="N18" s="48">
        <v>2.1946697741407801E-39</v>
      </c>
      <c r="O18" s="13">
        <v>60.4088294464066</v>
      </c>
      <c r="P18" s="48">
        <v>7.5729505241429396E-58</v>
      </c>
      <c r="Q18" s="50">
        <v>3.4025987938357498E-55</v>
      </c>
      <c r="R18" s="40">
        <v>2.1942486666666667</v>
      </c>
      <c r="S18" s="13">
        <v>13.462228333333334</v>
      </c>
      <c r="T18" s="13">
        <v>9.4439159999999998</v>
      </c>
      <c r="U18" s="13">
        <v>60.764147666666666</v>
      </c>
      <c r="V18" s="41">
        <v>138.49156200000002</v>
      </c>
      <c r="W18" s="52">
        <v>2.8237459999999999</v>
      </c>
      <c r="X18" s="53">
        <v>2.1506449999999999</v>
      </c>
      <c r="Y18" s="53">
        <v>1.608355</v>
      </c>
      <c r="Z18" s="53">
        <v>18.755998999999999</v>
      </c>
      <c r="AA18" s="53">
        <v>10.835983000000001</v>
      </c>
      <c r="AB18" s="53">
        <v>10.794703</v>
      </c>
      <c r="AC18" s="53">
        <v>9.0019209999999994</v>
      </c>
      <c r="AD18" s="53">
        <v>10.070672999999999</v>
      </c>
      <c r="AE18" s="53">
        <v>9.2591540000000006</v>
      </c>
      <c r="AF18" s="13">
        <v>31.786899999999999</v>
      </c>
      <c r="AG18" s="13">
        <v>59.454692999999999</v>
      </c>
      <c r="AH18" s="13">
        <v>91.050849999999997</v>
      </c>
      <c r="AI18" s="13">
        <v>88.720382999999998</v>
      </c>
      <c r="AJ18" s="13">
        <v>134.221451</v>
      </c>
      <c r="AK18" s="41">
        <v>192.53285199999999</v>
      </c>
    </row>
    <row r="19" spans="1:37">
      <c r="A19" s="1" t="s">
        <v>275</v>
      </c>
      <c r="B19" s="1" t="s">
        <v>253</v>
      </c>
      <c r="C19" s="10" t="s">
        <v>6</v>
      </c>
      <c r="D19" s="10" t="s">
        <v>288</v>
      </c>
      <c r="E19" s="11" t="s">
        <v>289</v>
      </c>
      <c r="F19" s="13">
        <v>9.9457624974738899</v>
      </c>
      <c r="G19" s="48">
        <v>8.6761924057195502E-51</v>
      </c>
      <c r="H19" s="48">
        <v>3.2103613115359501E-49</v>
      </c>
      <c r="I19" s="13">
        <v>6.5470282078349804</v>
      </c>
      <c r="J19" s="48">
        <v>1.5436379154348499E-34</v>
      </c>
      <c r="K19" s="48">
        <v>2.26340257204127E-33</v>
      </c>
      <c r="L19" s="13">
        <v>9.1373342633712404</v>
      </c>
      <c r="M19" s="48">
        <v>3.0491809429574998E-47</v>
      </c>
      <c r="N19" s="48">
        <v>1.04430296868514E-45</v>
      </c>
      <c r="O19" s="13">
        <v>5.1931879883869296</v>
      </c>
      <c r="P19" s="48">
        <v>6.0610136829009402E-27</v>
      </c>
      <c r="Q19" s="50">
        <v>6.0198625900012499E-25</v>
      </c>
      <c r="R19" s="40">
        <v>58.698272666666668</v>
      </c>
      <c r="S19" s="13">
        <v>408.22551500000003</v>
      </c>
      <c r="T19" s="13">
        <v>284.94964633333331</v>
      </c>
      <c r="U19" s="13">
        <v>474.55962100000005</v>
      </c>
      <c r="V19" s="41">
        <v>312.12026999999995</v>
      </c>
      <c r="W19" s="52">
        <v>41.149349000000001</v>
      </c>
      <c r="X19" s="53">
        <v>71.467444999999998</v>
      </c>
      <c r="Y19" s="53">
        <v>63.478023999999998</v>
      </c>
      <c r="Z19" s="53">
        <v>397.963593</v>
      </c>
      <c r="AA19" s="53">
        <v>423.42263800000001</v>
      </c>
      <c r="AB19" s="53">
        <v>403.29031400000002</v>
      </c>
      <c r="AC19" s="53">
        <v>294.530396</v>
      </c>
      <c r="AD19" s="53">
        <v>251.255402</v>
      </c>
      <c r="AE19" s="53">
        <v>309.06314099999997</v>
      </c>
      <c r="AF19" s="13">
        <v>371.37377900000001</v>
      </c>
      <c r="AG19" s="13">
        <v>440.45755000000003</v>
      </c>
      <c r="AH19" s="13">
        <v>611.847534</v>
      </c>
      <c r="AI19" s="13">
        <v>255.04522700000001</v>
      </c>
      <c r="AJ19" s="13">
        <v>293.21707199999997</v>
      </c>
      <c r="AK19" s="41">
        <v>388.09851099999997</v>
      </c>
    </row>
    <row r="20" spans="1:37">
      <c r="A20" s="1" t="s">
        <v>276</v>
      </c>
      <c r="B20" s="1" t="s">
        <v>254</v>
      </c>
      <c r="C20" s="10" t="s">
        <v>310</v>
      </c>
      <c r="D20" s="10" t="s">
        <v>290</v>
      </c>
      <c r="E20" s="11" t="s">
        <v>291</v>
      </c>
      <c r="F20" s="13">
        <v>-1.0785682399774299</v>
      </c>
      <c r="G20" s="13">
        <v>0.88315012109744895</v>
      </c>
      <c r="H20" s="13">
        <v>0.92367820956769697</v>
      </c>
      <c r="I20" s="13">
        <v>2.5706551717269002</v>
      </c>
      <c r="J20" s="13">
        <v>6.6246024437672898E-2</v>
      </c>
      <c r="K20" s="13">
        <v>9.2753281433693893E-2</v>
      </c>
      <c r="L20" s="13">
        <v>16.629446471963199</v>
      </c>
      <c r="M20" s="48">
        <v>4.4493598531895701E-8</v>
      </c>
      <c r="N20" s="48">
        <v>1.68196854546355E-7</v>
      </c>
      <c r="O20" s="13">
        <v>17.7831331084552</v>
      </c>
      <c r="P20" s="48">
        <v>2.11017783217548E-8</v>
      </c>
      <c r="Q20" s="50">
        <v>2.8939800778330998E-7</v>
      </c>
      <c r="R20" s="40">
        <v>17.045254333333332</v>
      </c>
      <c r="S20" s="13">
        <v>10.814573333333334</v>
      </c>
      <c r="T20" s="13">
        <v>32.212327333333327</v>
      </c>
      <c r="U20" s="13">
        <v>246.71471133333333</v>
      </c>
      <c r="V20" s="41">
        <v>305.72207633333335</v>
      </c>
      <c r="W20" s="52">
        <v>4.7778429999999998</v>
      </c>
      <c r="X20" s="53">
        <v>29.403037999999999</v>
      </c>
      <c r="Y20" s="53">
        <v>16.954882000000001</v>
      </c>
      <c r="Z20" s="53">
        <v>3.0093019999999999</v>
      </c>
      <c r="AA20" s="53">
        <v>13.800407999999999</v>
      </c>
      <c r="AB20" s="53">
        <v>15.63401</v>
      </c>
      <c r="AC20" s="53">
        <v>12.914764999999999</v>
      </c>
      <c r="AD20" s="53">
        <v>39.05442</v>
      </c>
      <c r="AE20" s="53">
        <v>44.667797</v>
      </c>
      <c r="AF20" s="13">
        <v>116.14952099999999</v>
      </c>
      <c r="AG20" s="13">
        <v>249.408737</v>
      </c>
      <c r="AH20" s="13">
        <v>374.58587599999998</v>
      </c>
      <c r="AI20" s="13">
        <v>196.865936</v>
      </c>
      <c r="AJ20" s="13">
        <v>294.69632000000001</v>
      </c>
      <c r="AK20" s="41">
        <v>425.603973</v>
      </c>
    </row>
    <row r="21" spans="1:37">
      <c r="A21" s="1" t="s">
        <v>277</v>
      </c>
      <c r="B21" s="1" t="s">
        <v>255</v>
      </c>
      <c r="C21" s="10" t="s">
        <v>310</v>
      </c>
      <c r="D21" s="10" t="s">
        <v>290</v>
      </c>
      <c r="E21" s="11" t="s">
        <v>291</v>
      </c>
      <c r="F21" s="13">
        <v>-1.069906603275</v>
      </c>
      <c r="G21" s="13">
        <v>0.89688074556464803</v>
      </c>
      <c r="H21" s="13">
        <v>0.93312584350813099</v>
      </c>
      <c r="I21" s="13">
        <v>2.82233133332937</v>
      </c>
      <c r="J21" s="48">
        <v>4.6467950992577903E-2</v>
      </c>
      <c r="K21" s="13">
        <v>6.6902929974894096E-2</v>
      </c>
      <c r="L21" s="13">
        <v>18.3013204652094</v>
      </c>
      <c r="M21" s="48">
        <v>2.405691601966E-8</v>
      </c>
      <c r="N21" s="48">
        <v>9.3411123910906204E-8</v>
      </c>
      <c r="O21" s="13">
        <v>18.578586118581502</v>
      </c>
      <c r="P21" s="48">
        <v>2.0364570628345699E-8</v>
      </c>
      <c r="Q21" s="50">
        <v>2.8010190402879801E-7</v>
      </c>
      <c r="R21" s="40">
        <v>35.601612333333328</v>
      </c>
      <c r="S21" s="13">
        <v>22.765027000000003</v>
      </c>
      <c r="T21" s="13">
        <v>73.87862033333333</v>
      </c>
      <c r="U21" s="13">
        <v>566.79081200000007</v>
      </c>
      <c r="V21" s="41">
        <v>667.07155366666666</v>
      </c>
      <c r="W21" s="52">
        <v>9.4870459999999994</v>
      </c>
      <c r="X21" s="53">
        <v>60.613349999999997</v>
      </c>
      <c r="Y21" s="53">
        <v>36.704441000000003</v>
      </c>
      <c r="Z21" s="53">
        <v>6.490291</v>
      </c>
      <c r="AA21" s="53">
        <v>27.877089999999999</v>
      </c>
      <c r="AB21" s="53">
        <v>33.927700000000002</v>
      </c>
      <c r="AC21" s="53">
        <v>28.102405999999998</v>
      </c>
      <c r="AD21" s="53">
        <v>89.253983000000005</v>
      </c>
      <c r="AE21" s="53">
        <v>104.279472</v>
      </c>
      <c r="AF21" s="13">
        <v>260.43652300000002</v>
      </c>
      <c r="AG21" s="13">
        <v>607.01538100000005</v>
      </c>
      <c r="AH21" s="13">
        <v>832.92053199999998</v>
      </c>
      <c r="AI21" s="13">
        <v>421.08422899999999</v>
      </c>
      <c r="AJ21" s="13">
        <v>648.13855000000001</v>
      </c>
      <c r="AK21" s="41">
        <v>931.99188200000003</v>
      </c>
    </row>
    <row r="22" spans="1:37">
      <c r="A22" s="1" t="s">
        <v>278</v>
      </c>
      <c r="B22" s="1" t="s">
        <v>256</v>
      </c>
      <c r="C22" s="10" t="s">
        <v>29</v>
      </c>
      <c r="D22" s="10" t="s">
        <v>292</v>
      </c>
      <c r="E22" s="11" t="s">
        <v>293</v>
      </c>
      <c r="F22" s="13">
        <v>4.0701220549132699</v>
      </c>
      <c r="G22" s="48">
        <v>1.5792334466455301E-11</v>
      </c>
      <c r="H22" s="48">
        <v>1.2055709697268499E-10</v>
      </c>
      <c r="I22" s="13">
        <v>6.3863421238011497</v>
      </c>
      <c r="J22" s="48">
        <v>5.3365617965978996E-19</v>
      </c>
      <c r="K22" s="48">
        <v>3.35128977249913E-18</v>
      </c>
      <c r="L22" s="13">
        <v>8.9382674097049506</v>
      </c>
      <c r="M22" s="48">
        <v>6.90915362057498E-26</v>
      </c>
      <c r="N22" s="48">
        <v>9.1560841273785491E-25</v>
      </c>
      <c r="O22" s="13">
        <v>3.4811053832127001</v>
      </c>
      <c r="P22" s="48">
        <v>2.0916385836258899E-9</v>
      </c>
      <c r="Q22" s="50">
        <v>3.3822889213028501E-8</v>
      </c>
      <c r="R22" s="40">
        <v>170.299342</v>
      </c>
      <c r="S22" s="13">
        <v>483.81393433333329</v>
      </c>
      <c r="T22" s="13">
        <v>808.11417633333338</v>
      </c>
      <c r="U22" s="13">
        <v>1340.9126586666666</v>
      </c>
      <c r="V22" s="41">
        <v>607.01659133333339</v>
      </c>
      <c r="W22" s="52">
        <v>123.734009</v>
      </c>
      <c r="X22" s="53">
        <v>222.033432</v>
      </c>
      <c r="Y22" s="53">
        <v>165.130585</v>
      </c>
      <c r="Z22" s="53">
        <v>410.206818</v>
      </c>
      <c r="AA22" s="53">
        <v>536.87518299999999</v>
      </c>
      <c r="AB22" s="53">
        <v>504.359802</v>
      </c>
      <c r="AC22" s="53">
        <v>663.77075200000002</v>
      </c>
      <c r="AD22" s="53">
        <v>822.46722399999999</v>
      </c>
      <c r="AE22" s="53">
        <v>938.10455300000001</v>
      </c>
      <c r="AF22" s="13">
        <v>809.29486099999997</v>
      </c>
      <c r="AG22" s="13">
        <v>1882.1054690000001</v>
      </c>
      <c r="AH22" s="13">
        <v>1331.3376459999999</v>
      </c>
      <c r="AI22" s="13">
        <v>403.75125100000002</v>
      </c>
      <c r="AJ22" s="13">
        <v>627.79834000000005</v>
      </c>
      <c r="AK22" s="41">
        <v>789.50018299999999</v>
      </c>
    </row>
    <row r="23" spans="1:37">
      <c r="A23" s="1" t="s">
        <v>278</v>
      </c>
      <c r="B23" s="1" t="s">
        <v>257</v>
      </c>
      <c r="C23" s="10" t="s">
        <v>26</v>
      </c>
      <c r="D23" s="10" t="s">
        <v>294</v>
      </c>
      <c r="E23" s="11" t="s">
        <v>295</v>
      </c>
      <c r="F23" s="13">
        <v>1.7130537025514401</v>
      </c>
      <c r="G23" s="48">
        <v>1.2083507630656701E-2</v>
      </c>
      <c r="H23" s="48">
        <v>2.7972015762772699E-2</v>
      </c>
      <c r="I23" s="13">
        <v>8.0708139913924803</v>
      </c>
      <c r="J23" s="48">
        <v>1.73957301654104E-22</v>
      </c>
      <c r="K23" s="48">
        <v>1.33935056691742E-21</v>
      </c>
      <c r="L23" s="13">
        <v>7.4896483308392297</v>
      </c>
      <c r="M23" s="48">
        <v>5.07351291537015E-21</v>
      </c>
      <c r="N23" s="48">
        <v>5.1226464540369202E-20</v>
      </c>
      <c r="O23" s="13">
        <v>5.4739455700754096</v>
      </c>
      <c r="P23" s="48">
        <v>1.9786796510233901E-15</v>
      </c>
      <c r="Q23" s="50">
        <v>6.7037098194726E-14</v>
      </c>
      <c r="R23" s="40">
        <v>70.72496266666667</v>
      </c>
      <c r="S23" s="13">
        <v>85.041465666666667</v>
      </c>
      <c r="T23" s="13">
        <v>427.40783700000003</v>
      </c>
      <c r="U23" s="13">
        <v>471.0540773333334</v>
      </c>
      <c r="V23" s="41">
        <v>399.06640599999997</v>
      </c>
      <c r="W23" s="52">
        <v>63.737129000000003</v>
      </c>
      <c r="X23" s="53">
        <v>75.397971999999996</v>
      </c>
      <c r="Y23" s="53">
        <v>73.039787000000004</v>
      </c>
      <c r="Z23" s="53">
        <v>67.665115</v>
      </c>
      <c r="AA23" s="53">
        <v>83.825667999999993</v>
      </c>
      <c r="AB23" s="53">
        <v>103.63361399999999</v>
      </c>
      <c r="AC23" s="53">
        <v>273.50418100000002</v>
      </c>
      <c r="AD23" s="53">
        <v>436.65292399999998</v>
      </c>
      <c r="AE23" s="53">
        <v>572.06640600000003</v>
      </c>
      <c r="AF23" s="13">
        <v>307.55352800000003</v>
      </c>
      <c r="AG23" s="13">
        <v>516.99585000000002</v>
      </c>
      <c r="AH23" s="13">
        <v>588.61285399999997</v>
      </c>
      <c r="AI23" s="13">
        <v>279.61175500000002</v>
      </c>
      <c r="AJ23" s="13">
        <v>359.67224099999999</v>
      </c>
      <c r="AK23" s="41">
        <v>557.91522199999997</v>
      </c>
    </row>
    <row r="24" spans="1:37">
      <c r="A24" s="1" t="s">
        <v>279</v>
      </c>
      <c r="B24" s="1" t="s">
        <v>258</v>
      </c>
      <c r="C24" s="10" t="s">
        <v>296</v>
      </c>
      <c r="D24" s="10" t="s">
        <v>297</v>
      </c>
      <c r="E24" s="11" t="s">
        <v>298</v>
      </c>
      <c r="F24" s="13">
        <v>168.47108367229399</v>
      </c>
      <c r="G24" s="48">
        <v>2.7799670215975401E-80</v>
      </c>
      <c r="H24" s="48">
        <v>2.0177214486372E-78</v>
      </c>
      <c r="I24" s="13">
        <v>516.48422498499599</v>
      </c>
      <c r="J24" s="48">
        <v>2.7527483549197599E-118</v>
      </c>
      <c r="K24" s="48">
        <v>4.67992019871088E-116</v>
      </c>
      <c r="L24" s="13">
        <v>313.06759097101502</v>
      </c>
      <c r="M24" s="48">
        <v>2.1899450710676801E-100</v>
      </c>
      <c r="N24" s="48">
        <v>3.5321755073605202E-98</v>
      </c>
      <c r="O24" s="13">
        <v>42.856165305822898</v>
      </c>
      <c r="P24" s="48">
        <v>5.8733408703733104E-44</v>
      </c>
      <c r="Q24" s="50">
        <v>1.5610678248565501E-41</v>
      </c>
      <c r="R24" s="40">
        <v>3.5955703333333333</v>
      </c>
      <c r="S24" s="13">
        <v>419.04296866666664</v>
      </c>
      <c r="T24" s="13">
        <v>1374.6896969999998</v>
      </c>
      <c r="U24" s="13">
        <v>985.67085766666662</v>
      </c>
      <c r="V24" s="41">
        <v>156.51625066666668</v>
      </c>
      <c r="W24" s="52">
        <v>0.96459499999999998</v>
      </c>
      <c r="X24" s="53">
        <v>5.8005740000000001</v>
      </c>
      <c r="Y24" s="53">
        <v>4.0215420000000002</v>
      </c>
      <c r="Z24" s="53">
        <v>301.24801600000001</v>
      </c>
      <c r="AA24" s="53">
        <v>486.28396600000002</v>
      </c>
      <c r="AB24" s="53">
        <v>469.596924</v>
      </c>
      <c r="AC24" s="53">
        <v>1162.8460689999999</v>
      </c>
      <c r="AD24" s="53">
        <v>1684.440918</v>
      </c>
      <c r="AE24" s="53">
        <v>1276.7821039999999</v>
      </c>
      <c r="AF24" s="13">
        <v>1107.3729249999999</v>
      </c>
      <c r="AG24" s="13">
        <v>1005.809387</v>
      </c>
      <c r="AH24" s="13">
        <v>843.83026099999995</v>
      </c>
      <c r="AI24" s="13">
        <v>127.53273</v>
      </c>
      <c r="AJ24" s="13">
        <v>199.16760300000001</v>
      </c>
      <c r="AK24" s="41">
        <v>142.84841900000001</v>
      </c>
    </row>
    <row r="25" spans="1:37">
      <c r="A25" s="1" t="s">
        <v>279</v>
      </c>
      <c r="B25" s="1" t="s">
        <v>259</v>
      </c>
      <c r="C25" s="10" t="s">
        <v>296</v>
      </c>
      <c r="D25" s="10" t="s">
        <v>299</v>
      </c>
      <c r="E25" s="11" t="s">
        <v>300</v>
      </c>
      <c r="F25" s="13">
        <v>1.0969182966926501</v>
      </c>
      <c r="G25" s="13">
        <v>0.44722902020506899</v>
      </c>
      <c r="H25" s="13">
        <v>0.56943987790593598</v>
      </c>
      <c r="I25" s="13">
        <v>-1.2367432625155499</v>
      </c>
      <c r="J25" s="13">
        <v>8.1144843034585301E-2</v>
      </c>
      <c r="K25" s="13">
        <v>0.11139043667023101</v>
      </c>
      <c r="L25" s="13">
        <v>3.1569467689508599</v>
      </c>
      <c r="M25" s="48">
        <v>3.0419279854594801E-21</v>
      </c>
      <c r="N25" s="48">
        <v>3.1079709265623099E-20</v>
      </c>
      <c r="O25" s="13">
        <v>-1.0674721331469601</v>
      </c>
      <c r="P25" s="13">
        <v>0.59139891731543703</v>
      </c>
      <c r="Q25" s="41">
        <v>0.72686524480002701</v>
      </c>
      <c r="R25" s="40">
        <v>144.41633366666667</v>
      </c>
      <c r="S25" s="13">
        <v>111.55695333333334</v>
      </c>
      <c r="T25" s="13">
        <v>87.516373000000002</v>
      </c>
      <c r="U25" s="13">
        <v>404.896749</v>
      </c>
      <c r="V25" s="41">
        <v>139.18379466666667</v>
      </c>
      <c r="W25" s="52">
        <v>123.820961</v>
      </c>
      <c r="X25" s="53">
        <v>158.74331699999999</v>
      </c>
      <c r="Y25" s="53">
        <v>150.68472299999999</v>
      </c>
      <c r="Z25" s="53">
        <v>134.99327099999999</v>
      </c>
      <c r="AA25" s="53">
        <v>119.45277400000001</v>
      </c>
      <c r="AB25" s="53">
        <v>80.224815000000007</v>
      </c>
      <c r="AC25" s="53">
        <v>73.498008999999996</v>
      </c>
      <c r="AD25" s="53">
        <v>101.167542</v>
      </c>
      <c r="AE25" s="53">
        <v>87.883567999999997</v>
      </c>
      <c r="AF25" s="13">
        <v>434.96478300000001</v>
      </c>
      <c r="AG25" s="13">
        <v>412.43682899999999</v>
      </c>
      <c r="AH25" s="13">
        <v>367.288635</v>
      </c>
      <c r="AI25" s="13">
        <v>121.55579400000001</v>
      </c>
      <c r="AJ25" s="13">
        <v>146.381912</v>
      </c>
      <c r="AK25" s="41">
        <v>149.61367799999999</v>
      </c>
    </row>
    <row r="26" spans="1:37">
      <c r="A26" s="1" t="s">
        <v>279</v>
      </c>
      <c r="B26" s="1" t="s">
        <v>260</v>
      </c>
      <c r="C26" s="10" t="s">
        <v>15</v>
      </c>
      <c r="D26" s="10" t="s">
        <v>297</v>
      </c>
      <c r="E26" s="11" t="s">
        <v>298</v>
      </c>
      <c r="F26" s="13">
        <v>1.2242261791354001</v>
      </c>
      <c r="G26" s="13">
        <v>0.46771143395255999</v>
      </c>
      <c r="H26" s="13">
        <v>0.58885214848121903</v>
      </c>
      <c r="I26" s="13">
        <v>3.4351730478129801</v>
      </c>
      <c r="J26" s="48">
        <v>9.1261621640041695E-6</v>
      </c>
      <c r="K26" s="48">
        <v>2.1527475774615301E-5</v>
      </c>
      <c r="L26" s="13">
        <v>2.9212502810508698</v>
      </c>
      <c r="M26" s="48">
        <v>1.15946930200046E-4</v>
      </c>
      <c r="N26" s="48">
        <v>2.9271364813445702E-4</v>
      </c>
      <c r="O26" s="13">
        <v>2.6725632356564599</v>
      </c>
      <c r="P26" s="48">
        <v>4.0750874033553902E-4</v>
      </c>
      <c r="Q26" s="50">
        <v>2.0902683987148599E-3</v>
      </c>
      <c r="R26" s="40">
        <v>11.325119666666668</v>
      </c>
      <c r="S26" s="13">
        <v>9.6163726666666669</v>
      </c>
      <c r="T26" s="13">
        <v>28.796008</v>
      </c>
      <c r="U26" s="13">
        <v>29.165798333333331</v>
      </c>
      <c r="V26" s="41">
        <v>30.894295333333332</v>
      </c>
      <c r="W26" s="52">
        <v>5.6978419999999996</v>
      </c>
      <c r="X26" s="53">
        <v>13.744070000000001</v>
      </c>
      <c r="Y26" s="53">
        <v>14.533447000000001</v>
      </c>
      <c r="Z26" s="53">
        <v>3.5629849999999998</v>
      </c>
      <c r="AA26" s="53">
        <v>11.038593000000001</v>
      </c>
      <c r="AB26" s="53">
        <v>14.247540000000001</v>
      </c>
      <c r="AC26" s="53">
        <v>24.986746</v>
      </c>
      <c r="AD26" s="53">
        <v>27.189440000000001</v>
      </c>
      <c r="AE26" s="53">
        <v>34.211838</v>
      </c>
      <c r="AF26" s="13">
        <v>24.859128999999999</v>
      </c>
      <c r="AG26" s="13">
        <v>27.679418999999999</v>
      </c>
      <c r="AH26" s="13">
        <v>34.958846999999999</v>
      </c>
      <c r="AI26" s="13">
        <v>24.425319999999999</v>
      </c>
      <c r="AJ26" s="13">
        <v>29.810925999999998</v>
      </c>
      <c r="AK26" s="41">
        <v>38.446640000000002</v>
      </c>
    </row>
    <row r="27" spans="1:37">
      <c r="A27" s="1" t="s">
        <v>279</v>
      </c>
      <c r="B27" s="1" t="s">
        <v>261</v>
      </c>
      <c r="C27" s="10" t="s">
        <v>15</v>
      </c>
      <c r="D27" s="10" t="s">
        <v>297</v>
      </c>
      <c r="E27" s="11" t="s">
        <v>298</v>
      </c>
      <c r="F27" s="13">
        <v>6.4088926859590201</v>
      </c>
      <c r="G27" s="48">
        <v>1.8790364772988299E-12</v>
      </c>
      <c r="H27" s="48">
        <v>1.5403691295875899E-11</v>
      </c>
      <c r="I27" s="13">
        <v>10.3765874007217</v>
      </c>
      <c r="J27" s="48">
        <v>7.1964914057646697E-19</v>
      </c>
      <c r="K27" s="48">
        <v>4.48942113448546E-18</v>
      </c>
      <c r="L27" s="13">
        <v>5.3768854095581498</v>
      </c>
      <c r="M27" s="48">
        <v>1.7992472753689099E-10</v>
      </c>
      <c r="N27" s="48">
        <v>8.4905214637375904E-10</v>
      </c>
      <c r="O27" s="13">
        <v>3.95703428444074</v>
      </c>
      <c r="P27" s="48">
        <v>1.8382358565934399E-7</v>
      </c>
      <c r="Q27" s="50">
        <v>2.12557284618719E-6</v>
      </c>
      <c r="R27" s="40">
        <v>19.837682000000001</v>
      </c>
      <c r="S27" s="13">
        <v>87.786336333333338</v>
      </c>
      <c r="T27" s="13">
        <v>151.37906633333333</v>
      </c>
      <c r="U27" s="13">
        <v>93.437171666666657</v>
      </c>
      <c r="V27" s="41">
        <v>79.630447333333336</v>
      </c>
      <c r="W27" s="52">
        <v>6.8243270000000003</v>
      </c>
      <c r="X27" s="53">
        <v>28.533128999999999</v>
      </c>
      <c r="Y27" s="53">
        <v>24.15559</v>
      </c>
      <c r="Z27" s="53">
        <v>63.900092999999998</v>
      </c>
      <c r="AA27" s="53">
        <v>90.112007000000006</v>
      </c>
      <c r="AB27" s="53">
        <v>109.346909</v>
      </c>
      <c r="AC27" s="53">
        <v>126.74427</v>
      </c>
      <c r="AD27" s="53">
        <v>144.40721099999999</v>
      </c>
      <c r="AE27" s="53">
        <v>182.98571799999999</v>
      </c>
      <c r="AF27" s="13">
        <v>78.986198000000002</v>
      </c>
      <c r="AG27" s="13">
        <v>83.673912000000001</v>
      </c>
      <c r="AH27" s="13">
        <v>117.651405</v>
      </c>
      <c r="AI27" s="13">
        <v>56.376846</v>
      </c>
      <c r="AJ27" s="13">
        <v>77.960708999999994</v>
      </c>
      <c r="AK27" s="41">
        <v>104.553787</v>
      </c>
    </row>
    <row r="28" spans="1:37">
      <c r="A28" s="1" t="s">
        <v>280</v>
      </c>
      <c r="B28" s="1" t="s">
        <v>262</v>
      </c>
      <c r="C28" s="10" t="s">
        <v>301</v>
      </c>
      <c r="D28" s="10" t="s">
        <v>302</v>
      </c>
      <c r="E28" s="11" t="s">
        <v>303</v>
      </c>
      <c r="F28" s="13">
        <v>1.4609132420322499</v>
      </c>
      <c r="G28" s="13">
        <v>0.24251573985340599</v>
      </c>
      <c r="H28" s="13">
        <v>0.35559553432584501</v>
      </c>
      <c r="I28" s="13">
        <v>7.32156499464622</v>
      </c>
      <c r="J28" s="48">
        <v>7.8249702620374902E-10</v>
      </c>
      <c r="K28" s="48">
        <v>2.6204971395724798E-9</v>
      </c>
      <c r="L28" s="13">
        <v>18.908229884096102</v>
      </c>
      <c r="M28" s="48">
        <v>1.07151502387869E-19</v>
      </c>
      <c r="N28" s="48">
        <v>9.9657762521511703E-19</v>
      </c>
      <c r="O28" s="13">
        <v>4.0769428146331901</v>
      </c>
      <c r="P28" s="48">
        <v>1.4239560267120301E-5</v>
      </c>
      <c r="Q28" s="50">
        <v>1.07917566988284E-4</v>
      </c>
      <c r="R28" s="40">
        <v>21.700687000000002</v>
      </c>
      <c r="S28" s="13">
        <v>21.732991666666667</v>
      </c>
      <c r="T28" s="13">
        <v>115.95720433333334</v>
      </c>
      <c r="U28" s="13">
        <v>356.59134933333331</v>
      </c>
      <c r="V28" s="41">
        <v>89.025924666666654</v>
      </c>
      <c r="W28" s="52">
        <v>4.9609560000000004</v>
      </c>
      <c r="X28" s="53">
        <v>38.310802000000002</v>
      </c>
      <c r="Y28" s="53">
        <v>21.830303000000001</v>
      </c>
      <c r="Z28" s="53">
        <v>11.187222</v>
      </c>
      <c r="AA28" s="53">
        <v>28.681625</v>
      </c>
      <c r="AB28" s="53">
        <v>25.330127999999998</v>
      </c>
      <c r="AC28" s="53">
        <v>91.455230999999998</v>
      </c>
      <c r="AD28" s="53">
        <v>109.770096</v>
      </c>
      <c r="AE28" s="53">
        <v>146.646286</v>
      </c>
      <c r="AF28" s="13">
        <v>351.65304600000002</v>
      </c>
      <c r="AG28" s="13">
        <v>340.10607900000002</v>
      </c>
      <c r="AH28" s="13">
        <v>378.01492300000001</v>
      </c>
      <c r="AI28" s="13">
        <v>72.269722000000002</v>
      </c>
      <c r="AJ28" s="13">
        <v>87.579505999999995</v>
      </c>
      <c r="AK28" s="41">
        <v>107.22854599999999</v>
      </c>
    </row>
    <row r="29" spans="1:37">
      <c r="A29" s="1" t="s">
        <v>280</v>
      </c>
      <c r="B29" s="1" t="s">
        <v>263</v>
      </c>
      <c r="C29" s="10" t="s">
        <v>27</v>
      </c>
      <c r="D29" s="10" t="s">
        <v>304</v>
      </c>
      <c r="E29" s="11" t="s">
        <v>305</v>
      </c>
      <c r="F29" s="13">
        <v>11.078135224011501</v>
      </c>
      <c r="G29" s="48">
        <v>4.6485702517034901E-52</v>
      </c>
      <c r="H29" s="48">
        <v>1.7721852367655901E-50</v>
      </c>
      <c r="I29" s="13">
        <v>9.9327248883018804</v>
      </c>
      <c r="J29" s="48">
        <v>1.4541262486260301E-47</v>
      </c>
      <c r="K29" s="48">
        <v>3.51805338946432E-46</v>
      </c>
      <c r="L29" s="13">
        <v>6.93481072950732</v>
      </c>
      <c r="M29" s="48">
        <v>2.5473316288404801E-34</v>
      </c>
      <c r="N29" s="48">
        <v>5.1577999107133699E-33</v>
      </c>
      <c r="O29" s="13">
        <v>4.66460092912153</v>
      </c>
      <c r="P29" s="48">
        <v>2.7045321283201601E-22</v>
      </c>
      <c r="Q29" s="50">
        <v>1.87636859535036E-20</v>
      </c>
      <c r="R29" s="40">
        <v>45.053017666666669</v>
      </c>
      <c r="S29" s="13">
        <v>351.2913006666667</v>
      </c>
      <c r="T29" s="13">
        <v>333.83511333333337</v>
      </c>
      <c r="U29" s="13">
        <v>278.17876200000001</v>
      </c>
      <c r="V29" s="41">
        <v>216.63503500000002</v>
      </c>
      <c r="W29" s="40">
        <v>42.910483999999997</v>
      </c>
      <c r="X29" s="13">
        <v>50.063831</v>
      </c>
      <c r="Y29" s="13">
        <v>42.184738000000003</v>
      </c>
      <c r="Z29" s="13">
        <v>335.33471700000001</v>
      </c>
      <c r="AA29" s="13">
        <v>354.97363300000001</v>
      </c>
      <c r="AB29" s="13">
        <v>363.56555200000003</v>
      </c>
      <c r="AC29" s="13">
        <v>262.202606</v>
      </c>
      <c r="AD29" s="13">
        <v>271.80938700000002</v>
      </c>
      <c r="AE29" s="13">
        <v>467.49334700000003</v>
      </c>
      <c r="AF29" s="13">
        <v>266.31243899999998</v>
      </c>
      <c r="AG29" s="13">
        <v>277.47351099999997</v>
      </c>
      <c r="AH29" s="13">
        <v>290.750336</v>
      </c>
      <c r="AI29" s="13">
        <v>169.79229699999999</v>
      </c>
      <c r="AJ29" s="13">
        <v>202.78495799999999</v>
      </c>
      <c r="AK29" s="41">
        <v>277.32785000000001</v>
      </c>
    </row>
    <row r="30" spans="1:37">
      <c r="A30" s="17" t="s">
        <v>281</v>
      </c>
      <c r="B30" s="17" t="s">
        <v>264</v>
      </c>
      <c r="C30" s="18" t="s">
        <v>306</v>
      </c>
      <c r="D30" s="18" t="s">
        <v>307</v>
      </c>
      <c r="E30" s="19" t="s">
        <v>308</v>
      </c>
      <c r="F30" s="21">
        <v>3.089414058789</v>
      </c>
      <c r="G30" s="49">
        <v>3.8105455935168001E-8</v>
      </c>
      <c r="H30" s="49">
        <v>2.1471724662662099E-7</v>
      </c>
      <c r="I30" s="21">
        <v>2.7656890392439699</v>
      </c>
      <c r="J30" s="49">
        <v>7.1391139109425696E-7</v>
      </c>
      <c r="K30" s="49">
        <v>1.8750482757605701E-6</v>
      </c>
      <c r="L30" s="21">
        <v>7.20601711694147</v>
      </c>
      <c r="M30" s="49">
        <v>5.1693720334940003E-22</v>
      </c>
      <c r="N30" s="49">
        <v>5.5332512560445503E-21</v>
      </c>
      <c r="O30" s="21">
        <v>6.0120171667409297</v>
      </c>
      <c r="P30" s="49">
        <v>1.93699303212785E-18</v>
      </c>
      <c r="Q30" s="51">
        <v>9.2539229137429299E-17</v>
      </c>
      <c r="R30" s="42">
        <v>25.843323000000002</v>
      </c>
      <c r="S30" s="21">
        <v>55.557771000000002</v>
      </c>
      <c r="T30" s="21">
        <v>52.744074333333337</v>
      </c>
      <c r="U30" s="21">
        <v>163.92771666666667</v>
      </c>
      <c r="V30" s="43">
        <v>158.26945766666668</v>
      </c>
      <c r="W30" s="42">
        <v>14.375004000000001</v>
      </c>
      <c r="X30" s="21">
        <v>36.107140000000001</v>
      </c>
      <c r="Y30" s="21">
        <v>27.047825</v>
      </c>
      <c r="Z30" s="21">
        <v>69.985221999999993</v>
      </c>
      <c r="AA30" s="21">
        <v>46.655856999999997</v>
      </c>
      <c r="AB30" s="21">
        <v>50.032234000000003</v>
      </c>
      <c r="AC30" s="21">
        <v>56.315444999999997</v>
      </c>
      <c r="AD30" s="21">
        <v>48.808418000000003</v>
      </c>
      <c r="AE30" s="21">
        <v>53.108359999999998</v>
      </c>
      <c r="AF30" s="21">
        <v>118.205788</v>
      </c>
      <c r="AG30" s="21">
        <v>147.219223</v>
      </c>
      <c r="AH30" s="21">
        <v>226.35813899999999</v>
      </c>
      <c r="AI30" s="21">
        <v>127.45502500000001</v>
      </c>
      <c r="AJ30" s="21">
        <v>150.29420500000001</v>
      </c>
      <c r="AK30" s="43">
        <v>197.05914300000001</v>
      </c>
    </row>
  </sheetData>
  <mergeCells count="11">
    <mergeCell ref="I4:K4"/>
    <mergeCell ref="L4:N4"/>
    <mergeCell ref="O4:Q4"/>
    <mergeCell ref="R4:V4"/>
    <mergeCell ref="W4:AK4"/>
    <mergeCell ref="F4:H4"/>
    <mergeCell ref="A4:A5"/>
    <mergeCell ref="B4:B5"/>
    <mergeCell ref="C4:C5"/>
    <mergeCell ref="D4:D5"/>
    <mergeCell ref="E4:E5"/>
  </mergeCells>
  <phoneticPr fontId="1" type="noConversion"/>
  <conditionalFormatting sqref="F6:F30">
    <cfRule type="cellIs" dxfId="13" priority="9" operator="greaterThan">
      <formula>2</formula>
    </cfRule>
    <cfRule type="cellIs" dxfId="12" priority="10" operator="greaterThan">
      <formula>2</formula>
    </cfRule>
  </conditionalFormatting>
  <conditionalFormatting sqref="G6:H30">
    <cfRule type="cellIs" dxfId="11" priority="4" operator="lessThan">
      <formula>0.05</formula>
    </cfRule>
    <cfRule type="cellIs" dxfId="10" priority="5" operator="lessThan">
      <formula>0.05</formula>
    </cfRule>
  </conditionalFormatting>
  <conditionalFormatting sqref="I6:I30">
    <cfRule type="cellIs" dxfId="9" priority="8" operator="greaterThan">
      <formula>2</formula>
    </cfRule>
  </conditionalFormatting>
  <conditionalFormatting sqref="J6:K30">
    <cfRule type="cellIs" dxfId="8" priority="3" operator="lessThan">
      <formula>0.05</formula>
    </cfRule>
  </conditionalFormatting>
  <conditionalFormatting sqref="L6:L30">
    <cfRule type="cellIs" dxfId="7" priority="7" operator="greaterThan">
      <formula>2</formula>
    </cfRule>
  </conditionalFormatting>
  <conditionalFormatting sqref="M6:N30">
    <cfRule type="cellIs" dxfId="6" priority="2" operator="lessThan">
      <formula>0.05</formula>
    </cfRule>
  </conditionalFormatting>
  <conditionalFormatting sqref="O6:O30">
    <cfRule type="cellIs" dxfId="5" priority="6" operator="greaterThan">
      <formula>2</formula>
    </cfRule>
  </conditionalFormatting>
  <conditionalFormatting sqref="P6:Q30">
    <cfRule type="cellIs" dxfId="4" priority="1" operator="lessThan">
      <formula>0.05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48"/>
  <sheetViews>
    <sheetView workbookViewId="0">
      <selection activeCell="A18" sqref="A18:A26"/>
    </sheetView>
  </sheetViews>
  <sheetFormatPr defaultColWidth="9" defaultRowHeight="15"/>
  <cols>
    <col min="1" max="3" width="12.5703125" customWidth="1"/>
    <col min="4" max="4" width="32.5703125" customWidth="1"/>
    <col min="5" max="6" width="12.5703125" customWidth="1"/>
    <col min="7" max="18" width="10.5703125" customWidth="1"/>
    <col min="19" max="38" width="8.5703125" customWidth="1"/>
  </cols>
  <sheetData>
    <row r="1" spans="1:38">
      <c r="A1" s="27" t="s">
        <v>381</v>
      </c>
    </row>
    <row r="2" spans="1:38">
      <c r="A2" s="1" t="s">
        <v>67</v>
      </c>
    </row>
    <row r="4" spans="1:38">
      <c r="A4" s="88" t="s">
        <v>65</v>
      </c>
      <c r="B4" s="88" t="s">
        <v>68</v>
      </c>
      <c r="C4" s="88" t="s">
        <v>69</v>
      </c>
      <c r="D4" s="88" t="s">
        <v>70</v>
      </c>
      <c r="E4" s="88" t="s">
        <v>71</v>
      </c>
      <c r="F4" s="89" t="s">
        <v>72</v>
      </c>
      <c r="G4" s="88" t="s">
        <v>73</v>
      </c>
      <c r="H4" s="88"/>
      <c r="I4" s="88"/>
      <c r="J4" s="88" t="s">
        <v>74</v>
      </c>
      <c r="K4" s="88"/>
      <c r="L4" s="88"/>
      <c r="M4" s="88" t="s">
        <v>75</v>
      </c>
      <c r="N4" s="88"/>
      <c r="O4" s="88"/>
      <c r="P4" s="88" t="s">
        <v>76</v>
      </c>
      <c r="Q4" s="88"/>
      <c r="R4" s="89"/>
      <c r="S4" s="91" t="s">
        <v>39</v>
      </c>
      <c r="T4" s="88"/>
      <c r="U4" s="88"/>
      <c r="V4" s="88"/>
      <c r="W4" s="89"/>
      <c r="X4" s="91" t="s">
        <v>44</v>
      </c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9"/>
    </row>
    <row r="5" spans="1:38">
      <c r="A5" s="85"/>
      <c r="B5" s="85"/>
      <c r="C5" s="85"/>
      <c r="D5" s="85"/>
      <c r="E5" s="85"/>
      <c r="F5" s="90"/>
      <c r="G5" s="8" t="s">
        <v>3</v>
      </c>
      <c r="H5" s="9" t="s">
        <v>4</v>
      </c>
      <c r="I5" s="9" t="s">
        <v>5</v>
      </c>
      <c r="J5" s="9" t="s">
        <v>3</v>
      </c>
      <c r="K5" s="9" t="s">
        <v>4</v>
      </c>
      <c r="L5" s="9" t="s">
        <v>5</v>
      </c>
      <c r="M5" s="9" t="s">
        <v>3</v>
      </c>
      <c r="N5" s="9" t="s">
        <v>4</v>
      </c>
      <c r="O5" s="9" t="s">
        <v>5</v>
      </c>
      <c r="P5" s="9" t="s">
        <v>3</v>
      </c>
      <c r="Q5" s="9" t="s">
        <v>4</v>
      </c>
      <c r="R5" s="6" t="s">
        <v>5</v>
      </c>
      <c r="S5" s="8" t="s">
        <v>77</v>
      </c>
      <c r="T5" s="9" t="s">
        <v>32</v>
      </c>
      <c r="U5" s="9" t="s">
        <v>33</v>
      </c>
      <c r="V5" s="9" t="s">
        <v>34</v>
      </c>
      <c r="W5" s="6" t="s">
        <v>35</v>
      </c>
      <c r="X5" s="8" t="s">
        <v>38</v>
      </c>
      <c r="Y5" s="9" t="s">
        <v>78</v>
      </c>
      <c r="Z5" s="9" t="s">
        <v>79</v>
      </c>
      <c r="AA5" s="9" t="s">
        <v>40</v>
      </c>
      <c r="AB5" s="9" t="s">
        <v>80</v>
      </c>
      <c r="AC5" s="9" t="s">
        <v>81</v>
      </c>
      <c r="AD5" s="9" t="s">
        <v>41</v>
      </c>
      <c r="AE5" s="9" t="s">
        <v>82</v>
      </c>
      <c r="AF5" s="9" t="s">
        <v>83</v>
      </c>
      <c r="AG5" s="9" t="s">
        <v>42</v>
      </c>
      <c r="AH5" s="9" t="s">
        <v>84</v>
      </c>
      <c r="AI5" s="9" t="s">
        <v>85</v>
      </c>
      <c r="AJ5" s="9" t="s">
        <v>43</v>
      </c>
      <c r="AK5" s="9" t="s">
        <v>86</v>
      </c>
      <c r="AL5" s="6" t="s">
        <v>87</v>
      </c>
    </row>
    <row r="6" spans="1:38">
      <c r="A6" s="88" t="s">
        <v>16</v>
      </c>
      <c r="B6" s="1" t="s">
        <v>88</v>
      </c>
      <c r="C6" s="2" t="s">
        <v>89</v>
      </c>
      <c r="D6" s="10" t="s">
        <v>90</v>
      </c>
      <c r="E6" s="10" t="s">
        <v>91</v>
      </c>
      <c r="F6" s="11" t="s">
        <v>92</v>
      </c>
      <c r="G6" s="12">
        <v>30.767999208929801</v>
      </c>
      <c r="H6" s="28">
        <v>1.01076049516606E-268</v>
      </c>
      <c r="I6" s="28">
        <v>5.6100180306701902E-266</v>
      </c>
      <c r="J6" s="12">
        <v>4.1180197585128404</v>
      </c>
      <c r="K6" s="28">
        <v>2.7644704875017499E-47</v>
      </c>
      <c r="L6" s="28">
        <v>6.6203455037621101E-46</v>
      </c>
      <c r="M6" s="13">
        <v>1.5360561448611101</v>
      </c>
      <c r="N6" s="28">
        <v>1.2369517970976301E-5</v>
      </c>
      <c r="O6" s="28">
        <v>3.5523538826707399E-5</v>
      </c>
      <c r="P6" s="13">
        <v>-1.1805250928231099</v>
      </c>
      <c r="Q6" s="34">
        <v>9.1483645385011497E-2</v>
      </c>
      <c r="R6" s="36">
        <v>0.188408585840942</v>
      </c>
      <c r="S6" s="14">
        <v>44.404553666666665</v>
      </c>
      <c r="T6" s="15">
        <v>957.21415200000001</v>
      </c>
      <c r="U6" s="15">
        <v>136.19458799999998</v>
      </c>
      <c r="V6" s="15">
        <v>60.47337000000001</v>
      </c>
      <c r="W6" s="16">
        <v>38.602849333333332</v>
      </c>
      <c r="X6" s="14">
        <v>38.673313</v>
      </c>
      <c r="Y6" s="15">
        <v>55.353405000000002</v>
      </c>
      <c r="Z6" s="15">
        <v>39.186942999999999</v>
      </c>
      <c r="AA6" s="15">
        <v>963.91339100000005</v>
      </c>
      <c r="AB6" s="15">
        <v>909.32672100000002</v>
      </c>
      <c r="AC6" s="15">
        <v>998.40234399999997</v>
      </c>
      <c r="AD6" s="15">
        <v>149.77015700000001</v>
      </c>
      <c r="AE6" s="15">
        <v>133.77510100000001</v>
      </c>
      <c r="AF6" s="15">
        <v>125.038506</v>
      </c>
      <c r="AG6" s="15">
        <v>68.122619999999998</v>
      </c>
      <c r="AH6" s="15">
        <v>57.112473000000001</v>
      </c>
      <c r="AI6" s="15">
        <v>56.185017000000002</v>
      </c>
      <c r="AJ6" s="15">
        <v>34.354092000000001</v>
      </c>
      <c r="AK6" s="15">
        <v>40.231937000000002</v>
      </c>
      <c r="AL6" s="16">
        <v>41.222518999999998</v>
      </c>
    </row>
    <row r="7" spans="1:38">
      <c r="A7" s="84"/>
      <c r="B7" s="1" t="s">
        <v>88</v>
      </c>
      <c r="C7" s="2" t="s">
        <v>93</v>
      </c>
      <c r="D7" s="10" t="s">
        <v>22</v>
      </c>
      <c r="E7" s="10" t="s">
        <v>94</v>
      </c>
      <c r="F7" s="11" t="s">
        <v>95</v>
      </c>
      <c r="G7" s="12">
        <v>19.962469352390301</v>
      </c>
      <c r="H7" s="28">
        <v>2.44521263328695E-25</v>
      </c>
      <c r="I7" s="28">
        <v>4.1273352059711897E-24</v>
      </c>
      <c r="J7" s="12">
        <v>11.792069392807599</v>
      </c>
      <c r="K7" s="28">
        <v>1.02050963652245E-17</v>
      </c>
      <c r="L7" s="28">
        <v>5.90918605425444E-17</v>
      </c>
      <c r="M7" s="13">
        <v>-1.3642770894441401</v>
      </c>
      <c r="N7" s="34">
        <v>0.28172844338473901</v>
      </c>
      <c r="O7" s="34">
        <v>0.35538084593004099</v>
      </c>
      <c r="P7" s="13">
        <v>-1.0295798143623001</v>
      </c>
      <c r="Q7" s="34">
        <v>0.91944327336611398</v>
      </c>
      <c r="R7" s="36">
        <v>0.95130292295037699</v>
      </c>
      <c r="S7" s="14">
        <v>43.596553666666672</v>
      </c>
      <c r="T7" s="15">
        <v>609.12483733333329</v>
      </c>
      <c r="U7" s="15">
        <v>385.81554166666666</v>
      </c>
      <c r="V7" s="15">
        <v>28.287622333333335</v>
      </c>
      <c r="W7" s="16">
        <v>43.55816466666667</v>
      </c>
      <c r="X7" s="14">
        <v>26.707146000000002</v>
      </c>
      <c r="Y7" s="15">
        <v>44.904510000000002</v>
      </c>
      <c r="Z7" s="15">
        <v>59.178004999999999</v>
      </c>
      <c r="AA7" s="15">
        <v>547.77081299999998</v>
      </c>
      <c r="AB7" s="15">
        <v>628.71215800000004</v>
      </c>
      <c r="AC7" s="15">
        <v>650.89154099999996</v>
      </c>
      <c r="AD7" s="15">
        <v>373.41345200000001</v>
      </c>
      <c r="AE7" s="15">
        <v>523.32916299999999</v>
      </c>
      <c r="AF7" s="15">
        <v>260.70400999999998</v>
      </c>
      <c r="AG7" s="15">
        <v>45.703105999999998</v>
      </c>
      <c r="AH7" s="15">
        <v>27.211855</v>
      </c>
      <c r="AI7" s="15">
        <v>11.947906</v>
      </c>
      <c r="AJ7" s="15">
        <v>30.653801000000001</v>
      </c>
      <c r="AK7" s="15">
        <v>68.056610000000006</v>
      </c>
      <c r="AL7" s="16">
        <v>31.964082999999999</v>
      </c>
    </row>
    <row r="8" spans="1:38">
      <c r="A8" s="84"/>
      <c r="B8" s="1" t="s">
        <v>96</v>
      </c>
      <c r="C8" s="2" t="s">
        <v>97</v>
      </c>
      <c r="D8" s="10" t="s">
        <v>2</v>
      </c>
      <c r="E8" s="10" t="s">
        <v>98</v>
      </c>
      <c r="F8" s="11" t="s">
        <v>99</v>
      </c>
      <c r="G8" s="12">
        <v>14.0315566327772</v>
      </c>
      <c r="H8" s="28">
        <v>2.6907969824319E-74</v>
      </c>
      <c r="I8" s="28">
        <v>1.6758425694875399E-72</v>
      </c>
      <c r="J8" s="12">
        <v>30.156069971264699</v>
      </c>
      <c r="K8" s="28">
        <v>2.0061730342725999E-122</v>
      </c>
      <c r="L8" s="28">
        <v>3.5381767597904897E-120</v>
      </c>
      <c r="M8" s="12">
        <v>14.237593833424301</v>
      </c>
      <c r="N8" s="28">
        <v>3.9799307769655E-75</v>
      </c>
      <c r="O8" s="28">
        <v>3.3679494929199997E-73</v>
      </c>
      <c r="P8" s="12">
        <v>3.26975109257247</v>
      </c>
      <c r="Q8" s="28">
        <v>3.2052675916110401E-16</v>
      </c>
      <c r="R8" s="30">
        <v>1.1744971790542101E-14</v>
      </c>
      <c r="S8" s="14">
        <v>18.098098666666665</v>
      </c>
      <c r="T8" s="15">
        <v>177.37955733333334</v>
      </c>
      <c r="U8" s="15">
        <v>405.68090833333332</v>
      </c>
      <c r="V8" s="15">
        <v>228.292857</v>
      </c>
      <c r="W8" s="16">
        <v>60.621531000000004</v>
      </c>
      <c r="X8" s="14">
        <v>12.853009999999999</v>
      </c>
      <c r="Y8" s="15">
        <v>21.190553999999999</v>
      </c>
      <c r="Z8" s="15">
        <v>20.250731999999999</v>
      </c>
      <c r="AA8" s="15">
        <v>132.804565</v>
      </c>
      <c r="AB8" s="15">
        <v>174.75694300000001</v>
      </c>
      <c r="AC8" s="15">
        <v>224.57716400000001</v>
      </c>
      <c r="AD8" s="15">
        <v>452.48019399999998</v>
      </c>
      <c r="AE8" s="15">
        <v>377.34173600000003</v>
      </c>
      <c r="AF8" s="15">
        <v>387.22079500000001</v>
      </c>
      <c r="AG8" s="15">
        <v>231.19360399999999</v>
      </c>
      <c r="AH8" s="15">
        <v>212.03507999999999</v>
      </c>
      <c r="AI8" s="15">
        <v>241.64988700000001</v>
      </c>
      <c r="AJ8" s="15">
        <v>59.231037000000001</v>
      </c>
      <c r="AK8" s="15">
        <v>54.544254000000002</v>
      </c>
      <c r="AL8" s="16">
        <v>68.089302000000004</v>
      </c>
    </row>
    <row r="9" spans="1:38">
      <c r="A9" s="84"/>
      <c r="B9" s="1" t="s">
        <v>96</v>
      </c>
      <c r="C9" s="2" t="s">
        <v>100</v>
      </c>
      <c r="D9" s="10" t="s">
        <v>2</v>
      </c>
      <c r="E9" s="10" t="s">
        <v>98</v>
      </c>
      <c r="F9" s="11" t="s">
        <v>99</v>
      </c>
      <c r="G9" s="12">
        <v>63.446683805335702</v>
      </c>
      <c r="H9" s="28">
        <v>1.38963237925622E-75</v>
      </c>
      <c r="I9" s="28">
        <v>9.0739628473854901E-74</v>
      </c>
      <c r="J9" s="12">
        <v>8.4918536987398205</v>
      </c>
      <c r="K9" s="28">
        <v>2.9204220115866999E-21</v>
      </c>
      <c r="L9" s="28">
        <v>2.0962831411431199E-20</v>
      </c>
      <c r="M9" s="12">
        <v>3.3207308867313898</v>
      </c>
      <c r="N9" s="28">
        <v>1.15754747401356E-7</v>
      </c>
      <c r="O9" s="28">
        <v>4.1943314865802202E-7</v>
      </c>
      <c r="P9" s="12">
        <v>2.5730726785779701</v>
      </c>
      <c r="Q9" s="28">
        <v>2.9923596199904199E-5</v>
      </c>
      <c r="R9" s="30">
        <v>2.0814160851028099E-4</v>
      </c>
      <c r="S9" s="14">
        <v>6.53165</v>
      </c>
      <c r="T9" s="15">
        <v>291.14967866666666</v>
      </c>
      <c r="U9" s="15">
        <v>41.345199333333333</v>
      </c>
      <c r="V9" s="15">
        <v>19.261816666666665</v>
      </c>
      <c r="W9" s="16">
        <v>17.269633666666667</v>
      </c>
      <c r="X9" s="14">
        <v>6.0857229999999998</v>
      </c>
      <c r="Y9" s="15">
        <v>8.3088680000000004</v>
      </c>
      <c r="Z9" s="15">
        <v>5.2003589999999997</v>
      </c>
      <c r="AA9" s="15">
        <v>313.47000100000002</v>
      </c>
      <c r="AB9" s="15">
        <v>272.83010899999999</v>
      </c>
      <c r="AC9" s="15">
        <v>287.14892600000002</v>
      </c>
      <c r="AD9" s="15">
        <v>61.427101</v>
      </c>
      <c r="AE9" s="15">
        <v>39.800781000000001</v>
      </c>
      <c r="AF9" s="15">
        <v>22.807715999999999</v>
      </c>
      <c r="AG9" s="15">
        <v>26.039767999999999</v>
      </c>
      <c r="AH9" s="15">
        <v>20.106643999999999</v>
      </c>
      <c r="AI9" s="15">
        <v>11.639037999999999</v>
      </c>
      <c r="AJ9" s="15">
        <v>18.166074999999999</v>
      </c>
      <c r="AK9" s="15">
        <v>19.089998000000001</v>
      </c>
      <c r="AL9" s="16">
        <v>14.552828</v>
      </c>
    </row>
    <row r="10" spans="1:38">
      <c r="A10" s="84"/>
      <c r="B10" s="1" t="s">
        <v>101</v>
      </c>
      <c r="C10" s="2" t="s">
        <v>102</v>
      </c>
      <c r="D10" s="10" t="s">
        <v>103</v>
      </c>
      <c r="E10" s="10" t="s">
        <v>104</v>
      </c>
      <c r="F10" s="11" t="s">
        <v>105</v>
      </c>
      <c r="G10" s="12">
        <v>10.8855601504816</v>
      </c>
      <c r="H10" s="28">
        <v>2.2605513949877602E-34</v>
      </c>
      <c r="I10" s="28">
        <v>5.2406468519427499E-33</v>
      </c>
      <c r="J10" s="12">
        <v>8.7571244037748102</v>
      </c>
      <c r="K10" s="28">
        <v>1.14080078797261E-28</v>
      </c>
      <c r="L10" s="28">
        <v>1.2429591033389801E-27</v>
      </c>
      <c r="M10" s="12">
        <v>2.4785553240910501</v>
      </c>
      <c r="N10" s="28">
        <v>3.5449555525917801E-6</v>
      </c>
      <c r="O10" s="28">
        <v>1.08863883210675E-5</v>
      </c>
      <c r="P10" s="13">
        <v>1.25390456050373</v>
      </c>
      <c r="Q10" s="34">
        <v>0.248592030208513</v>
      </c>
      <c r="R10" s="36">
        <v>0.39924937889913598</v>
      </c>
      <c r="S10" s="14">
        <v>52.108252333333333</v>
      </c>
      <c r="T10" s="15">
        <v>396.74750766666665</v>
      </c>
      <c r="U10" s="15">
        <v>339.350708</v>
      </c>
      <c r="V10" s="15">
        <v>113.99650833333334</v>
      </c>
      <c r="W10" s="16">
        <v>67.069731666666669</v>
      </c>
      <c r="X10" s="14">
        <v>37.122180999999998</v>
      </c>
      <c r="Y10" s="15">
        <v>61.636001999999998</v>
      </c>
      <c r="Z10" s="15">
        <v>57.566574000000003</v>
      </c>
      <c r="AA10" s="15">
        <v>315.56219499999997</v>
      </c>
      <c r="AB10" s="15">
        <v>434.14306599999998</v>
      </c>
      <c r="AC10" s="15">
        <v>440.537262</v>
      </c>
      <c r="AD10" s="15">
        <v>388.47747800000002</v>
      </c>
      <c r="AE10" s="15">
        <v>329.128265</v>
      </c>
      <c r="AF10" s="15">
        <v>300.44638099999997</v>
      </c>
      <c r="AG10" s="15">
        <v>95.704421999999994</v>
      </c>
      <c r="AH10" s="15">
        <v>165.64503500000001</v>
      </c>
      <c r="AI10" s="15">
        <v>80.640067999999999</v>
      </c>
      <c r="AJ10" s="15">
        <v>50.582889999999999</v>
      </c>
      <c r="AK10" s="15">
        <v>87.586410999999998</v>
      </c>
      <c r="AL10" s="16">
        <v>63.039893999999997</v>
      </c>
    </row>
    <row r="11" spans="1:38">
      <c r="A11" s="84"/>
      <c r="B11" s="1" t="s">
        <v>106</v>
      </c>
      <c r="C11" s="2" t="s">
        <v>107</v>
      </c>
      <c r="D11" s="10" t="s">
        <v>0</v>
      </c>
      <c r="E11" s="10" t="s">
        <v>108</v>
      </c>
      <c r="F11" s="11" t="s">
        <v>109</v>
      </c>
      <c r="G11" s="12">
        <v>17.105655421443299</v>
      </c>
      <c r="H11" s="28">
        <v>6.7740319705841096E-131</v>
      </c>
      <c r="I11" s="28">
        <v>1.05646906873465E-128</v>
      </c>
      <c r="J11" s="12">
        <v>5.1264165274838902</v>
      </c>
      <c r="K11" s="28">
        <v>1.5516494126445601E-44</v>
      </c>
      <c r="L11" s="28">
        <v>3.3426000075360199E-43</v>
      </c>
      <c r="M11" s="12">
        <v>3.1879025910522198</v>
      </c>
      <c r="N11" s="28">
        <v>3.1476458656171E-23</v>
      </c>
      <c r="O11" s="28">
        <v>3.5999530381854702E-22</v>
      </c>
      <c r="P11" s="13">
        <v>1.52167682509512</v>
      </c>
      <c r="Q11" s="28">
        <v>3.2846942572138199E-4</v>
      </c>
      <c r="R11" s="30">
        <v>1.7387227300948601E-3</v>
      </c>
      <c r="S11" s="14">
        <v>95.702423333333329</v>
      </c>
      <c r="T11" s="15">
        <v>1147.5631103333333</v>
      </c>
      <c r="U11" s="15">
        <v>365.91598533333331</v>
      </c>
      <c r="V11" s="15">
        <v>269.95784500000002</v>
      </c>
      <c r="W11" s="16">
        <v>149.48283899999998</v>
      </c>
      <c r="X11" s="14">
        <v>78.578789</v>
      </c>
      <c r="Y11" s="15">
        <v>114.618279</v>
      </c>
      <c r="Z11" s="15">
        <v>93.910201999999998</v>
      </c>
      <c r="AA11" s="15">
        <v>1164.4194339999999</v>
      </c>
      <c r="AB11" s="15">
        <v>1147.783203</v>
      </c>
      <c r="AC11" s="15">
        <v>1130.4866939999999</v>
      </c>
      <c r="AD11" s="15">
        <v>400.05523699999998</v>
      </c>
      <c r="AE11" s="15">
        <v>384.07635499999998</v>
      </c>
      <c r="AF11" s="15">
        <v>313.61636399999998</v>
      </c>
      <c r="AG11" s="15">
        <v>256.39086900000001</v>
      </c>
      <c r="AH11" s="15">
        <v>335.19158900000002</v>
      </c>
      <c r="AI11" s="15">
        <v>218.291077</v>
      </c>
      <c r="AJ11" s="15">
        <v>136.455444</v>
      </c>
      <c r="AK11" s="15">
        <v>164.49739099999999</v>
      </c>
      <c r="AL11" s="16">
        <v>147.49568199999999</v>
      </c>
    </row>
    <row r="12" spans="1:38">
      <c r="A12" s="84"/>
      <c r="B12" s="1" t="s">
        <v>110</v>
      </c>
      <c r="C12" s="2" t="s">
        <v>111</v>
      </c>
      <c r="D12" s="10" t="s">
        <v>112</v>
      </c>
      <c r="E12" s="10" t="s">
        <v>113</v>
      </c>
      <c r="F12" s="11" t="s">
        <v>114</v>
      </c>
      <c r="G12" s="12">
        <v>9.9090874807620306</v>
      </c>
      <c r="H12" s="28">
        <v>6.4922547567655098E-106</v>
      </c>
      <c r="I12" s="28">
        <v>6.6948272958973798E-104</v>
      </c>
      <c r="J12" s="12">
        <v>16.0097939185268</v>
      </c>
      <c r="K12" s="28">
        <v>5.24497824737194E-154</v>
      </c>
      <c r="L12" s="28">
        <v>1.54653100790869E-151</v>
      </c>
      <c r="M12" s="12">
        <v>9.2655591357585294</v>
      </c>
      <c r="N12" s="28">
        <v>6.2658408773945399E-100</v>
      </c>
      <c r="O12" s="28">
        <v>9.8535569331093601E-98</v>
      </c>
      <c r="P12" s="13">
        <v>1.7022070569118799</v>
      </c>
      <c r="Q12" s="28">
        <v>4.1605271521710902E-7</v>
      </c>
      <c r="R12" s="30">
        <v>4.4635194933837796E-6</v>
      </c>
      <c r="S12" s="14">
        <v>62.825330000000008</v>
      </c>
      <c r="T12" s="15">
        <v>435.86462399999999</v>
      </c>
      <c r="U12" s="15">
        <v>749.56508366666674</v>
      </c>
      <c r="V12" s="15">
        <v>516.33415766666667</v>
      </c>
      <c r="W12" s="16">
        <v>109.78242499999999</v>
      </c>
      <c r="X12" s="14">
        <v>50.384186</v>
      </c>
      <c r="Y12" s="15">
        <v>74.010040000000004</v>
      </c>
      <c r="Z12" s="15">
        <v>64.081764000000007</v>
      </c>
      <c r="AA12" s="15">
        <v>360.053223</v>
      </c>
      <c r="AB12" s="15">
        <v>469.36556999999999</v>
      </c>
      <c r="AC12" s="15">
        <v>478.17507899999998</v>
      </c>
      <c r="AD12" s="15">
        <v>753.501892</v>
      </c>
      <c r="AE12" s="15">
        <v>754.10986300000002</v>
      </c>
      <c r="AF12" s="15">
        <v>741.08349599999997</v>
      </c>
      <c r="AG12" s="15">
        <v>555.533997</v>
      </c>
      <c r="AH12" s="15">
        <v>447.13406400000002</v>
      </c>
      <c r="AI12" s="15">
        <v>546.33441200000004</v>
      </c>
      <c r="AJ12" s="15">
        <v>96.146355</v>
      </c>
      <c r="AK12" s="15">
        <v>120.86808000000001</v>
      </c>
      <c r="AL12" s="16">
        <v>112.33284</v>
      </c>
    </row>
    <row r="13" spans="1:38">
      <c r="A13" s="84"/>
      <c r="B13" s="1" t="s">
        <v>115</v>
      </c>
      <c r="C13" s="2" t="s">
        <v>116</v>
      </c>
      <c r="D13" s="10" t="s">
        <v>12</v>
      </c>
      <c r="E13" s="10" t="s">
        <v>117</v>
      </c>
      <c r="F13" s="11" t="s">
        <v>118</v>
      </c>
      <c r="G13" s="12">
        <v>10.7539646854755</v>
      </c>
      <c r="H13" s="28">
        <v>5.81327065162277E-43</v>
      </c>
      <c r="I13" s="28">
        <v>1.7524317965938199E-41</v>
      </c>
      <c r="J13" s="12">
        <v>7.9069789050087298</v>
      </c>
      <c r="K13" s="28">
        <v>6.5358379259409602E-33</v>
      </c>
      <c r="L13" s="28">
        <v>8.7722473328898804E-32</v>
      </c>
      <c r="M13" s="12">
        <v>3.2242875674509901</v>
      </c>
      <c r="N13" s="28">
        <v>1.53443849595737E-11</v>
      </c>
      <c r="O13" s="28">
        <v>7.9638033160647695E-11</v>
      </c>
      <c r="P13" s="13">
        <v>1.2915102736207</v>
      </c>
      <c r="Q13" s="34">
        <v>0.14279297108874101</v>
      </c>
      <c r="R13" s="36">
        <v>0.26466548202836898</v>
      </c>
      <c r="S13" s="14">
        <v>28.786944000000002</v>
      </c>
      <c r="T13" s="15">
        <v>217.35451266666666</v>
      </c>
      <c r="U13" s="15">
        <v>170.15634133333333</v>
      </c>
      <c r="V13" s="15">
        <v>82.72214000000001</v>
      </c>
      <c r="W13" s="16">
        <v>38.19983933333333</v>
      </c>
      <c r="X13" s="14">
        <v>24.731857000000002</v>
      </c>
      <c r="Y13" s="15">
        <v>33.411284999999999</v>
      </c>
      <c r="Z13" s="15">
        <v>28.217690000000001</v>
      </c>
      <c r="AA13" s="15">
        <v>213.870148</v>
      </c>
      <c r="AB13" s="15">
        <v>198.460892</v>
      </c>
      <c r="AC13" s="15">
        <v>239.73249799999999</v>
      </c>
      <c r="AD13" s="15">
        <v>188.841644</v>
      </c>
      <c r="AE13" s="15">
        <v>174.95538300000001</v>
      </c>
      <c r="AF13" s="15">
        <v>146.671997</v>
      </c>
      <c r="AG13" s="15">
        <v>113.46277600000001</v>
      </c>
      <c r="AH13" s="15">
        <v>44.985160999999998</v>
      </c>
      <c r="AI13" s="15">
        <v>89.718483000000006</v>
      </c>
      <c r="AJ13" s="15">
        <v>36.594104999999999</v>
      </c>
      <c r="AK13" s="15">
        <v>39.456496999999999</v>
      </c>
      <c r="AL13" s="16">
        <v>38.548915999999998</v>
      </c>
    </row>
    <row r="14" spans="1:38">
      <c r="A14" s="84"/>
      <c r="B14" s="1" t="s">
        <v>119</v>
      </c>
      <c r="C14" s="2" t="s">
        <v>120</v>
      </c>
      <c r="D14" s="10" t="s">
        <v>13</v>
      </c>
      <c r="E14" s="10" t="s">
        <v>121</v>
      </c>
      <c r="F14" s="11" t="s">
        <v>122</v>
      </c>
      <c r="G14" s="12">
        <v>9.0015871794340594</v>
      </c>
      <c r="H14" s="28">
        <v>5.1168758776052697E-48</v>
      </c>
      <c r="I14" s="28">
        <v>1.7620541001147701E-46</v>
      </c>
      <c r="J14" s="12">
        <v>4.2118721047908103</v>
      </c>
      <c r="K14" s="28">
        <v>1.79903245522089E-21</v>
      </c>
      <c r="L14" s="28">
        <v>1.3062540000951701E-20</v>
      </c>
      <c r="M14" s="12">
        <v>4.1553021554391298</v>
      </c>
      <c r="N14" s="28">
        <v>4.0799485501930402E-21</v>
      </c>
      <c r="O14" s="28">
        <v>4.1349467825291503E-20</v>
      </c>
      <c r="P14" s="12">
        <v>2.1899352336009401</v>
      </c>
      <c r="Q14" s="28">
        <v>2.14685905870792E-7</v>
      </c>
      <c r="R14" s="30">
        <v>2.4405648974022399E-6</v>
      </c>
      <c r="S14" s="14">
        <v>34.065914666666664</v>
      </c>
      <c r="T14" s="15">
        <v>214.99220266666666</v>
      </c>
      <c r="U14" s="15">
        <v>107.46918766666668</v>
      </c>
      <c r="V14" s="15">
        <v>125.42145533333333</v>
      </c>
      <c r="W14" s="16">
        <v>76.687203666666662</v>
      </c>
      <c r="X14" s="14">
        <v>27.261175000000001</v>
      </c>
      <c r="Y14" s="15">
        <v>38.777115000000002</v>
      </c>
      <c r="Z14" s="15">
        <v>36.159453999999997</v>
      </c>
      <c r="AA14" s="15">
        <v>154.862167</v>
      </c>
      <c r="AB14" s="15">
        <v>262.31518599999998</v>
      </c>
      <c r="AC14" s="15">
        <v>227.79925499999999</v>
      </c>
      <c r="AD14" s="15">
        <v>105.06244700000001</v>
      </c>
      <c r="AE14" s="15">
        <v>128.861557</v>
      </c>
      <c r="AF14" s="15">
        <v>88.483559</v>
      </c>
      <c r="AG14" s="15">
        <v>125.90046700000001</v>
      </c>
      <c r="AH14" s="15">
        <v>147.970764</v>
      </c>
      <c r="AI14" s="15">
        <v>102.393135</v>
      </c>
      <c r="AJ14" s="15">
        <v>63.678401999999998</v>
      </c>
      <c r="AK14" s="15">
        <v>88.341330999999997</v>
      </c>
      <c r="AL14" s="16">
        <v>78.041877999999997</v>
      </c>
    </row>
    <row r="15" spans="1:38">
      <c r="A15" s="84"/>
      <c r="B15" s="1" t="s">
        <v>123</v>
      </c>
      <c r="C15" s="2" t="s">
        <v>124</v>
      </c>
      <c r="D15" s="10" t="s">
        <v>125</v>
      </c>
      <c r="E15" s="10" t="s">
        <v>126</v>
      </c>
      <c r="F15" s="11" t="s">
        <v>127</v>
      </c>
      <c r="G15" s="12">
        <v>1634.7795994451501</v>
      </c>
      <c r="H15" s="28">
        <v>7.7330840219331298E-171</v>
      </c>
      <c r="I15" s="28">
        <v>1.92014511286711E-168</v>
      </c>
      <c r="J15" s="12">
        <v>143.37319984574299</v>
      </c>
      <c r="K15" s="28">
        <v>1.26116813320713E-77</v>
      </c>
      <c r="L15" s="28">
        <v>7.6772593037908998E-76</v>
      </c>
      <c r="M15" s="12">
        <v>36.158508164594998</v>
      </c>
      <c r="N15" s="28">
        <v>6.1855963951929797E-41</v>
      </c>
      <c r="O15" s="28">
        <v>1.6795451737221099E-39</v>
      </c>
      <c r="P15" s="12">
        <v>4.8759789790865504</v>
      </c>
      <c r="Q15" s="28">
        <v>1.20591179695504E-8</v>
      </c>
      <c r="R15" s="30">
        <v>1.72530413346009E-7</v>
      </c>
      <c r="S15" s="14">
        <v>0.27196633333333337</v>
      </c>
      <c r="T15" s="15">
        <v>340.49283833333334</v>
      </c>
      <c r="U15" s="15">
        <v>32.006828333333338</v>
      </c>
      <c r="V15" s="15">
        <v>9.4977523333333327</v>
      </c>
      <c r="W15" s="16">
        <v>1.4737576666666667</v>
      </c>
      <c r="X15" s="14">
        <v>0.257967</v>
      </c>
      <c r="Y15" s="15">
        <v>0.189916</v>
      </c>
      <c r="Z15" s="15">
        <v>0.36801600000000001</v>
      </c>
      <c r="AA15" s="15">
        <v>358.51446499999997</v>
      </c>
      <c r="AB15" s="15">
        <v>333.059326</v>
      </c>
      <c r="AC15" s="15">
        <v>329.90472399999999</v>
      </c>
      <c r="AD15" s="15">
        <v>24.097731</v>
      </c>
      <c r="AE15" s="15">
        <v>45.109619000000002</v>
      </c>
      <c r="AF15" s="15">
        <v>26.813134999999999</v>
      </c>
      <c r="AG15" s="15">
        <v>9.8250329999999995</v>
      </c>
      <c r="AH15" s="15">
        <v>12.111549999999999</v>
      </c>
      <c r="AI15" s="15">
        <v>6.5566740000000001</v>
      </c>
      <c r="AJ15" s="15">
        <v>0.95185500000000001</v>
      </c>
      <c r="AK15" s="15">
        <v>1.5114339999999999</v>
      </c>
      <c r="AL15" s="16">
        <v>1.9579839999999999</v>
      </c>
    </row>
    <row r="16" spans="1:38">
      <c r="A16" s="84"/>
      <c r="B16" s="1" t="s">
        <v>123</v>
      </c>
      <c r="C16" s="2" t="s">
        <v>128</v>
      </c>
      <c r="D16" s="10" t="s">
        <v>125</v>
      </c>
      <c r="E16" s="10" t="s">
        <v>129</v>
      </c>
      <c r="F16" s="11" t="s">
        <v>130</v>
      </c>
      <c r="G16" s="12">
        <v>12.3002859953928</v>
      </c>
      <c r="H16" s="28">
        <v>7.1928797923992895E-29</v>
      </c>
      <c r="I16" s="28">
        <v>1.3836578446724501E-27</v>
      </c>
      <c r="J16" s="13">
        <v>1.3346605876714699</v>
      </c>
      <c r="K16" s="34">
        <v>0.20279674987202401</v>
      </c>
      <c r="L16" s="34">
        <v>0.25467341896818901</v>
      </c>
      <c r="M16" s="12">
        <v>3.2508210539212601</v>
      </c>
      <c r="N16" s="28">
        <v>1.7075855431428101E-7</v>
      </c>
      <c r="O16" s="28">
        <v>6.07653154528529E-7</v>
      </c>
      <c r="P16" s="13">
        <v>-1.1161173483939499</v>
      </c>
      <c r="Q16" s="34">
        <v>0.62759387988608695</v>
      </c>
      <c r="R16" s="36">
        <v>0.75531403745729297</v>
      </c>
      <c r="S16" s="14">
        <v>19.188458666666666</v>
      </c>
      <c r="T16" s="15">
        <v>164.79780066666666</v>
      </c>
      <c r="U16" s="15">
        <v>19.127827333333332</v>
      </c>
      <c r="V16" s="15">
        <v>54.821846000000001</v>
      </c>
      <c r="W16" s="16">
        <v>17.554908999999999</v>
      </c>
      <c r="X16" s="14">
        <v>11.624547</v>
      </c>
      <c r="Y16" s="15">
        <v>26.277774999999998</v>
      </c>
      <c r="Z16" s="15">
        <v>19.663053999999999</v>
      </c>
      <c r="AA16" s="15">
        <v>160.07913199999999</v>
      </c>
      <c r="AB16" s="15">
        <v>201.47389200000001</v>
      </c>
      <c r="AC16" s="15">
        <v>132.84037799999999</v>
      </c>
      <c r="AD16" s="15">
        <v>13.930033</v>
      </c>
      <c r="AE16" s="15">
        <v>27.133436</v>
      </c>
      <c r="AF16" s="15">
        <v>16.320012999999999</v>
      </c>
      <c r="AG16" s="15">
        <v>51.859245000000001</v>
      </c>
      <c r="AH16" s="15">
        <v>76.507210000000001</v>
      </c>
      <c r="AI16" s="15">
        <v>36.099083</v>
      </c>
      <c r="AJ16" s="15">
        <v>12.526429</v>
      </c>
      <c r="AK16" s="15">
        <v>20.868445999999999</v>
      </c>
      <c r="AL16" s="16">
        <v>19.269852</v>
      </c>
    </row>
    <row r="17" spans="1:38">
      <c r="A17" s="85"/>
      <c r="B17" s="17" t="s">
        <v>131</v>
      </c>
      <c r="C17" s="4" t="s">
        <v>132</v>
      </c>
      <c r="D17" s="18" t="s">
        <v>1</v>
      </c>
      <c r="E17" s="18" t="s">
        <v>133</v>
      </c>
      <c r="F17" s="19" t="s">
        <v>134</v>
      </c>
      <c r="G17" s="20">
        <v>2.05408129189808</v>
      </c>
      <c r="H17" s="29">
        <v>2.0261257481743299E-16</v>
      </c>
      <c r="I17" s="29">
        <v>2.1675180835486302E-15</v>
      </c>
      <c r="J17" s="21">
        <v>-1.0140327145621899</v>
      </c>
      <c r="K17" s="35">
        <v>0.87422920066870602</v>
      </c>
      <c r="L17" s="35">
        <v>0.89914863995090299</v>
      </c>
      <c r="M17" s="21">
        <v>1.02490257438913</v>
      </c>
      <c r="N17" s="35">
        <v>0.77941735720956495</v>
      </c>
      <c r="O17" s="35">
        <v>0.82262189084753801</v>
      </c>
      <c r="P17" s="21">
        <v>-1.6414544426403299</v>
      </c>
      <c r="Q17" s="31">
        <v>1.7858112917224899E-8</v>
      </c>
      <c r="R17" s="32">
        <v>2.5055795454345701E-7</v>
      </c>
      <c r="S17" s="22">
        <v>69.368703333333329</v>
      </c>
      <c r="T17" s="23">
        <v>100.34430200000001</v>
      </c>
      <c r="U17" s="23">
        <v>51.10867833333333</v>
      </c>
      <c r="V17" s="23">
        <v>63.32271566666666</v>
      </c>
      <c r="W17" s="24">
        <v>43.574645666666669</v>
      </c>
      <c r="X17" s="22">
        <v>64.094109000000003</v>
      </c>
      <c r="Y17" s="23">
        <v>68.220778999999993</v>
      </c>
      <c r="Z17" s="23">
        <v>75.791222000000005</v>
      </c>
      <c r="AA17" s="23">
        <v>101.474823</v>
      </c>
      <c r="AB17" s="23">
        <v>93.720482000000004</v>
      </c>
      <c r="AC17" s="23">
        <v>105.83760100000001</v>
      </c>
      <c r="AD17" s="23">
        <v>56.104804999999999</v>
      </c>
      <c r="AE17" s="23">
        <v>44.604331999999999</v>
      </c>
      <c r="AF17" s="23">
        <v>52.616897999999999</v>
      </c>
      <c r="AG17" s="23">
        <v>63.643532</v>
      </c>
      <c r="AH17" s="23">
        <v>67.615341000000001</v>
      </c>
      <c r="AI17" s="23">
        <v>58.709274000000001</v>
      </c>
      <c r="AJ17" s="23">
        <v>44.236533999999999</v>
      </c>
      <c r="AK17" s="23">
        <v>43.451098999999999</v>
      </c>
      <c r="AL17" s="24">
        <v>43.036304000000001</v>
      </c>
    </row>
    <row r="18" spans="1:38">
      <c r="A18" s="88" t="s">
        <v>28</v>
      </c>
      <c r="B18" s="1" t="s">
        <v>135</v>
      </c>
      <c r="C18" s="2" t="s">
        <v>136</v>
      </c>
      <c r="D18" s="10" t="s">
        <v>37</v>
      </c>
      <c r="E18" s="10" t="s">
        <v>137</v>
      </c>
      <c r="F18" s="11" t="s">
        <v>138</v>
      </c>
      <c r="G18" s="13">
        <v>1.1866215779695599</v>
      </c>
      <c r="H18" s="34">
        <v>5.4391150494612198E-2</v>
      </c>
      <c r="I18" s="34">
        <v>0.103375506192348</v>
      </c>
      <c r="J18" s="12">
        <v>2.7835655150998</v>
      </c>
      <c r="K18" s="28">
        <v>1.09955963405884E-30</v>
      </c>
      <c r="L18" s="28">
        <v>1.3141095537887501E-29</v>
      </c>
      <c r="M18" s="13">
        <v>1.8303770467529801</v>
      </c>
      <c r="N18" s="28">
        <v>1.04967566054007E-11</v>
      </c>
      <c r="O18" s="28">
        <v>5.5176683537748102E-11</v>
      </c>
      <c r="P18" s="13">
        <v>1.06137762491742</v>
      </c>
      <c r="Q18" s="34">
        <v>0.50292440209666101</v>
      </c>
      <c r="R18" s="36">
        <v>0.65425298487748795</v>
      </c>
      <c r="S18" s="14">
        <v>764.67724599999985</v>
      </c>
      <c r="T18" s="15">
        <v>640.28845200000012</v>
      </c>
      <c r="U18" s="15">
        <v>1595.9587403333335</v>
      </c>
      <c r="V18" s="15">
        <v>1248.2444256666668</v>
      </c>
      <c r="W18" s="16">
        <v>838.2383420000001</v>
      </c>
      <c r="X18" s="14">
        <v>744.54797399999995</v>
      </c>
      <c r="Y18" s="15">
        <v>724.70910600000002</v>
      </c>
      <c r="Z18" s="15">
        <v>824.77465800000004</v>
      </c>
      <c r="AA18" s="15">
        <v>698.95874000000003</v>
      </c>
      <c r="AB18" s="15">
        <v>575.75323500000002</v>
      </c>
      <c r="AC18" s="15">
        <v>646.15338099999997</v>
      </c>
      <c r="AD18" s="15">
        <v>1562.9696039999999</v>
      </c>
      <c r="AE18" s="15">
        <v>1537.5341800000001</v>
      </c>
      <c r="AF18" s="15">
        <v>1687.372437</v>
      </c>
      <c r="AG18" s="15">
        <v>1091.9366460000001</v>
      </c>
      <c r="AH18" s="15">
        <v>1387.536621</v>
      </c>
      <c r="AI18" s="15">
        <v>1265.26001</v>
      </c>
      <c r="AJ18" s="15">
        <v>806.87567100000001</v>
      </c>
      <c r="AK18" s="15">
        <v>804.39953600000001</v>
      </c>
      <c r="AL18" s="16">
        <v>903.43981900000006</v>
      </c>
    </row>
    <row r="19" spans="1:38">
      <c r="A19" s="84"/>
      <c r="B19" s="1" t="s">
        <v>139</v>
      </c>
      <c r="C19" s="2" t="s">
        <v>140</v>
      </c>
      <c r="D19" s="10" t="s">
        <v>36</v>
      </c>
      <c r="E19" s="10" t="s">
        <v>141</v>
      </c>
      <c r="F19" s="11" t="s">
        <v>142</v>
      </c>
      <c r="G19" s="12">
        <v>3.2006028948834202</v>
      </c>
      <c r="H19" s="28">
        <v>1.5514049442306699E-29</v>
      </c>
      <c r="I19" s="28">
        <v>3.0433017362346101E-28</v>
      </c>
      <c r="J19" s="12">
        <v>2.0322951961152098</v>
      </c>
      <c r="K19" s="28">
        <v>6.2797351350871102E-12</v>
      </c>
      <c r="L19" s="28">
        <v>2.4628732990718199E-11</v>
      </c>
      <c r="M19" s="12">
        <v>2.4977339010217401</v>
      </c>
      <c r="N19" s="28">
        <v>6.7316731630270003E-19</v>
      </c>
      <c r="O19" s="28">
        <v>5.9167864117132001E-18</v>
      </c>
      <c r="P19" s="13">
        <v>1.07718686268516</v>
      </c>
      <c r="Q19" s="34">
        <v>0.47126486150713198</v>
      </c>
      <c r="R19" s="36">
        <v>0.62566759543415496</v>
      </c>
      <c r="S19" s="14">
        <v>151.71852099999998</v>
      </c>
      <c r="T19" s="15">
        <v>340.33206166666668</v>
      </c>
      <c r="U19" s="15">
        <v>230.23798099999999</v>
      </c>
      <c r="V19" s="15">
        <v>336.17864966666662</v>
      </c>
      <c r="W19" s="16">
        <v>168.10713199999998</v>
      </c>
      <c r="X19" s="14">
        <v>132.043533</v>
      </c>
      <c r="Y19" s="15">
        <v>176.32221999999999</v>
      </c>
      <c r="Z19" s="15">
        <v>146.78980999999999</v>
      </c>
      <c r="AA19" s="15">
        <v>293.509277</v>
      </c>
      <c r="AB19" s="15">
        <v>335.68356299999999</v>
      </c>
      <c r="AC19" s="15">
        <v>391.80334499999998</v>
      </c>
      <c r="AD19" s="15">
        <v>224.816757</v>
      </c>
      <c r="AE19" s="15">
        <v>236.380798</v>
      </c>
      <c r="AF19" s="15">
        <v>229.51638800000001</v>
      </c>
      <c r="AG19" s="15">
        <v>310.30349699999999</v>
      </c>
      <c r="AH19" s="15">
        <v>364.06811499999998</v>
      </c>
      <c r="AI19" s="15">
        <v>334.16433699999999</v>
      </c>
      <c r="AJ19" s="15">
        <v>136.883072</v>
      </c>
      <c r="AK19" s="15">
        <v>189.82074</v>
      </c>
      <c r="AL19" s="16">
        <v>177.61758399999999</v>
      </c>
    </row>
    <row r="20" spans="1:38">
      <c r="A20" s="84"/>
      <c r="B20" s="1" t="s">
        <v>143</v>
      </c>
      <c r="C20" s="2" t="s">
        <v>144</v>
      </c>
      <c r="D20" s="10" t="s">
        <v>18</v>
      </c>
      <c r="E20" s="10" t="s">
        <v>145</v>
      </c>
      <c r="F20" s="11" t="s">
        <v>146</v>
      </c>
      <c r="G20" s="12">
        <v>347.03017852684098</v>
      </c>
      <c r="H20" s="28">
        <v>4.6279292942761605E-109</v>
      </c>
      <c r="I20" s="28">
        <v>5.0775380065282199E-107</v>
      </c>
      <c r="J20" s="12">
        <v>495.67292799652699</v>
      </c>
      <c r="K20" s="28">
        <v>1.53359601004455E-122</v>
      </c>
      <c r="L20" s="28">
        <v>2.7302349344859101E-120</v>
      </c>
      <c r="M20" s="12">
        <v>406.02388782647199</v>
      </c>
      <c r="N20" s="28">
        <v>6.4561554070701301E-115</v>
      </c>
      <c r="O20" s="28">
        <v>1.3844785078047799E-112</v>
      </c>
      <c r="P20" s="12">
        <v>371.611190221502</v>
      </c>
      <c r="Q20" s="28">
        <v>1.2724508947108399E-111</v>
      </c>
      <c r="R20" s="30">
        <v>3.0015526042610298E-108</v>
      </c>
      <c r="S20" s="14">
        <v>0.41839933333333335</v>
      </c>
      <c r="T20" s="15">
        <v>103.22089866666666</v>
      </c>
      <c r="U20" s="15">
        <v>157.55390199999999</v>
      </c>
      <c r="V20" s="15">
        <v>153.25664</v>
      </c>
      <c r="W20" s="16">
        <v>162.65026366666666</v>
      </c>
      <c r="X20" s="14">
        <v>0.42516799999999999</v>
      </c>
      <c r="Y20" s="15">
        <v>0.53609799999999996</v>
      </c>
      <c r="Z20" s="15">
        <v>0.29393200000000003</v>
      </c>
      <c r="AA20" s="15">
        <v>64.212097</v>
      </c>
      <c r="AB20" s="15">
        <v>106.58820299999999</v>
      </c>
      <c r="AC20" s="15">
        <v>138.86239599999999</v>
      </c>
      <c r="AD20" s="15">
        <v>106.482964</v>
      </c>
      <c r="AE20" s="15">
        <v>166.196808</v>
      </c>
      <c r="AF20" s="15">
        <v>199.981934</v>
      </c>
      <c r="AG20" s="15">
        <v>110.951042</v>
      </c>
      <c r="AH20" s="15">
        <v>154.78436300000001</v>
      </c>
      <c r="AI20" s="15">
        <v>194.034515</v>
      </c>
      <c r="AJ20" s="15">
        <v>100.614655</v>
      </c>
      <c r="AK20" s="15">
        <v>167.397186</v>
      </c>
      <c r="AL20" s="16">
        <v>219.93895000000001</v>
      </c>
    </row>
    <row r="21" spans="1:38">
      <c r="A21" s="84"/>
      <c r="B21" s="1" t="s">
        <v>143</v>
      </c>
      <c r="C21" s="2" t="s">
        <v>147</v>
      </c>
      <c r="D21" s="10" t="s">
        <v>19</v>
      </c>
      <c r="E21" s="10" t="s">
        <v>148</v>
      </c>
      <c r="F21" s="11" t="s">
        <v>149</v>
      </c>
      <c r="G21" s="12">
        <v>7.3160917681678601</v>
      </c>
      <c r="H21" s="28">
        <v>4.1012962290597902E-22</v>
      </c>
      <c r="I21" s="28">
        <v>6.0183173513675998E-21</v>
      </c>
      <c r="J21" s="12">
        <v>9.9214734476622901</v>
      </c>
      <c r="K21" s="28">
        <v>6.7811495582571301E-29</v>
      </c>
      <c r="L21" s="28">
        <v>7.4834545797585004E-28</v>
      </c>
      <c r="M21" s="12">
        <v>6.4322736183738902</v>
      </c>
      <c r="N21" s="28">
        <v>1.50373248872575E-19</v>
      </c>
      <c r="O21" s="28">
        <v>1.3795301796180699E-18</v>
      </c>
      <c r="P21" s="13">
        <v>1.48251108876742</v>
      </c>
      <c r="Q21" s="34">
        <v>5.7018234622011998E-2</v>
      </c>
      <c r="R21" s="36">
        <v>0.130222422249893</v>
      </c>
      <c r="S21" s="14">
        <v>7.6758053333333329</v>
      </c>
      <c r="T21" s="15">
        <v>39.458579333333333</v>
      </c>
      <c r="U21" s="15">
        <v>56.895333666666666</v>
      </c>
      <c r="V21" s="15">
        <v>43.932851999999997</v>
      </c>
      <c r="W21" s="16">
        <v>11.701222000000001</v>
      </c>
      <c r="X21" s="14">
        <v>5.4094949999999997</v>
      </c>
      <c r="Y21" s="15">
        <v>6.8654950000000001</v>
      </c>
      <c r="Z21" s="15">
        <v>10.752426</v>
      </c>
      <c r="AA21" s="15">
        <v>23.271242000000001</v>
      </c>
      <c r="AB21" s="15">
        <v>47.221744999999999</v>
      </c>
      <c r="AC21" s="15">
        <v>47.882750999999999</v>
      </c>
      <c r="AD21" s="15">
        <v>51.064788999999998</v>
      </c>
      <c r="AE21" s="15">
        <v>51.128132000000001</v>
      </c>
      <c r="AF21" s="15">
        <v>68.493080000000006</v>
      </c>
      <c r="AG21" s="15">
        <v>34.391418000000002</v>
      </c>
      <c r="AH21" s="15">
        <v>47.509666000000003</v>
      </c>
      <c r="AI21" s="15">
        <v>49.897472</v>
      </c>
      <c r="AJ21" s="15">
        <v>13.414078999999999</v>
      </c>
      <c r="AK21" s="15">
        <v>10.946821</v>
      </c>
      <c r="AL21" s="16">
        <v>10.742766</v>
      </c>
    </row>
    <row r="22" spans="1:38">
      <c r="A22" s="84"/>
      <c r="B22" s="1" t="s">
        <v>150</v>
      </c>
      <c r="C22" s="2" t="s">
        <v>383</v>
      </c>
      <c r="D22" s="10" t="s">
        <v>21</v>
      </c>
      <c r="E22" s="10" t="s">
        <v>151</v>
      </c>
      <c r="F22" s="11" t="s">
        <v>152</v>
      </c>
      <c r="G22" s="12">
        <v>2.51814811883041</v>
      </c>
      <c r="H22" s="28">
        <v>7.2186122522201703E-8</v>
      </c>
      <c r="I22" s="28">
        <v>3.9496211021063202E-7</v>
      </c>
      <c r="J22" s="12">
        <v>3.3513169744512399</v>
      </c>
      <c r="K22" s="28">
        <v>1.6240906682884201E-12</v>
      </c>
      <c r="L22" s="28">
        <v>6.6757166197496898E-12</v>
      </c>
      <c r="M22" s="12">
        <v>4.67396900398297</v>
      </c>
      <c r="N22" s="28">
        <v>1.7290666338001001E-19</v>
      </c>
      <c r="O22" s="28">
        <v>1.5793425191888601E-18</v>
      </c>
      <c r="P22" s="13">
        <v>1.4280283266343099</v>
      </c>
      <c r="Q22" s="28">
        <v>3.7863510052952902E-2</v>
      </c>
      <c r="R22" s="36">
        <v>9.4326376001224302E-2</v>
      </c>
      <c r="S22" s="14">
        <v>16.564895666666668</v>
      </c>
      <c r="T22" s="15">
        <v>29.218301999999994</v>
      </c>
      <c r="U22" s="15">
        <v>41.218446</v>
      </c>
      <c r="V22" s="15">
        <v>68.480074666666667</v>
      </c>
      <c r="W22" s="16">
        <v>24.202014999999999</v>
      </c>
      <c r="X22" s="14">
        <v>10.698359</v>
      </c>
      <c r="Y22" s="15">
        <v>19.110174000000001</v>
      </c>
      <c r="Z22" s="15">
        <v>19.886154000000001</v>
      </c>
      <c r="AA22" s="15">
        <v>21.666087999999998</v>
      </c>
      <c r="AB22" s="15">
        <v>36.469665999999997</v>
      </c>
      <c r="AC22" s="15">
        <v>29.519151999999998</v>
      </c>
      <c r="AD22" s="15">
        <v>45.109673000000001</v>
      </c>
      <c r="AE22" s="15">
        <v>36.387794</v>
      </c>
      <c r="AF22" s="15">
        <v>42.157871</v>
      </c>
      <c r="AG22" s="15">
        <v>56.394050999999997</v>
      </c>
      <c r="AH22" s="15">
        <v>79.294548000000006</v>
      </c>
      <c r="AI22" s="15">
        <v>69.751625000000004</v>
      </c>
      <c r="AJ22" s="15">
        <v>28.774933000000001</v>
      </c>
      <c r="AK22" s="15">
        <v>22.982115</v>
      </c>
      <c r="AL22" s="16">
        <v>20.848997000000001</v>
      </c>
    </row>
    <row r="23" spans="1:38">
      <c r="A23" s="84"/>
      <c r="B23" s="1" t="s">
        <v>150</v>
      </c>
      <c r="C23" s="2" t="s">
        <v>153</v>
      </c>
      <c r="D23" s="10" t="s">
        <v>21</v>
      </c>
      <c r="E23" s="10" t="s">
        <v>151</v>
      </c>
      <c r="F23" s="11" t="s">
        <v>152</v>
      </c>
      <c r="G23" s="13">
        <v>1.8370332949692401</v>
      </c>
      <c r="H23" s="28">
        <v>3.8494590756618701E-4</v>
      </c>
      <c r="I23" s="28">
        <v>1.23584794516528E-3</v>
      </c>
      <c r="J23" s="12">
        <v>2.04347706677438</v>
      </c>
      <c r="K23" s="28">
        <v>2.9927762258370901E-5</v>
      </c>
      <c r="L23" s="28">
        <v>6.6686362212506494E-5</v>
      </c>
      <c r="M23" s="12">
        <v>2.8643666894386901</v>
      </c>
      <c r="N23" s="28">
        <v>6.8796297910178599E-10</v>
      </c>
      <c r="O23" s="28">
        <v>3.0881420976759801E-9</v>
      </c>
      <c r="P23" s="13">
        <v>1.1891643244374399</v>
      </c>
      <c r="Q23" s="34">
        <v>0.31166246287823601</v>
      </c>
      <c r="R23" s="36">
        <v>0.47051058695801501</v>
      </c>
      <c r="S23" s="14">
        <v>19.207755666666667</v>
      </c>
      <c r="T23" s="15">
        <v>24.705171666666669</v>
      </c>
      <c r="U23" s="15">
        <v>29.129705333333334</v>
      </c>
      <c r="V23" s="15">
        <v>48.698518</v>
      </c>
      <c r="W23" s="16">
        <v>23.396226666666667</v>
      </c>
      <c r="X23" s="14">
        <v>12.85909</v>
      </c>
      <c r="Y23" s="15">
        <v>21.028976</v>
      </c>
      <c r="Z23" s="15">
        <v>23.735201</v>
      </c>
      <c r="AA23" s="15">
        <v>18.821974000000001</v>
      </c>
      <c r="AB23" s="15">
        <v>28.664469</v>
      </c>
      <c r="AC23" s="15">
        <v>26.629072000000001</v>
      </c>
      <c r="AD23" s="15">
        <v>35.233204000000001</v>
      </c>
      <c r="AE23" s="15">
        <v>24.995730999999999</v>
      </c>
      <c r="AF23" s="15">
        <v>27.160181000000001</v>
      </c>
      <c r="AG23" s="15">
        <v>40.052402000000001</v>
      </c>
      <c r="AH23" s="15">
        <v>52.39349</v>
      </c>
      <c r="AI23" s="15">
        <v>53.649661999999999</v>
      </c>
      <c r="AJ23" s="15">
        <v>27.807661</v>
      </c>
      <c r="AK23" s="15">
        <v>23.039048999999999</v>
      </c>
      <c r="AL23" s="16">
        <v>19.34197</v>
      </c>
    </row>
    <row r="24" spans="1:38">
      <c r="A24" s="84"/>
      <c r="B24" s="1" t="s">
        <v>150</v>
      </c>
      <c r="C24" s="2" t="s">
        <v>154</v>
      </c>
      <c r="D24" s="10" t="s">
        <v>21</v>
      </c>
      <c r="E24" s="10" t="s">
        <v>151</v>
      </c>
      <c r="F24" s="11" t="s">
        <v>152</v>
      </c>
      <c r="G24" s="13">
        <v>1.5616142771847601</v>
      </c>
      <c r="H24" s="28">
        <v>2.1441371396876199E-3</v>
      </c>
      <c r="I24" s="28">
        <v>5.9599369513986004E-3</v>
      </c>
      <c r="J24" s="12">
        <v>3.4955617319908101</v>
      </c>
      <c r="K24" s="28">
        <v>6.7589610680197201E-18</v>
      </c>
      <c r="L24" s="28">
        <v>3.9586702146058402E-17</v>
      </c>
      <c r="M24" s="12">
        <v>3.09269725060678</v>
      </c>
      <c r="N24" s="28">
        <v>7.5063808237982195E-15</v>
      </c>
      <c r="O24" s="28">
        <v>4.9930529617869701E-14</v>
      </c>
      <c r="P24" s="13">
        <v>1.96225687620929</v>
      </c>
      <c r="Q24" s="28">
        <v>3.4435301083007298E-6</v>
      </c>
      <c r="R24" s="30">
        <v>2.9959823270513199E-5</v>
      </c>
      <c r="S24" s="14">
        <v>3534.8843586666667</v>
      </c>
      <c r="T24" s="15">
        <v>3852.1809079999998</v>
      </c>
      <c r="U24" s="15">
        <v>9181.9892579999996</v>
      </c>
      <c r="V24" s="15">
        <v>9641.7620443333326</v>
      </c>
      <c r="W24" s="16">
        <v>7095.5856119999999</v>
      </c>
      <c r="X24" s="14">
        <v>2397.6340329999998</v>
      </c>
      <c r="Y24" s="15">
        <v>4396.5976559999999</v>
      </c>
      <c r="Z24" s="15">
        <v>3810.4213869999999</v>
      </c>
      <c r="AA24" s="15">
        <v>2905.9953609999998</v>
      </c>
      <c r="AB24" s="15">
        <v>4546.0625</v>
      </c>
      <c r="AC24" s="15">
        <v>4104.4848629999997</v>
      </c>
      <c r="AD24" s="15">
        <v>9349.6367190000001</v>
      </c>
      <c r="AE24" s="15">
        <v>9530.6386719999991</v>
      </c>
      <c r="AF24" s="15">
        <v>8665.6923829999996</v>
      </c>
      <c r="AG24" s="15">
        <v>9003.6142579999996</v>
      </c>
      <c r="AH24" s="15">
        <v>11472.829102</v>
      </c>
      <c r="AI24" s="15">
        <v>8448.8427730000003</v>
      </c>
      <c r="AJ24" s="15">
        <v>6378.3813479999999</v>
      </c>
      <c r="AK24" s="15">
        <v>7789.4956050000001</v>
      </c>
      <c r="AL24" s="16">
        <v>7118.8798829999996</v>
      </c>
    </row>
    <row r="25" spans="1:38">
      <c r="A25" s="84"/>
      <c r="B25" s="1" t="s">
        <v>150</v>
      </c>
      <c r="C25" s="2" t="s">
        <v>155</v>
      </c>
      <c r="D25" s="10" t="s">
        <v>20</v>
      </c>
      <c r="E25" s="10" t="s">
        <v>156</v>
      </c>
      <c r="F25" s="11" t="s">
        <v>157</v>
      </c>
      <c r="G25" s="12">
        <v>2.4661897183514898</v>
      </c>
      <c r="H25" s="28">
        <v>4.6350030336476998E-5</v>
      </c>
      <c r="I25" s="28">
        <v>1.7521462790057201E-4</v>
      </c>
      <c r="J25" s="12">
        <v>8.3671700302222298</v>
      </c>
      <c r="K25" s="28">
        <v>3.7085417199760098E-22</v>
      </c>
      <c r="L25" s="28">
        <v>2.7904262678495702E-21</v>
      </c>
      <c r="M25" s="12">
        <v>10.1718069910872</v>
      </c>
      <c r="N25" s="28">
        <v>3.4959071419528503E-26</v>
      </c>
      <c r="O25" s="28">
        <v>4.6988079541162501E-25</v>
      </c>
      <c r="P25" s="12">
        <v>4.8625990959422403</v>
      </c>
      <c r="Q25" s="28">
        <v>5.7881651769010705E-13</v>
      </c>
      <c r="R25" s="30">
        <v>1.5212878141128201E-11</v>
      </c>
      <c r="S25" s="14">
        <v>4.5646840000000006</v>
      </c>
      <c r="T25" s="15">
        <v>7.8159693333333324</v>
      </c>
      <c r="U25" s="15">
        <v>28.187853333333333</v>
      </c>
      <c r="V25" s="15">
        <v>40.917687666666666</v>
      </c>
      <c r="W25" s="16">
        <v>22.621791999999999</v>
      </c>
      <c r="X25" s="14">
        <v>2.2063519999999999</v>
      </c>
      <c r="Y25" s="15">
        <v>6.6703080000000003</v>
      </c>
      <c r="Z25" s="15">
        <v>4.8173919999999999</v>
      </c>
      <c r="AA25" s="15">
        <v>4.9216930000000003</v>
      </c>
      <c r="AB25" s="15">
        <v>8.1498299999999997</v>
      </c>
      <c r="AC25" s="15">
        <v>10.376385000000001</v>
      </c>
      <c r="AD25" s="15">
        <v>28.475002</v>
      </c>
      <c r="AE25" s="15">
        <v>23.462634999999999</v>
      </c>
      <c r="AF25" s="15">
        <v>32.625923</v>
      </c>
      <c r="AG25" s="15">
        <v>40.316589</v>
      </c>
      <c r="AH25" s="15">
        <v>38.029144000000002</v>
      </c>
      <c r="AI25" s="15">
        <v>44.407330000000002</v>
      </c>
      <c r="AJ25" s="15">
        <v>22.406075000000001</v>
      </c>
      <c r="AK25" s="15">
        <v>19.216636999999999</v>
      </c>
      <c r="AL25" s="16">
        <v>26.242664000000001</v>
      </c>
    </row>
    <row r="26" spans="1:38">
      <c r="A26" s="85"/>
      <c r="B26" s="17" t="s">
        <v>150</v>
      </c>
      <c r="C26" s="4" t="s">
        <v>158</v>
      </c>
      <c r="D26" s="18" t="s">
        <v>20</v>
      </c>
      <c r="E26" s="18" t="s">
        <v>159</v>
      </c>
      <c r="F26" s="19" t="s">
        <v>160</v>
      </c>
      <c r="G26" s="20">
        <v>38.1903213876233</v>
      </c>
      <c r="H26" s="29">
        <v>2.1452970758190699E-124</v>
      </c>
      <c r="I26" s="29">
        <v>2.9550292786702E-122</v>
      </c>
      <c r="J26" s="20">
        <v>17.257607891890402</v>
      </c>
      <c r="K26" s="29">
        <v>1.01944598617472E-76</v>
      </c>
      <c r="L26" s="29">
        <v>6.0687587397801798E-75</v>
      </c>
      <c r="M26" s="20">
        <v>9.3535986704831</v>
      </c>
      <c r="N26" s="29">
        <v>6.2983880610002903E-48</v>
      </c>
      <c r="O26" s="29">
        <v>2.2092357081623899E-46</v>
      </c>
      <c r="P26" s="20">
        <v>3.2325462175490101</v>
      </c>
      <c r="Q26" s="29">
        <v>2.5505761360229201E-14</v>
      </c>
      <c r="R26" s="33">
        <v>7.7258302187622002E-13</v>
      </c>
      <c r="S26" s="22">
        <v>27.780828999999997</v>
      </c>
      <c r="T26" s="23">
        <v>740.20530199999996</v>
      </c>
      <c r="U26" s="23">
        <v>355.21827200000001</v>
      </c>
      <c r="V26" s="23">
        <v>228.97615066666665</v>
      </c>
      <c r="W26" s="24">
        <v>91.60150666666668</v>
      </c>
      <c r="X26" s="22">
        <v>17.783249000000001</v>
      </c>
      <c r="Y26" s="23">
        <v>40.078738999999999</v>
      </c>
      <c r="Z26" s="23">
        <v>25.480498999999998</v>
      </c>
      <c r="AA26" s="23">
        <v>826.441101</v>
      </c>
      <c r="AB26" s="23">
        <v>772.412598</v>
      </c>
      <c r="AC26" s="23">
        <v>621.76220699999999</v>
      </c>
      <c r="AD26" s="23">
        <v>358.02487200000002</v>
      </c>
      <c r="AE26" s="23">
        <v>362.42041</v>
      </c>
      <c r="AF26" s="23">
        <v>345.20953400000002</v>
      </c>
      <c r="AG26" s="23">
        <v>281.195831</v>
      </c>
      <c r="AH26" s="23">
        <v>210.70015000000001</v>
      </c>
      <c r="AI26" s="23">
        <v>195.03247099999999</v>
      </c>
      <c r="AJ26" s="23">
        <v>80.475280999999995</v>
      </c>
      <c r="AK26" s="23">
        <v>97.625945999999999</v>
      </c>
      <c r="AL26" s="24">
        <v>96.703293000000002</v>
      </c>
    </row>
    <row r="27" spans="1:38">
      <c r="A27" s="88" t="s">
        <v>17</v>
      </c>
      <c r="B27" s="1" t="s">
        <v>161</v>
      </c>
      <c r="C27" s="2" t="s">
        <v>162</v>
      </c>
      <c r="D27" s="10" t="s">
        <v>30</v>
      </c>
      <c r="E27" s="10" t="s">
        <v>163</v>
      </c>
      <c r="F27" s="11" t="s">
        <v>164</v>
      </c>
      <c r="G27" s="13">
        <v>1.35211575823119</v>
      </c>
      <c r="H27" s="28">
        <v>1.02069820169887E-2</v>
      </c>
      <c r="I27" s="28">
        <v>2.4131290108067398E-2</v>
      </c>
      <c r="J27" s="12">
        <v>4.5321452840944199</v>
      </c>
      <c r="K27" s="28">
        <v>9.7477784030268103E-39</v>
      </c>
      <c r="L27" s="28">
        <v>1.6737973270565899E-37</v>
      </c>
      <c r="M27" s="12">
        <v>5.9706509802334002</v>
      </c>
      <c r="N27" s="28">
        <v>1.10994665745741E-53</v>
      </c>
      <c r="O27" s="28">
        <v>4.6858620520981598E-52</v>
      </c>
      <c r="P27" s="12">
        <v>2.08913022151759</v>
      </c>
      <c r="Q27" s="28">
        <v>2.3474893640272399E-10</v>
      </c>
      <c r="R27" s="30">
        <v>4.3644799791682696E-9</v>
      </c>
      <c r="S27" s="14">
        <v>28.297110666666665</v>
      </c>
      <c r="T27" s="15">
        <v>26.927076</v>
      </c>
      <c r="U27" s="15">
        <v>95.878479000000013</v>
      </c>
      <c r="V27" s="15">
        <v>150.59503666666669</v>
      </c>
      <c r="W27" s="16">
        <v>60.914502333333338</v>
      </c>
      <c r="X27" s="14">
        <v>27.059201999999999</v>
      </c>
      <c r="Y27" s="15">
        <v>29.780457999999999</v>
      </c>
      <c r="Z27" s="15">
        <v>28.051672</v>
      </c>
      <c r="AA27" s="15">
        <v>28.261866000000001</v>
      </c>
      <c r="AB27" s="15">
        <v>24.340873999999999</v>
      </c>
      <c r="AC27" s="15">
        <v>28.178488000000002</v>
      </c>
      <c r="AD27" s="15">
        <v>88.704407000000003</v>
      </c>
      <c r="AE27" s="15">
        <v>84.972083999999995</v>
      </c>
      <c r="AF27" s="15">
        <v>113.958946</v>
      </c>
      <c r="AG27" s="15">
        <v>135.63800000000001</v>
      </c>
      <c r="AH27" s="15">
        <v>142.22483800000001</v>
      </c>
      <c r="AI27" s="15">
        <v>173.92227199999999</v>
      </c>
      <c r="AJ27" s="15">
        <v>60.398575000000001</v>
      </c>
      <c r="AK27" s="15">
        <v>51.394325000000002</v>
      </c>
      <c r="AL27" s="16">
        <v>70.950607000000005</v>
      </c>
    </row>
    <row r="28" spans="1:38">
      <c r="A28" s="84"/>
      <c r="B28" s="1" t="s">
        <v>165</v>
      </c>
      <c r="C28" s="2" t="s">
        <v>166</v>
      </c>
      <c r="D28" s="10" t="s">
        <v>31</v>
      </c>
      <c r="E28" s="10" t="s">
        <v>167</v>
      </c>
      <c r="F28" s="11" t="s">
        <v>168</v>
      </c>
      <c r="G28" s="12">
        <v>41.113084475647398</v>
      </c>
      <c r="H28" s="28">
        <v>9.1671908092150496E-148</v>
      </c>
      <c r="I28" s="28">
        <v>1.64756245486378E-145</v>
      </c>
      <c r="J28" s="12">
        <v>43.6941769404797</v>
      </c>
      <c r="K28" s="28">
        <v>1.39015516918883E-152</v>
      </c>
      <c r="L28" s="28">
        <v>3.9154654026511E-150</v>
      </c>
      <c r="M28" s="12">
        <v>26.6305456135326</v>
      </c>
      <c r="N28" s="28">
        <v>1.27727147933337E-115</v>
      </c>
      <c r="O28" s="28">
        <v>2.8027197775E-113</v>
      </c>
      <c r="P28" s="12">
        <v>4.6997340686226297</v>
      </c>
      <c r="Q28" s="28">
        <v>7.4975507081509893E-27</v>
      </c>
      <c r="R28" s="30">
        <v>7.36907705278736E-25</v>
      </c>
      <c r="S28" s="14">
        <v>11.170657666666665</v>
      </c>
      <c r="T28" s="15">
        <v>321.105255</v>
      </c>
      <c r="U28" s="15">
        <v>363.00913500000001</v>
      </c>
      <c r="V28" s="15">
        <v>263.54300433333333</v>
      </c>
      <c r="W28" s="16">
        <v>53.825649333333331</v>
      </c>
      <c r="X28" s="14">
        <v>8.5030450000000002</v>
      </c>
      <c r="Y28" s="15">
        <v>14.02586</v>
      </c>
      <c r="Z28" s="15">
        <v>10.983067999999999</v>
      </c>
      <c r="AA28" s="15">
        <v>226.407928</v>
      </c>
      <c r="AB28" s="15">
        <v>344.123627</v>
      </c>
      <c r="AC28" s="15">
        <v>392.78420999999997</v>
      </c>
      <c r="AD28" s="15">
        <v>351.05990600000001</v>
      </c>
      <c r="AE28" s="15">
        <v>332.38089000000002</v>
      </c>
      <c r="AF28" s="15">
        <v>405.58660900000001</v>
      </c>
      <c r="AG28" s="15">
        <v>276.015106</v>
      </c>
      <c r="AH28" s="15">
        <v>267.26357999999999</v>
      </c>
      <c r="AI28" s="15">
        <v>247.35032699999999</v>
      </c>
      <c r="AJ28" s="15">
        <v>56.860733000000003</v>
      </c>
      <c r="AK28" s="15">
        <v>54.014018999999998</v>
      </c>
      <c r="AL28" s="16">
        <v>50.602195999999999</v>
      </c>
    </row>
    <row r="29" spans="1:38">
      <c r="A29" s="84"/>
      <c r="B29" s="1" t="s">
        <v>169</v>
      </c>
      <c r="C29" s="2" t="s">
        <v>170</v>
      </c>
      <c r="D29" s="10" t="s">
        <v>171</v>
      </c>
      <c r="E29" s="10" t="s">
        <v>172</v>
      </c>
      <c r="F29" s="11" t="s">
        <v>173</v>
      </c>
      <c r="G29" s="13">
        <v>1.1024298839384199</v>
      </c>
      <c r="H29" s="34">
        <v>0.51533293899921095</v>
      </c>
      <c r="I29" s="34">
        <v>0.63292208863352495</v>
      </c>
      <c r="J29" s="12">
        <v>3.0502097030181701</v>
      </c>
      <c r="K29" s="28">
        <v>9.3100210315395894E-14</v>
      </c>
      <c r="L29" s="28">
        <v>4.1583291570694402E-13</v>
      </c>
      <c r="M29" s="12">
        <v>3.8435969961963501</v>
      </c>
      <c r="N29" s="28">
        <v>2.3023573253512099E-19</v>
      </c>
      <c r="O29" s="28">
        <v>2.08883582147609E-18</v>
      </c>
      <c r="P29" s="12">
        <v>2.02944198315907</v>
      </c>
      <c r="Q29" s="28">
        <v>2.25900577899661E-6</v>
      </c>
      <c r="R29" s="30">
        <v>2.0524650002621601E-5</v>
      </c>
      <c r="S29" s="14">
        <v>106.661728</v>
      </c>
      <c r="T29" s="15">
        <v>82.313270666666668</v>
      </c>
      <c r="U29" s="15">
        <v>243.21386233333337</v>
      </c>
      <c r="V29" s="15">
        <v>363.34262066666662</v>
      </c>
      <c r="W29" s="16">
        <v>222.21347066666667</v>
      </c>
      <c r="X29" s="14">
        <v>81.730689999999996</v>
      </c>
      <c r="Y29" s="15">
        <v>122.781029</v>
      </c>
      <c r="Z29" s="15">
        <v>115.473465</v>
      </c>
      <c r="AA29" s="15">
        <v>63.286644000000003</v>
      </c>
      <c r="AB29" s="15">
        <v>93.881668000000005</v>
      </c>
      <c r="AC29" s="15">
        <v>89.771500000000003</v>
      </c>
      <c r="AD29" s="15">
        <v>187.89756800000001</v>
      </c>
      <c r="AE29" s="15">
        <v>278.03555299999999</v>
      </c>
      <c r="AF29" s="15">
        <v>263.70846599999999</v>
      </c>
      <c r="AG29" s="15">
        <v>304.878601</v>
      </c>
      <c r="AH29" s="15">
        <v>360.03021200000001</v>
      </c>
      <c r="AI29" s="15">
        <v>425.11904900000002</v>
      </c>
      <c r="AJ29" s="15">
        <v>176.923035</v>
      </c>
      <c r="AK29" s="15">
        <v>224.883759</v>
      </c>
      <c r="AL29" s="16">
        <v>264.833618</v>
      </c>
    </row>
    <row r="30" spans="1:38">
      <c r="A30" s="84"/>
      <c r="B30" s="1" t="s">
        <v>174</v>
      </c>
      <c r="C30" s="2" t="s">
        <v>175</v>
      </c>
      <c r="D30" s="10" t="s">
        <v>176</v>
      </c>
      <c r="E30" s="10" t="s">
        <v>177</v>
      </c>
      <c r="F30" s="11" t="s">
        <v>178</v>
      </c>
      <c r="G30" s="12">
        <v>4.1326699614471103</v>
      </c>
      <c r="H30" s="28">
        <v>3.4229380019914197E-11</v>
      </c>
      <c r="I30" s="28">
        <v>2.5470923909928998E-10</v>
      </c>
      <c r="J30" s="12">
        <v>19.6923210257183</v>
      </c>
      <c r="K30" s="28">
        <v>1.2711840649855499E-44</v>
      </c>
      <c r="L30" s="28">
        <v>2.7509764323787E-43</v>
      </c>
      <c r="M30" s="12">
        <v>22.767344398931201</v>
      </c>
      <c r="N30" s="28">
        <v>5.9033470253072797E-49</v>
      </c>
      <c r="O30" s="28">
        <v>2.1631468294092E-47</v>
      </c>
      <c r="P30" s="12">
        <v>10.9032312073354</v>
      </c>
      <c r="Q30" s="28">
        <v>2.8081432280616898E-29</v>
      </c>
      <c r="R30" s="30">
        <v>3.31202942854701E-27</v>
      </c>
      <c r="S30" s="14">
        <v>4.4824273333333329</v>
      </c>
      <c r="T30" s="15">
        <v>12.871386666666666</v>
      </c>
      <c r="U30" s="15">
        <v>65.474598</v>
      </c>
      <c r="V30" s="15">
        <v>90.031364666666661</v>
      </c>
      <c r="W30" s="16">
        <v>49.826455333333335</v>
      </c>
      <c r="X30" s="14">
        <v>2.9435699999999998</v>
      </c>
      <c r="Y30" s="15">
        <v>6.7322449999999998</v>
      </c>
      <c r="Z30" s="15">
        <v>3.7714669999999999</v>
      </c>
      <c r="AA30" s="15">
        <v>10.272436000000001</v>
      </c>
      <c r="AB30" s="15">
        <v>12.689292999999999</v>
      </c>
      <c r="AC30" s="15">
        <v>15.652431</v>
      </c>
      <c r="AD30" s="15">
        <v>44.646892999999999</v>
      </c>
      <c r="AE30" s="15">
        <v>68.535399999999996</v>
      </c>
      <c r="AF30" s="15">
        <v>83.241501</v>
      </c>
      <c r="AG30" s="15">
        <v>76.228493</v>
      </c>
      <c r="AH30" s="15">
        <v>73.867042999999995</v>
      </c>
      <c r="AI30" s="15">
        <v>119.998558</v>
      </c>
      <c r="AJ30" s="15">
        <v>44.025069999999999</v>
      </c>
      <c r="AK30" s="15">
        <v>43.154567999999998</v>
      </c>
      <c r="AL30" s="16">
        <v>62.299728000000002</v>
      </c>
    </row>
    <row r="31" spans="1:38">
      <c r="A31" s="84"/>
      <c r="B31" s="1" t="s">
        <v>179</v>
      </c>
      <c r="C31" s="2" t="s">
        <v>180</v>
      </c>
      <c r="D31" s="10" t="s">
        <v>181</v>
      </c>
      <c r="E31" s="10" t="s">
        <v>182</v>
      </c>
      <c r="F31" s="11" t="s">
        <v>183</v>
      </c>
      <c r="G31" s="12">
        <v>14.4663485198883</v>
      </c>
      <c r="H31" s="28">
        <v>8.2148596754013603E-90</v>
      </c>
      <c r="I31" s="28">
        <v>7.0464825879317795E-88</v>
      </c>
      <c r="J31" s="12">
        <v>10.319562509065101</v>
      </c>
      <c r="K31" s="28">
        <v>6.4729143838317204E-69</v>
      </c>
      <c r="L31" s="28">
        <v>3.1727368139555401E-67</v>
      </c>
      <c r="M31" s="12">
        <v>6.2393896527245598</v>
      </c>
      <c r="N31" s="28">
        <v>4.6680681143755802E-43</v>
      </c>
      <c r="O31" s="28">
        <v>1.37427633988115E-41</v>
      </c>
      <c r="P31" s="12">
        <v>5.16582378897151</v>
      </c>
      <c r="Q31" s="28">
        <v>5.5225375858395097E-35</v>
      </c>
      <c r="R31" s="30">
        <v>8.6846505651981201E-33</v>
      </c>
      <c r="S31" s="14">
        <v>24.152736333333333</v>
      </c>
      <c r="T31" s="15">
        <v>246.352768</v>
      </c>
      <c r="U31" s="15">
        <v>186.24484766666669</v>
      </c>
      <c r="V31" s="15">
        <v>134.07351166666669</v>
      </c>
      <c r="W31" s="16">
        <v>128.57446300000001</v>
      </c>
      <c r="X31" s="14">
        <v>21.169495000000001</v>
      </c>
      <c r="Y31" s="15">
        <v>25.332122999999999</v>
      </c>
      <c r="Z31" s="15">
        <v>25.956591</v>
      </c>
      <c r="AA31" s="15">
        <v>302.35827599999999</v>
      </c>
      <c r="AB31" s="15">
        <v>242.0224</v>
      </c>
      <c r="AC31" s="15">
        <v>194.677628</v>
      </c>
      <c r="AD31" s="15">
        <v>232.27104199999999</v>
      </c>
      <c r="AE31" s="15">
        <v>179.55491599999999</v>
      </c>
      <c r="AF31" s="15">
        <v>146.90858499999999</v>
      </c>
      <c r="AG31" s="15">
        <v>122.461761</v>
      </c>
      <c r="AH31" s="15">
        <v>136.45401000000001</v>
      </c>
      <c r="AI31" s="15">
        <v>143.30476400000001</v>
      </c>
      <c r="AJ31" s="15">
        <v>111.648239</v>
      </c>
      <c r="AK31" s="15">
        <v>131.12417600000001</v>
      </c>
      <c r="AL31" s="16">
        <v>142.950974</v>
      </c>
    </row>
    <row r="32" spans="1:38">
      <c r="A32" s="84"/>
      <c r="B32" s="1" t="s">
        <v>184</v>
      </c>
      <c r="C32" s="2" t="s">
        <v>185</v>
      </c>
      <c r="D32" s="10" t="s">
        <v>14</v>
      </c>
      <c r="E32" s="10" t="s">
        <v>186</v>
      </c>
      <c r="F32" s="11" t="s">
        <v>187</v>
      </c>
      <c r="G32" s="13">
        <v>-1.2130950480217999</v>
      </c>
      <c r="H32" s="34">
        <v>0.15506821956181699</v>
      </c>
      <c r="I32" s="34">
        <v>0.247801877496067</v>
      </c>
      <c r="J32" s="12">
        <v>2.7444055234683802</v>
      </c>
      <c r="K32" s="28">
        <v>9.6602477052225194E-14</v>
      </c>
      <c r="L32" s="28">
        <v>4.3076213243207502E-13</v>
      </c>
      <c r="M32" s="12">
        <v>4.0868061745921898</v>
      </c>
      <c r="N32" s="28">
        <v>2.8533821558127901E-25</v>
      </c>
      <c r="O32" s="28">
        <v>3.6235649167121797E-24</v>
      </c>
      <c r="P32" s="12">
        <v>2.1608128800500199</v>
      </c>
      <c r="Q32" s="28">
        <v>1.3193424309173401E-8</v>
      </c>
      <c r="R32" s="30">
        <v>1.8733868332461301E-7</v>
      </c>
      <c r="S32" s="14">
        <v>93.844370666666677</v>
      </c>
      <c r="T32" s="15">
        <v>54.372352666666664</v>
      </c>
      <c r="U32" s="15">
        <v>192.42962633333332</v>
      </c>
      <c r="V32" s="15">
        <v>341.13828533333333</v>
      </c>
      <c r="W32" s="16">
        <v>208.47580966666669</v>
      </c>
      <c r="X32" s="14">
        <v>82.920479</v>
      </c>
      <c r="Y32" s="15">
        <v>104.950485</v>
      </c>
      <c r="Z32" s="15">
        <v>93.662148000000002</v>
      </c>
      <c r="AA32" s="15">
        <v>58.78302</v>
      </c>
      <c r="AB32" s="15">
        <v>53.578361999999998</v>
      </c>
      <c r="AC32" s="15">
        <v>50.755676000000001</v>
      </c>
      <c r="AD32" s="15">
        <v>159.78248600000001</v>
      </c>
      <c r="AE32" s="15">
        <v>192.28321800000001</v>
      </c>
      <c r="AF32" s="15">
        <v>225.223175</v>
      </c>
      <c r="AG32" s="15">
        <v>290.54516599999999</v>
      </c>
      <c r="AH32" s="15">
        <v>287.410034</v>
      </c>
      <c r="AI32" s="15">
        <v>445.459656</v>
      </c>
      <c r="AJ32" s="15">
        <v>187.71977200000001</v>
      </c>
      <c r="AK32" s="15">
        <v>182.065292</v>
      </c>
      <c r="AL32" s="16">
        <v>255.64236500000001</v>
      </c>
    </row>
    <row r="33" spans="1:38">
      <c r="A33" s="84"/>
      <c r="B33" s="1" t="s">
        <v>184</v>
      </c>
      <c r="C33" s="2" t="s">
        <v>188</v>
      </c>
      <c r="D33" s="10" t="s">
        <v>14</v>
      </c>
      <c r="E33" s="10" t="s">
        <v>186</v>
      </c>
      <c r="F33" s="11" t="s">
        <v>187</v>
      </c>
      <c r="G33" s="13">
        <v>1.3876398676681001</v>
      </c>
      <c r="H33" s="28">
        <v>3.6266895892241802E-2</v>
      </c>
      <c r="I33" s="34">
        <v>7.3111055697307401E-2</v>
      </c>
      <c r="J33" s="13">
        <v>1.4842501347277599</v>
      </c>
      <c r="K33" s="28">
        <v>1.15977523604256E-2</v>
      </c>
      <c r="L33" s="28">
        <v>1.8478654575615702E-2</v>
      </c>
      <c r="M33" s="12">
        <v>4.2174553679955098</v>
      </c>
      <c r="N33" s="28">
        <v>3.4357194433916903E-20</v>
      </c>
      <c r="O33" s="28">
        <v>3.2961597161283498E-19</v>
      </c>
      <c r="P33" s="12">
        <v>3.24405952343947</v>
      </c>
      <c r="Q33" s="28">
        <v>5.2217694388153003E-14</v>
      </c>
      <c r="R33" s="30">
        <v>1.54320809489051E-12</v>
      </c>
      <c r="S33" s="14">
        <v>147.03124499999998</v>
      </c>
      <c r="T33" s="15">
        <v>143.46244066666668</v>
      </c>
      <c r="U33" s="15">
        <v>163.05648299999999</v>
      </c>
      <c r="V33" s="15">
        <v>551.38220233333334</v>
      </c>
      <c r="W33" s="16">
        <v>490.56323233333336</v>
      </c>
      <c r="X33" s="14">
        <v>118.661331</v>
      </c>
      <c r="Y33" s="15">
        <v>156.12823499999999</v>
      </c>
      <c r="Z33" s="15">
        <v>166.304169</v>
      </c>
      <c r="AA33" s="15">
        <v>168.96260100000001</v>
      </c>
      <c r="AB33" s="15">
        <v>137.054642</v>
      </c>
      <c r="AC33" s="15">
        <v>124.370079</v>
      </c>
      <c r="AD33" s="15">
        <v>141.36691300000001</v>
      </c>
      <c r="AE33" s="15">
        <v>166.46464499999999</v>
      </c>
      <c r="AF33" s="15">
        <v>181.33789100000001</v>
      </c>
      <c r="AG33" s="15">
        <v>432.840485</v>
      </c>
      <c r="AH33" s="15">
        <v>470.740814</v>
      </c>
      <c r="AI33" s="15">
        <v>750.56530799999996</v>
      </c>
      <c r="AJ33" s="15">
        <v>397.74374399999999</v>
      </c>
      <c r="AK33" s="15">
        <v>455.70272799999998</v>
      </c>
      <c r="AL33" s="16">
        <v>618.24322500000005</v>
      </c>
    </row>
    <row r="34" spans="1:38">
      <c r="A34" s="85"/>
      <c r="B34" s="17" t="s">
        <v>184</v>
      </c>
      <c r="C34" s="4" t="s">
        <v>189</v>
      </c>
      <c r="D34" s="18" t="s">
        <v>14</v>
      </c>
      <c r="E34" s="18" t="s">
        <v>186</v>
      </c>
      <c r="F34" s="19" t="s">
        <v>187</v>
      </c>
      <c r="G34" s="20">
        <v>4.5851127382790997</v>
      </c>
      <c r="H34" s="29">
        <v>1.8433385973695201E-20</v>
      </c>
      <c r="I34" s="29">
        <v>2.4829152513176402E-19</v>
      </c>
      <c r="J34" s="20">
        <v>4.9637590274530199</v>
      </c>
      <c r="K34" s="29">
        <v>1.7694039691662701E-22</v>
      </c>
      <c r="L34" s="29">
        <v>1.3612075948689999E-21</v>
      </c>
      <c r="M34" s="20">
        <v>6.9325291916637699</v>
      </c>
      <c r="N34" s="29">
        <v>4.4101611993396499E-32</v>
      </c>
      <c r="O34" s="29">
        <v>8.0409808688636297E-31</v>
      </c>
      <c r="P34" s="20">
        <v>8.1981925148993593</v>
      </c>
      <c r="Q34" s="29">
        <v>1.4115088168929E-37</v>
      </c>
      <c r="R34" s="33">
        <v>2.4663502669986902E-35</v>
      </c>
      <c r="S34" s="22">
        <v>94.483045000000004</v>
      </c>
      <c r="T34" s="23">
        <v>304.30846166666669</v>
      </c>
      <c r="U34" s="23">
        <v>349.56578566666667</v>
      </c>
      <c r="V34" s="23">
        <v>582.89746100000002</v>
      </c>
      <c r="W34" s="24">
        <v>796.46575900000005</v>
      </c>
      <c r="X34" s="22">
        <v>70.588913000000005</v>
      </c>
      <c r="Y34" s="23">
        <v>92.569771000000003</v>
      </c>
      <c r="Z34" s="23">
        <v>120.290451</v>
      </c>
      <c r="AA34" s="23">
        <v>257.34600799999998</v>
      </c>
      <c r="AB34" s="23">
        <v>350.29885899999999</v>
      </c>
      <c r="AC34" s="23">
        <v>305.28051799999997</v>
      </c>
      <c r="AD34" s="23">
        <v>445.48644999999999</v>
      </c>
      <c r="AE34" s="23">
        <v>322.81042500000001</v>
      </c>
      <c r="AF34" s="23">
        <v>280.40048200000001</v>
      </c>
      <c r="AG34" s="23">
        <v>571.70977800000003</v>
      </c>
      <c r="AH34" s="23">
        <v>443.52771000000001</v>
      </c>
      <c r="AI34" s="23">
        <v>733.45489499999996</v>
      </c>
      <c r="AJ34" s="23">
        <v>739.560608</v>
      </c>
      <c r="AK34" s="23">
        <v>749.48510699999997</v>
      </c>
      <c r="AL34" s="24">
        <v>900.35156199999994</v>
      </c>
    </row>
    <row r="35" spans="1:38">
      <c r="A35" s="88" t="s">
        <v>25</v>
      </c>
      <c r="B35" s="1" t="s">
        <v>190</v>
      </c>
      <c r="C35" s="2" t="s">
        <v>191</v>
      </c>
      <c r="D35" s="10" t="s">
        <v>192</v>
      </c>
      <c r="E35" s="10" t="s">
        <v>193</v>
      </c>
      <c r="F35" s="11" t="s">
        <v>194</v>
      </c>
      <c r="G35" s="13">
        <v>-1.3052705126361801</v>
      </c>
      <c r="H35" s="34">
        <v>7.6488332107554693E-2</v>
      </c>
      <c r="I35" s="34">
        <v>0.13783530511857001</v>
      </c>
      <c r="J35" s="25">
        <v>-5.5911256107421403</v>
      </c>
      <c r="K35" s="28">
        <v>1.8891637802699599E-29</v>
      </c>
      <c r="L35" s="28">
        <v>2.1373147300644102E-28</v>
      </c>
      <c r="M35" s="25">
        <v>-13.629486404978501</v>
      </c>
      <c r="N35" s="28">
        <v>2.3498868191632301E-63</v>
      </c>
      <c r="O35" s="28">
        <v>1.3561074668021199E-61</v>
      </c>
      <c r="P35" s="13">
        <v>-1.1187723389920301</v>
      </c>
      <c r="Q35" s="34">
        <v>0.45455275064705197</v>
      </c>
      <c r="R35" s="36">
        <v>0.61048074567365396</v>
      </c>
      <c r="S35" s="14">
        <v>113.46938833333333</v>
      </c>
      <c r="T35" s="15">
        <v>61.569327000000008</v>
      </c>
      <c r="U35" s="15">
        <v>15.239393</v>
      </c>
      <c r="V35" s="15">
        <v>7.4452216666666677</v>
      </c>
      <c r="W35" s="16">
        <v>104.939916</v>
      </c>
      <c r="X35" s="14">
        <v>120.969437</v>
      </c>
      <c r="Y35" s="15">
        <v>104.272865</v>
      </c>
      <c r="Z35" s="15">
        <v>115.165863</v>
      </c>
      <c r="AA35" s="15">
        <v>81.064064000000002</v>
      </c>
      <c r="AB35" s="15">
        <v>53.913001999999999</v>
      </c>
      <c r="AC35" s="15">
        <v>49.730915000000003</v>
      </c>
      <c r="AD35" s="15">
        <v>18.097382</v>
      </c>
      <c r="AE35" s="15">
        <v>16.398368999999999</v>
      </c>
      <c r="AF35" s="15">
        <v>11.222428000000001</v>
      </c>
      <c r="AG35" s="15">
        <v>8.6929829999999999</v>
      </c>
      <c r="AH35" s="15">
        <v>7.4669280000000002</v>
      </c>
      <c r="AI35" s="15">
        <v>6.1757540000000004</v>
      </c>
      <c r="AJ35" s="15">
        <v>114.794456</v>
      </c>
      <c r="AK35" s="15">
        <v>107.02655799999999</v>
      </c>
      <c r="AL35" s="16">
        <v>92.998733999999999</v>
      </c>
    </row>
    <row r="36" spans="1:38">
      <c r="A36" s="84"/>
      <c r="B36" s="1" t="s">
        <v>190</v>
      </c>
      <c r="C36" s="2" t="s">
        <v>195</v>
      </c>
      <c r="D36" s="10" t="s">
        <v>192</v>
      </c>
      <c r="E36" s="10" t="s">
        <v>196</v>
      </c>
      <c r="F36" s="11" t="s">
        <v>197</v>
      </c>
      <c r="G36" s="13">
        <v>1.59417064602426</v>
      </c>
      <c r="H36" s="34">
        <v>7.9430169381640894E-2</v>
      </c>
      <c r="I36" s="34">
        <v>0.142267153227121</v>
      </c>
      <c r="J36" s="12">
        <v>6.8902954760469797</v>
      </c>
      <c r="K36" s="28">
        <v>2.1070031808277701E-13</v>
      </c>
      <c r="L36" s="28">
        <v>9.1912290858531695E-13</v>
      </c>
      <c r="M36" s="12">
        <v>4.9634067905799597</v>
      </c>
      <c r="N36" s="28">
        <v>1.11451091608118E-9</v>
      </c>
      <c r="O36" s="28">
        <v>4.9289748060389099E-9</v>
      </c>
      <c r="P36" s="12">
        <v>3.5234305642558001</v>
      </c>
      <c r="Q36" s="28">
        <v>1.6854014540357901E-6</v>
      </c>
      <c r="R36" s="30">
        <v>1.5752952372020501E-5</v>
      </c>
      <c r="S36" s="14">
        <v>5.2380666666666666</v>
      </c>
      <c r="T36" s="15">
        <v>5.7936939999999995</v>
      </c>
      <c r="U36" s="15">
        <v>26.839983666666665</v>
      </c>
      <c r="V36" s="15">
        <v>22.968549666666664</v>
      </c>
      <c r="W36" s="16">
        <v>18.830597333333333</v>
      </c>
      <c r="X36" s="14">
        <v>2.5047640000000002</v>
      </c>
      <c r="Y36" s="15">
        <v>6.9002400000000002</v>
      </c>
      <c r="Z36" s="15">
        <v>6.309196</v>
      </c>
      <c r="AA36" s="15">
        <v>2.3943669999999999</v>
      </c>
      <c r="AB36" s="15">
        <v>6.2435289999999997</v>
      </c>
      <c r="AC36" s="15">
        <v>8.7431859999999997</v>
      </c>
      <c r="AD36" s="15">
        <v>25.512177000000001</v>
      </c>
      <c r="AE36" s="15">
        <v>28.014143000000001</v>
      </c>
      <c r="AF36" s="15">
        <v>26.993631000000001</v>
      </c>
      <c r="AG36" s="15">
        <v>23.313389000000001</v>
      </c>
      <c r="AH36" s="15">
        <v>22.165754</v>
      </c>
      <c r="AI36" s="15">
        <v>23.426506</v>
      </c>
      <c r="AJ36" s="15">
        <v>24.347564999999999</v>
      </c>
      <c r="AK36" s="15">
        <v>15.990384000000001</v>
      </c>
      <c r="AL36" s="16">
        <v>16.153842999999998</v>
      </c>
    </row>
    <row r="37" spans="1:38">
      <c r="A37" s="84"/>
      <c r="B37" s="1" t="s">
        <v>198</v>
      </c>
      <c r="C37" s="2" t="s">
        <v>199</v>
      </c>
      <c r="D37" s="10" t="s">
        <v>200</v>
      </c>
      <c r="E37" s="10" t="s">
        <v>201</v>
      </c>
      <c r="F37" s="11" t="s">
        <v>202</v>
      </c>
      <c r="G37" s="13">
        <v>-1.0788149965073299</v>
      </c>
      <c r="H37" s="34">
        <v>0.66907457852799401</v>
      </c>
      <c r="I37" s="34">
        <v>0.76348939986079301</v>
      </c>
      <c r="J37" s="25">
        <v>-2.3307551050231701</v>
      </c>
      <c r="K37" s="28">
        <v>2.0048996927264699E-6</v>
      </c>
      <c r="L37" s="28">
        <v>5.0594359590052396E-6</v>
      </c>
      <c r="M37" s="25">
        <v>-2.7385742464834202</v>
      </c>
      <c r="N37" s="28">
        <v>1.5047695969900501E-8</v>
      </c>
      <c r="O37" s="28">
        <v>5.9694149810383198E-8</v>
      </c>
      <c r="P37" s="13">
        <v>1.0309073264611699</v>
      </c>
      <c r="Q37" s="34">
        <v>0.86368809418391301</v>
      </c>
      <c r="R37" s="36">
        <v>0.91813080359084098</v>
      </c>
      <c r="S37" s="14">
        <v>64.309111333333334</v>
      </c>
      <c r="T37" s="15">
        <v>42.347780999999998</v>
      </c>
      <c r="U37" s="15">
        <v>20.734759</v>
      </c>
      <c r="V37" s="15">
        <v>21.079541666666668</v>
      </c>
      <c r="W37" s="16">
        <v>68.765172333333339</v>
      </c>
      <c r="X37" s="14">
        <v>74.709136999999998</v>
      </c>
      <c r="Y37" s="15">
        <v>52.928607999999997</v>
      </c>
      <c r="Z37" s="15">
        <v>65.289589000000007</v>
      </c>
      <c r="AA37" s="15">
        <v>55.307369000000001</v>
      </c>
      <c r="AB37" s="15">
        <v>36.175812000000001</v>
      </c>
      <c r="AC37" s="15">
        <v>35.560161999999998</v>
      </c>
      <c r="AD37" s="15">
        <v>28.790528999999999</v>
      </c>
      <c r="AE37" s="15">
        <v>17.881685000000001</v>
      </c>
      <c r="AF37" s="15">
        <v>15.532063000000001</v>
      </c>
      <c r="AG37" s="15">
        <v>23.999535000000002</v>
      </c>
      <c r="AH37" s="15">
        <v>18.905390000000001</v>
      </c>
      <c r="AI37" s="15">
        <v>20.3337</v>
      </c>
      <c r="AJ37" s="15">
        <v>78.438453999999993</v>
      </c>
      <c r="AK37" s="15">
        <v>60.269882000000003</v>
      </c>
      <c r="AL37" s="16">
        <v>67.587181000000001</v>
      </c>
    </row>
    <row r="38" spans="1:38">
      <c r="A38" s="84"/>
      <c r="B38" s="1" t="s">
        <v>203</v>
      </c>
      <c r="C38" s="2" t="s">
        <v>204</v>
      </c>
      <c r="D38" s="10" t="s">
        <v>205</v>
      </c>
      <c r="E38" s="10" t="s">
        <v>206</v>
      </c>
      <c r="F38" s="11" t="s">
        <v>207</v>
      </c>
      <c r="G38" s="25">
        <v>-2.1555899093275399</v>
      </c>
      <c r="H38" s="28">
        <v>2.1369923125636699E-8</v>
      </c>
      <c r="I38" s="28">
        <v>1.2389303204420601E-7</v>
      </c>
      <c r="J38" s="25">
        <v>-3.2393631181522999</v>
      </c>
      <c r="K38" s="28">
        <v>4.7437602112248996E-16</v>
      </c>
      <c r="L38" s="28">
        <v>2.4586514404291399E-15</v>
      </c>
      <c r="M38" s="13">
        <v>-1.87961294539855</v>
      </c>
      <c r="N38" s="28">
        <v>2.1782505093697899E-6</v>
      </c>
      <c r="O38" s="28">
        <v>6.8429774200628102E-6</v>
      </c>
      <c r="P38" s="13">
        <v>-1.26764555621965</v>
      </c>
      <c r="Q38" s="34">
        <v>6.4352442021810702E-2</v>
      </c>
      <c r="R38" s="36">
        <v>0.143028760845578</v>
      </c>
      <c r="S38" s="14">
        <v>7.0227539999999999</v>
      </c>
      <c r="T38" s="15">
        <v>2.2722166666666666</v>
      </c>
      <c r="U38" s="15">
        <v>1.6018609999999998</v>
      </c>
      <c r="V38" s="15">
        <v>3.2899346666666669</v>
      </c>
      <c r="W38" s="16">
        <v>5.697289333333333</v>
      </c>
      <c r="X38" s="14">
        <v>5.8098089999999996</v>
      </c>
      <c r="Y38" s="15">
        <v>7.8627880000000001</v>
      </c>
      <c r="Z38" s="15">
        <v>7.3956650000000002</v>
      </c>
      <c r="AA38" s="15">
        <v>2.4690889999999999</v>
      </c>
      <c r="AB38" s="15">
        <v>2.3404400000000001</v>
      </c>
      <c r="AC38" s="15">
        <v>2.0071210000000002</v>
      </c>
      <c r="AD38" s="15">
        <v>1.4019919999999999</v>
      </c>
      <c r="AE38" s="15">
        <v>2.0730759999999999</v>
      </c>
      <c r="AF38" s="15">
        <v>1.3305149999999999</v>
      </c>
      <c r="AG38" s="15">
        <v>2.634128</v>
      </c>
      <c r="AH38" s="15">
        <v>3.7336290000000001</v>
      </c>
      <c r="AI38" s="15">
        <v>3.5020470000000001</v>
      </c>
      <c r="AJ38" s="15">
        <v>5.2285329999999997</v>
      </c>
      <c r="AK38" s="15">
        <v>6.6454389999999997</v>
      </c>
      <c r="AL38" s="16">
        <v>5.2178959999999996</v>
      </c>
    </row>
    <row r="39" spans="1:38">
      <c r="A39" s="84"/>
      <c r="B39" s="1" t="s">
        <v>203</v>
      </c>
      <c r="C39" s="2" t="s">
        <v>208</v>
      </c>
      <c r="D39" s="10" t="s">
        <v>23</v>
      </c>
      <c r="E39" s="10" t="s">
        <v>209</v>
      </c>
      <c r="F39" s="11" t="s">
        <v>210</v>
      </c>
      <c r="G39" s="25">
        <v>-2.3067096629211501</v>
      </c>
      <c r="H39" s="28">
        <v>5.3888519586091901E-5</v>
      </c>
      <c r="I39" s="28">
        <v>2.01212950753688E-4</v>
      </c>
      <c r="J39" s="25">
        <v>-12.7592438084584</v>
      </c>
      <c r="K39" s="28">
        <v>1.2496341453630599E-34</v>
      </c>
      <c r="L39" s="28">
        <v>1.8431086152402301E-33</v>
      </c>
      <c r="M39" s="25">
        <v>-31.182583933006299</v>
      </c>
      <c r="N39" s="28">
        <v>1.8816507958583698E-61</v>
      </c>
      <c r="O39" s="28">
        <v>1.02036299335182E-59</v>
      </c>
      <c r="P39" s="25">
        <v>-3.2600524991909698</v>
      </c>
      <c r="Q39" s="28">
        <v>1.1320346314031901E-8</v>
      </c>
      <c r="R39" s="30">
        <v>1.6282488970434101E-7</v>
      </c>
      <c r="S39" s="14">
        <v>486.29102599999993</v>
      </c>
      <c r="T39" s="15">
        <v>149.92096466666666</v>
      </c>
      <c r="U39" s="15">
        <v>28.733401666666669</v>
      </c>
      <c r="V39" s="15">
        <v>14.01816</v>
      </c>
      <c r="W39" s="16">
        <v>154.84986866666665</v>
      </c>
      <c r="X39" s="14">
        <v>571.773865</v>
      </c>
      <c r="Y39" s="15">
        <v>400.48242199999999</v>
      </c>
      <c r="Z39" s="15">
        <v>486.61679099999998</v>
      </c>
      <c r="AA39" s="15">
        <v>198.356461</v>
      </c>
      <c r="AB39" s="15">
        <v>130.95077499999999</v>
      </c>
      <c r="AC39" s="15">
        <v>120.455658</v>
      </c>
      <c r="AD39" s="15">
        <v>35.164368000000003</v>
      </c>
      <c r="AE39" s="15">
        <v>28.077818000000001</v>
      </c>
      <c r="AF39" s="15">
        <v>22.958019</v>
      </c>
      <c r="AG39" s="15">
        <v>21.994344999999999</v>
      </c>
      <c r="AH39" s="15">
        <v>10.139249</v>
      </c>
      <c r="AI39" s="15">
        <v>9.9208859999999994</v>
      </c>
      <c r="AJ39" s="15">
        <v>169.47477699999999</v>
      </c>
      <c r="AK39" s="15">
        <v>151.59863300000001</v>
      </c>
      <c r="AL39" s="16">
        <v>143.47619599999999</v>
      </c>
    </row>
    <row r="40" spans="1:38">
      <c r="A40" s="84"/>
      <c r="B40" s="1" t="s">
        <v>211</v>
      </c>
      <c r="C40" s="2" t="s">
        <v>212</v>
      </c>
      <c r="D40" s="10" t="s">
        <v>213</v>
      </c>
      <c r="E40" s="10" t="s">
        <v>214</v>
      </c>
      <c r="F40" s="11" t="s">
        <v>215</v>
      </c>
      <c r="G40" s="13">
        <v>-1.3382278333090001</v>
      </c>
      <c r="H40" s="28">
        <v>1.0916184804076299E-2</v>
      </c>
      <c r="I40" s="28">
        <v>2.5612249588178902E-2</v>
      </c>
      <c r="J40" s="25">
        <v>-2.39367331532068</v>
      </c>
      <c r="K40" s="28">
        <v>1.19705886516386E-13</v>
      </c>
      <c r="L40" s="28">
        <v>5.3064829327007701E-13</v>
      </c>
      <c r="M40" s="13">
        <v>-1.51066420936561</v>
      </c>
      <c r="N40" s="28">
        <v>3.0311046053442401E-4</v>
      </c>
      <c r="O40" s="28">
        <v>7.1779534984662695E-4</v>
      </c>
      <c r="P40" s="13">
        <v>1.18441224757704</v>
      </c>
      <c r="Q40" s="34">
        <v>0.13134790564839499</v>
      </c>
      <c r="R40" s="36">
        <v>0.248164430065165</v>
      </c>
      <c r="S40" s="14">
        <v>13.714812666666667</v>
      </c>
      <c r="T40" s="15">
        <v>7.2200683333333329</v>
      </c>
      <c r="U40" s="15">
        <v>4.2863246666666663</v>
      </c>
      <c r="V40" s="15">
        <v>8.0911120000000007</v>
      </c>
      <c r="W40" s="16">
        <v>16.766478000000003</v>
      </c>
      <c r="X40" s="14">
        <v>13.926113000000001</v>
      </c>
      <c r="Y40" s="15">
        <v>13.654916999999999</v>
      </c>
      <c r="Z40" s="15">
        <v>13.563408000000001</v>
      </c>
      <c r="AA40" s="15">
        <v>9.0715780000000006</v>
      </c>
      <c r="AB40" s="15">
        <v>6.753457</v>
      </c>
      <c r="AC40" s="15">
        <v>5.8351699999999997</v>
      </c>
      <c r="AD40" s="15">
        <v>4.5501319999999996</v>
      </c>
      <c r="AE40" s="15">
        <v>4.6399860000000004</v>
      </c>
      <c r="AF40" s="15">
        <v>3.6688559999999999</v>
      </c>
      <c r="AG40" s="15">
        <v>7.9526649999999997</v>
      </c>
      <c r="AH40" s="15">
        <v>9.2445400000000006</v>
      </c>
      <c r="AI40" s="15">
        <v>7.0761310000000002</v>
      </c>
      <c r="AJ40" s="15">
        <v>16.455976</v>
      </c>
      <c r="AK40" s="15">
        <v>16.745864999999998</v>
      </c>
      <c r="AL40" s="16">
        <v>17.097593</v>
      </c>
    </row>
    <row r="41" spans="1:38">
      <c r="A41" s="84"/>
      <c r="B41" s="1" t="s">
        <v>216</v>
      </c>
      <c r="C41" s="2" t="s">
        <v>217</v>
      </c>
      <c r="D41" s="10" t="s">
        <v>24</v>
      </c>
      <c r="E41" s="10" t="s">
        <v>218</v>
      </c>
      <c r="F41" s="11" t="s">
        <v>219</v>
      </c>
      <c r="G41" s="12">
        <v>2.47028228925112</v>
      </c>
      <c r="H41" s="28">
        <v>1.2322016956335901E-3</v>
      </c>
      <c r="I41" s="28">
        <v>3.5961766468143299E-3</v>
      </c>
      <c r="J41" s="12">
        <v>3.0709055075763101</v>
      </c>
      <c r="K41" s="28">
        <v>5.2713859417370299E-5</v>
      </c>
      <c r="L41" s="28">
        <v>1.14261801179094E-4</v>
      </c>
      <c r="M41" s="12">
        <v>2.1723479362648401</v>
      </c>
      <c r="N41" s="28">
        <v>5.4061514867267402E-3</v>
      </c>
      <c r="O41" s="28">
        <v>1.03594115257941E-2</v>
      </c>
      <c r="P41" s="13">
        <v>1.6394798043780201</v>
      </c>
      <c r="Q41" s="34">
        <v>7.6296662550710895E-2</v>
      </c>
      <c r="R41" s="36">
        <v>0.16357581447335401</v>
      </c>
      <c r="S41" s="14">
        <v>0.21916866666666668</v>
      </c>
      <c r="T41" s="15">
        <v>0.38083266666666665</v>
      </c>
      <c r="U41" s="15">
        <v>0.50398566666666678</v>
      </c>
      <c r="V41" s="15">
        <v>0.42326466666666662</v>
      </c>
      <c r="W41" s="16">
        <v>0.37349966666666673</v>
      </c>
      <c r="X41" s="14">
        <v>0.13264200000000001</v>
      </c>
      <c r="Y41" s="15">
        <v>0.29054600000000003</v>
      </c>
      <c r="Z41" s="15">
        <v>0.234318</v>
      </c>
      <c r="AA41" s="15">
        <v>0.43378100000000003</v>
      </c>
      <c r="AB41" s="15">
        <v>0.34834900000000002</v>
      </c>
      <c r="AC41" s="15">
        <v>0.36036800000000002</v>
      </c>
      <c r="AD41" s="15">
        <v>0.31626500000000002</v>
      </c>
      <c r="AE41" s="15">
        <v>0.69447800000000004</v>
      </c>
      <c r="AF41" s="15">
        <v>0.50121400000000005</v>
      </c>
      <c r="AG41" s="15">
        <v>0.410242</v>
      </c>
      <c r="AH41" s="15">
        <v>0.55284999999999995</v>
      </c>
      <c r="AI41" s="15">
        <v>0.30670199999999997</v>
      </c>
      <c r="AJ41" s="15">
        <v>0.56384500000000004</v>
      </c>
      <c r="AK41" s="15">
        <v>0.28881000000000001</v>
      </c>
      <c r="AL41" s="16">
        <v>0.26784400000000003</v>
      </c>
    </row>
    <row r="42" spans="1:38">
      <c r="A42" s="84"/>
      <c r="B42" s="1" t="s">
        <v>216</v>
      </c>
      <c r="C42" s="2" t="s">
        <v>220</v>
      </c>
      <c r="D42" s="10" t="s">
        <v>221</v>
      </c>
      <c r="E42" s="10" t="s">
        <v>222</v>
      </c>
      <c r="F42" s="11" t="s">
        <v>223</v>
      </c>
      <c r="G42" s="25">
        <v>-3.62873019643335</v>
      </c>
      <c r="H42" s="28">
        <v>1.9740464154588401E-9</v>
      </c>
      <c r="I42" s="28">
        <v>1.2640729523625299E-8</v>
      </c>
      <c r="J42" s="25">
        <v>-12.310178805763501</v>
      </c>
      <c r="K42" s="28">
        <v>5.4350998230290001E-31</v>
      </c>
      <c r="L42" s="28">
        <v>6.6128799974455394E-30</v>
      </c>
      <c r="M42" s="25">
        <v>-14.3114583675563</v>
      </c>
      <c r="N42" s="28">
        <v>1.0915528132748701E-34</v>
      </c>
      <c r="O42" s="28">
        <v>2.2685785395716E-33</v>
      </c>
      <c r="P42" s="25">
        <v>-7.5467473007553103</v>
      </c>
      <c r="Q42" s="28">
        <v>5.5437666962520802E-21</v>
      </c>
      <c r="R42" s="30">
        <v>3.3638720683271001E-19</v>
      </c>
      <c r="S42" s="14">
        <v>69.134423333333345</v>
      </c>
      <c r="T42" s="15">
        <v>13.657026000000002</v>
      </c>
      <c r="U42" s="15">
        <v>4.2832133333333333</v>
      </c>
      <c r="V42" s="15">
        <v>4.3636720000000002</v>
      </c>
      <c r="W42" s="16">
        <v>9.5916340000000009</v>
      </c>
      <c r="X42" s="14">
        <v>98.558723000000001</v>
      </c>
      <c r="Y42" s="15">
        <v>46.112133</v>
      </c>
      <c r="Z42" s="15">
        <v>62.732413999999999</v>
      </c>
      <c r="AA42" s="15">
        <v>20.139030000000002</v>
      </c>
      <c r="AB42" s="15">
        <v>11.581708000000001</v>
      </c>
      <c r="AC42" s="15">
        <v>9.2503399999999996</v>
      </c>
      <c r="AD42" s="15">
        <v>3.6703190000000001</v>
      </c>
      <c r="AE42" s="15">
        <v>5.5097189999999996</v>
      </c>
      <c r="AF42" s="15">
        <v>3.6696019999999998</v>
      </c>
      <c r="AG42" s="15">
        <v>4.4714739999999997</v>
      </c>
      <c r="AH42" s="15">
        <v>4.1914769999999999</v>
      </c>
      <c r="AI42" s="15">
        <v>4.4280650000000001</v>
      </c>
      <c r="AJ42" s="15">
        <v>8.7445160000000008</v>
      </c>
      <c r="AK42" s="15">
        <v>11.665039999999999</v>
      </c>
      <c r="AL42" s="16">
        <v>8.3653460000000006</v>
      </c>
    </row>
    <row r="43" spans="1:38">
      <c r="A43" s="84"/>
      <c r="B43" s="1" t="s">
        <v>216</v>
      </c>
      <c r="C43" s="2" t="s">
        <v>224</v>
      </c>
      <c r="D43" s="10" t="s">
        <v>24</v>
      </c>
      <c r="E43" s="10" t="s">
        <v>225</v>
      </c>
      <c r="F43" s="11" t="s">
        <v>226</v>
      </c>
      <c r="G43" s="25">
        <v>-6.4819127716752201</v>
      </c>
      <c r="H43" s="28">
        <v>2.4044536212051699E-10</v>
      </c>
      <c r="I43" s="28">
        <v>1.67557032074456E-9</v>
      </c>
      <c r="J43" s="25">
        <v>-2.58257780538937</v>
      </c>
      <c r="K43" s="28">
        <v>8.3222475642526596E-4</v>
      </c>
      <c r="L43" s="28">
        <v>1.5592646324961499E-3</v>
      </c>
      <c r="M43" s="25">
        <v>-2.6934087953139501</v>
      </c>
      <c r="N43" s="28">
        <v>4.5088086057655698E-4</v>
      </c>
      <c r="O43" s="28">
        <v>1.03889776800247E-3</v>
      </c>
      <c r="P43" s="13">
        <v>1.57051654938775</v>
      </c>
      <c r="Q43" s="34">
        <v>0.10292535191484201</v>
      </c>
      <c r="R43" s="36">
        <v>0.206452414539221</v>
      </c>
      <c r="S43" s="14">
        <v>5.805931666666666</v>
      </c>
      <c r="T43" s="15">
        <v>0.61655633333333337</v>
      </c>
      <c r="U43" s="15">
        <v>1.6798633333333333</v>
      </c>
      <c r="V43" s="15">
        <v>1.9167843333333334</v>
      </c>
      <c r="W43" s="16">
        <v>9.4142980000000005</v>
      </c>
      <c r="X43" s="14">
        <v>6.7692379999999996</v>
      </c>
      <c r="Y43" s="15">
        <v>5.3464099999999997</v>
      </c>
      <c r="Z43" s="15">
        <v>5.3021469999999997</v>
      </c>
      <c r="AA43" s="15">
        <v>0.72683699999999996</v>
      </c>
      <c r="AB43" s="15">
        <v>0.39915600000000001</v>
      </c>
      <c r="AC43" s="15">
        <v>0.72367599999999999</v>
      </c>
      <c r="AD43" s="15">
        <v>2.0153279999999998</v>
      </c>
      <c r="AE43" s="15">
        <v>1.200828</v>
      </c>
      <c r="AF43" s="15">
        <v>1.823434</v>
      </c>
      <c r="AG43" s="15">
        <v>1.068268</v>
      </c>
      <c r="AH43" s="15">
        <v>2.767827</v>
      </c>
      <c r="AI43" s="15">
        <v>1.914258</v>
      </c>
      <c r="AJ43" s="15">
        <v>15.517497000000001</v>
      </c>
      <c r="AK43" s="15">
        <v>5.9122529999999998</v>
      </c>
      <c r="AL43" s="16">
        <v>6.8131440000000003</v>
      </c>
    </row>
    <row r="44" spans="1:38">
      <c r="A44" s="84"/>
      <c r="B44" s="1" t="s">
        <v>227</v>
      </c>
      <c r="C44" s="2" t="s">
        <v>228</v>
      </c>
      <c r="D44" s="10" t="s">
        <v>229</v>
      </c>
      <c r="E44" s="10" t="s">
        <v>230</v>
      </c>
      <c r="F44" s="11" t="s">
        <v>231</v>
      </c>
      <c r="G44" s="12">
        <v>66.668831183116495</v>
      </c>
      <c r="H44" s="28">
        <v>1.1902206235688799E-72</v>
      </c>
      <c r="I44" s="28">
        <v>7.1078017048633702E-71</v>
      </c>
      <c r="J44" s="12">
        <v>72.229461867520598</v>
      </c>
      <c r="K44" s="28">
        <v>2.2332464778480899E-75</v>
      </c>
      <c r="L44" s="28">
        <v>1.29672597795296E-73</v>
      </c>
      <c r="M44" s="12">
        <v>41.094605649906804</v>
      </c>
      <c r="N44" s="28">
        <v>2.8670613516347402E-57</v>
      </c>
      <c r="O44" s="28">
        <v>1.3732059585456601E-55</v>
      </c>
      <c r="P44" s="13">
        <v>1.4398440330482301</v>
      </c>
      <c r="Q44" s="34">
        <v>0.11898482636409</v>
      </c>
      <c r="R44" s="36">
        <v>0.23012838560179799</v>
      </c>
      <c r="S44" s="14">
        <v>21.518874999999998</v>
      </c>
      <c r="T44" s="15">
        <v>1004.9771526666667</v>
      </c>
      <c r="U44" s="15">
        <v>1159.2869873333332</v>
      </c>
      <c r="V44" s="15">
        <v>782.63940400000001</v>
      </c>
      <c r="W44" s="16">
        <v>31.88482466666667</v>
      </c>
      <c r="X44" s="14">
        <v>13.198547</v>
      </c>
      <c r="Y44" s="15">
        <v>24.259889999999999</v>
      </c>
      <c r="Z44" s="15">
        <v>27.098188</v>
      </c>
      <c r="AA44" s="15">
        <v>1064.4925539999999</v>
      </c>
      <c r="AB44" s="15">
        <v>981.90460199999995</v>
      </c>
      <c r="AC44" s="15">
        <v>968.53430200000003</v>
      </c>
      <c r="AD44" s="15">
        <v>1152.834595</v>
      </c>
      <c r="AE44" s="15">
        <v>1253.201904</v>
      </c>
      <c r="AF44" s="15">
        <v>1071.8244629999999</v>
      </c>
      <c r="AG44" s="15">
        <v>979.67266800000004</v>
      </c>
      <c r="AH44" s="15">
        <v>810.37347399999999</v>
      </c>
      <c r="AI44" s="15">
        <v>557.87207000000001</v>
      </c>
      <c r="AJ44" s="15">
        <v>18.590568999999999</v>
      </c>
      <c r="AK44" s="15">
        <v>54.16534</v>
      </c>
      <c r="AL44" s="16">
        <v>22.898565000000001</v>
      </c>
    </row>
    <row r="45" spans="1:38">
      <c r="A45" s="84"/>
      <c r="B45" s="1" t="s">
        <v>232</v>
      </c>
      <c r="C45" s="2" t="s">
        <v>233</v>
      </c>
      <c r="D45" s="10" t="s">
        <v>234</v>
      </c>
      <c r="E45" s="10" t="s">
        <v>235</v>
      </c>
      <c r="F45" s="11" t="s">
        <v>236</v>
      </c>
      <c r="G45" s="13">
        <v>-1.0012487528777401</v>
      </c>
      <c r="H45" s="34">
        <v>0.99336018846458896</v>
      </c>
      <c r="I45" s="34">
        <v>0.99529774773604995</v>
      </c>
      <c r="J45" s="25">
        <v>-2.55434889542473</v>
      </c>
      <c r="K45" s="28">
        <v>1.3469412279819101E-9</v>
      </c>
      <c r="L45" s="28">
        <v>4.43674775933787E-9</v>
      </c>
      <c r="M45" s="13">
        <v>-1.77108266633402</v>
      </c>
      <c r="N45" s="28">
        <v>1.57687539954087E-4</v>
      </c>
      <c r="O45" s="28">
        <v>3.8867836552685102E-4</v>
      </c>
      <c r="P45" s="13">
        <v>-1.07395505561852</v>
      </c>
      <c r="Q45" s="34">
        <v>0.63204613571733803</v>
      </c>
      <c r="R45" s="36">
        <v>0.75864028922032101</v>
      </c>
      <c r="S45" s="14">
        <v>4.7940050000000003</v>
      </c>
      <c r="T45" s="15">
        <v>3.3907516666666666</v>
      </c>
      <c r="U45" s="15">
        <v>1.411046</v>
      </c>
      <c r="V45" s="15">
        <v>2.4226956666666664</v>
      </c>
      <c r="W45" s="16">
        <v>4.6238149999999996</v>
      </c>
      <c r="X45" s="14">
        <v>5.5260910000000001</v>
      </c>
      <c r="Y45" s="15">
        <v>4.2085129999999999</v>
      </c>
      <c r="Z45" s="15">
        <v>4.647411</v>
      </c>
      <c r="AA45" s="15">
        <v>4.2041329999999997</v>
      </c>
      <c r="AB45" s="15">
        <v>3.1196359999999999</v>
      </c>
      <c r="AC45" s="15">
        <v>2.8484859999999999</v>
      </c>
      <c r="AD45" s="15">
        <v>1.402876</v>
      </c>
      <c r="AE45" s="15">
        <v>1.6638269999999999</v>
      </c>
      <c r="AF45" s="15">
        <v>1.1664350000000001</v>
      </c>
      <c r="AG45" s="15">
        <v>2.9382459999999999</v>
      </c>
      <c r="AH45" s="15">
        <v>1.756858</v>
      </c>
      <c r="AI45" s="15">
        <v>2.5729829999999998</v>
      </c>
      <c r="AJ45" s="15">
        <v>5.0762770000000002</v>
      </c>
      <c r="AK45" s="15">
        <v>4.2462859999999996</v>
      </c>
      <c r="AL45" s="16">
        <v>4.5488819999999999</v>
      </c>
    </row>
    <row r="46" spans="1:38">
      <c r="A46" s="84"/>
      <c r="B46" s="1" t="s">
        <v>232</v>
      </c>
      <c r="C46" s="2" t="s">
        <v>237</v>
      </c>
      <c r="D46" s="10" t="s">
        <v>238</v>
      </c>
      <c r="E46" s="10" t="s">
        <v>235</v>
      </c>
      <c r="F46" s="11" t="s">
        <v>236</v>
      </c>
      <c r="G46" s="12">
        <v>5.1402143261539699</v>
      </c>
      <c r="H46" s="28">
        <v>9.2719255448353497E-20</v>
      </c>
      <c r="I46" s="28">
        <v>1.20919493404691E-18</v>
      </c>
      <c r="J46" s="12">
        <v>42.717867865898597</v>
      </c>
      <c r="K46" s="28">
        <v>2.73350485201422E-97</v>
      </c>
      <c r="L46" s="28">
        <v>2.72931058531007E-95</v>
      </c>
      <c r="M46" s="12">
        <v>25.483683075810799</v>
      </c>
      <c r="N46" s="28">
        <v>7.9690860418995798E-73</v>
      </c>
      <c r="O46" s="28">
        <v>6.3186816259112202E-71</v>
      </c>
      <c r="P46" s="12">
        <v>8.1335665384352698</v>
      </c>
      <c r="Q46" s="28">
        <v>1.73866411721904E-31</v>
      </c>
      <c r="R46" s="30">
        <v>2.2784951775028099E-29</v>
      </c>
      <c r="S46" s="14">
        <v>3.3280323333333333</v>
      </c>
      <c r="T46" s="15">
        <v>12.001387666666666</v>
      </c>
      <c r="U46" s="15">
        <v>106.28245033333333</v>
      </c>
      <c r="V46" s="15">
        <v>75.624806666666657</v>
      </c>
      <c r="W46" s="16">
        <v>27.853557666666671</v>
      </c>
      <c r="X46" s="14">
        <v>3.0922619999999998</v>
      </c>
      <c r="Y46" s="15">
        <v>3.7306859999999999</v>
      </c>
      <c r="Z46" s="15">
        <v>3.161149</v>
      </c>
      <c r="AA46" s="15">
        <v>8.6134170000000001</v>
      </c>
      <c r="AB46" s="15">
        <v>11.762349</v>
      </c>
      <c r="AC46" s="15">
        <v>15.628397</v>
      </c>
      <c r="AD46" s="15">
        <v>90.802422000000007</v>
      </c>
      <c r="AE46" s="15">
        <v>101.285606</v>
      </c>
      <c r="AF46" s="15">
        <v>126.75932299999999</v>
      </c>
      <c r="AG46" s="15">
        <v>72.75206</v>
      </c>
      <c r="AH46" s="15">
        <v>52.892586000000001</v>
      </c>
      <c r="AI46" s="15">
        <v>101.22977400000001</v>
      </c>
      <c r="AJ46" s="15">
        <v>27.612558</v>
      </c>
      <c r="AK46" s="15">
        <v>23.077124000000001</v>
      </c>
      <c r="AL46" s="16">
        <v>32.870990999999997</v>
      </c>
    </row>
    <row r="47" spans="1:38">
      <c r="A47" s="84"/>
      <c r="B47" s="1" t="s">
        <v>232</v>
      </c>
      <c r="C47" s="2" t="s">
        <v>239</v>
      </c>
      <c r="D47" s="10" t="s">
        <v>238</v>
      </c>
      <c r="E47" s="10" t="s">
        <v>240</v>
      </c>
      <c r="F47" s="11" t="s">
        <v>241</v>
      </c>
      <c r="G47" s="13">
        <v>-1.0741110118632899</v>
      </c>
      <c r="H47" s="34">
        <v>0.60826078715644005</v>
      </c>
      <c r="I47" s="34">
        <v>0.71325975979799705</v>
      </c>
      <c r="J47" s="25">
        <v>-2.3221014985733599</v>
      </c>
      <c r="K47" s="28">
        <v>7.6385309620304404E-9</v>
      </c>
      <c r="L47" s="28">
        <v>2.37317612420936E-8</v>
      </c>
      <c r="M47" s="13">
        <v>1.2887041437571101</v>
      </c>
      <c r="N47" s="34">
        <v>6.4861834408912994E-2</v>
      </c>
      <c r="O47" s="34">
        <v>9.8673960607773906E-2</v>
      </c>
      <c r="P47" s="13">
        <v>1.8900826634141801</v>
      </c>
      <c r="Q47" s="28">
        <v>2.7907345321535702E-6</v>
      </c>
      <c r="R47" s="30">
        <v>2.48766893510959E-5</v>
      </c>
      <c r="S47" s="14">
        <v>3.0686839999999997</v>
      </c>
      <c r="T47" s="15">
        <v>2.0207549999999999</v>
      </c>
      <c r="U47" s="15">
        <v>0.99197466666666667</v>
      </c>
      <c r="V47" s="15">
        <v>3.5387210000000002</v>
      </c>
      <c r="W47" s="16">
        <v>6.0060466666666663</v>
      </c>
      <c r="X47" s="14">
        <v>3.7263670000000002</v>
      </c>
      <c r="Y47" s="15">
        <v>2.8889659999999999</v>
      </c>
      <c r="Z47" s="15">
        <v>2.590719</v>
      </c>
      <c r="AA47" s="15">
        <v>2.1862210000000002</v>
      </c>
      <c r="AB47" s="15">
        <v>2.1225399999999999</v>
      </c>
      <c r="AC47" s="15">
        <v>1.753504</v>
      </c>
      <c r="AD47" s="15">
        <v>1.082255</v>
      </c>
      <c r="AE47" s="15">
        <v>1.0287360000000001</v>
      </c>
      <c r="AF47" s="15">
        <v>0.86493299999999995</v>
      </c>
      <c r="AG47" s="15">
        <v>3.7836280000000002</v>
      </c>
      <c r="AH47" s="15">
        <v>2.9113470000000001</v>
      </c>
      <c r="AI47" s="15">
        <v>3.9211879999999999</v>
      </c>
      <c r="AJ47" s="15">
        <v>7.0551709999999996</v>
      </c>
      <c r="AK47" s="15">
        <v>5.2831939999999999</v>
      </c>
      <c r="AL47" s="16">
        <v>5.6797750000000002</v>
      </c>
    </row>
    <row r="48" spans="1:38">
      <c r="A48" s="85"/>
      <c r="B48" s="17" t="s">
        <v>232</v>
      </c>
      <c r="C48" s="4" t="s">
        <v>242</v>
      </c>
      <c r="D48" s="18" t="s">
        <v>238</v>
      </c>
      <c r="E48" s="18" t="s">
        <v>240</v>
      </c>
      <c r="F48" s="19" t="s">
        <v>241</v>
      </c>
      <c r="G48" s="21">
        <v>-1.1858415362016801</v>
      </c>
      <c r="H48" s="35">
        <v>0.226274550318984</v>
      </c>
      <c r="I48" s="35">
        <v>0.33642034990200098</v>
      </c>
      <c r="J48" s="26">
        <v>-4.6232293101171198</v>
      </c>
      <c r="K48" s="29">
        <v>3.73909445745528E-26</v>
      </c>
      <c r="L48" s="29">
        <v>3.5244980772546798E-25</v>
      </c>
      <c r="M48" s="26">
        <v>-3.6657893434762099</v>
      </c>
      <c r="N48" s="29">
        <v>9.3685105610345405E-20</v>
      </c>
      <c r="O48" s="29">
        <v>8.7391578248780392E-19</v>
      </c>
      <c r="P48" s="21">
        <v>-1.19504121827684</v>
      </c>
      <c r="Q48" s="35">
        <v>0.20438523662797201</v>
      </c>
      <c r="R48" s="37">
        <v>0.346439399896808</v>
      </c>
      <c r="S48" s="22">
        <v>14.122552666666666</v>
      </c>
      <c r="T48" s="23">
        <v>8.4228223333333325</v>
      </c>
      <c r="U48" s="23">
        <v>2.3026546666666667</v>
      </c>
      <c r="V48" s="23">
        <v>3.4479683333333333</v>
      </c>
      <c r="W48" s="24">
        <v>12.221288999999999</v>
      </c>
      <c r="X48" s="22">
        <v>15.081061999999999</v>
      </c>
      <c r="Y48" s="23">
        <v>12.989882</v>
      </c>
      <c r="Z48" s="23">
        <v>14.296714</v>
      </c>
      <c r="AA48" s="23">
        <v>10.294164</v>
      </c>
      <c r="AB48" s="23">
        <v>7.4547559999999997</v>
      </c>
      <c r="AC48" s="23">
        <v>7.5195470000000002</v>
      </c>
      <c r="AD48" s="23">
        <v>1.862663</v>
      </c>
      <c r="AE48" s="23">
        <v>2.7623000000000002</v>
      </c>
      <c r="AF48" s="23">
        <v>2.2830010000000001</v>
      </c>
      <c r="AG48" s="23">
        <v>4.4915019999999997</v>
      </c>
      <c r="AH48" s="23">
        <v>2.6147640000000001</v>
      </c>
      <c r="AI48" s="23">
        <v>3.2376390000000002</v>
      </c>
      <c r="AJ48" s="23">
        <v>13.438909000000001</v>
      </c>
      <c r="AK48" s="23">
        <v>11.709757</v>
      </c>
      <c r="AL48" s="24">
        <v>11.515200999999999</v>
      </c>
    </row>
  </sheetData>
  <mergeCells count="16">
    <mergeCell ref="J4:L4"/>
    <mergeCell ref="M4:O4"/>
    <mergeCell ref="P4:R4"/>
    <mergeCell ref="S4:W4"/>
    <mergeCell ref="X4:AL4"/>
    <mergeCell ref="A6:A17"/>
    <mergeCell ref="A18:A26"/>
    <mergeCell ref="A27:A34"/>
    <mergeCell ref="A35:A48"/>
    <mergeCell ref="G4:I4"/>
    <mergeCell ref="A4:A5"/>
    <mergeCell ref="B4:B5"/>
    <mergeCell ref="C4:C5"/>
    <mergeCell ref="D4:D5"/>
    <mergeCell ref="E4:E5"/>
    <mergeCell ref="F4:F5"/>
  </mergeCells>
  <phoneticPr fontId="1" type="noConversion"/>
  <conditionalFormatting sqref="H6:I48">
    <cfRule type="cellIs" dxfId="3" priority="4" operator="lessThan">
      <formula>0.05</formula>
    </cfRule>
  </conditionalFormatting>
  <conditionalFormatting sqref="K6:L48">
    <cfRule type="cellIs" dxfId="2" priority="3" operator="lessThan">
      <formula>0.05</formula>
    </cfRule>
  </conditionalFormatting>
  <conditionalFormatting sqref="N6:O48">
    <cfRule type="cellIs" dxfId="1" priority="2" operator="lessThan">
      <formula>0.05</formula>
    </cfRule>
  </conditionalFormatting>
  <conditionalFormatting sqref="Q6:R48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abSelected="1" workbookViewId="0">
      <selection activeCell="A2" sqref="A2"/>
    </sheetView>
  </sheetViews>
  <sheetFormatPr defaultColWidth="9" defaultRowHeight="15"/>
  <cols>
    <col min="1" max="1" width="20.5703125" style="1" customWidth="1"/>
    <col min="2" max="16384" width="9" style="1"/>
  </cols>
  <sheetData>
    <row r="1" spans="1:4" ht="17.25">
      <c r="A1" s="27" t="s">
        <v>384</v>
      </c>
    </row>
    <row r="2" spans="1:4">
      <c r="A2" s="1" t="s">
        <v>390</v>
      </c>
    </row>
    <row r="4" spans="1:4">
      <c r="C4" s="1" t="s">
        <v>333</v>
      </c>
      <c r="D4" s="1" t="s">
        <v>382</v>
      </c>
    </row>
    <row r="5" spans="1:4">
      <c r="A5" s="71" t="s">
        <v>334</v>
      </c>
      <c r="B5" s="71" t="s">
        <v>335</v>
      </c>
      <c r="C5" s="61">
        <v>3.4504281789438052</v>
      </c>
      <c r="D5" s="44">
        <v>2.9304833333333336</v>
      </c>
    </row>
    <row r="6" spans="1:4">
      <c r="A6" s="62"/>
      <c r="B6" s="62" t="s">
        <v>336</v>
      </c>
      <c r="C6" s="1">
        <v>2.4280271336395063</v>
      </c>
      <c r="D6" s="38">
        <v>1.8326790000000013</v>
      </c>
    </row>
    <row r="7" spans="1:4">
      <c r="A7" s="62"/>
      <c r="B7" s="62" t="s">
        <v>337</v>
      </c>
      <c r="C7" s="1">
        <v>3.2037671826984786</v>
      </c>
      <c r="D7" s="38">
        <v>2.5632496666666675</v>
      </c>
    </row>
    <row r="8" spans="1:4">
      <c r="A8" s="63"/>
      <c r="B8" s="63" t="s">
        <v>338</v>
      </c>
      <c r="C8" s="17">
        <v>2.9790791059496922</v>
      </c>
      <c r="D8" s="39">
        <v>2.532219</v>
      </c>
    </row>
    <row r="9" spans="1:4">
      <c r="A9" s="71" t="s">
        <v>339</v>
      </c>
      <c r="B9" s="71" t="s">
        <v>335</v>
      </c>
      <c r="C9" s="61">
        <v>2.3592258167722422</v>
      </c>
      <c r="D9" s="44">
        <v>2.2168106666666674</v>
      </c>
    </row>
    <row r="10" spans="1:4">
      <c r="A10" s="62"/>
      <c r="B10" s="62" t="s">
        <v>336</v>
      </c>
      <c r="C10" s="1">
        <v>2.5238135752425799</v>
      </c>
      <c r="D10" s="38">
        <v>2.1601566666666656</v>
      </c>
    </row>
    <row r="11" spans="1:4">
      <c r="A11" s="62"/>
      <c r="B11" s="62" t="s">
        <v>337</v>
      </c>
      <c r="C11" s="1">
        <v>4.161103721863892</v>
      </c>
      <c r="D11" s="38">
        <v>3.0075680000000005</v>
      </c>
    </row>
    <row r="12" spans="1:4">
      <c r="A12" s="63"/>
      <c r="B12" s="63" t="s">
        <v>338</v>
      </c>
      <c r="C12" s="17">
        <v>3.6641979574470667</v>
      </c>
      <c r="D12" s="39">
        <v>2.1181416666666677</v>
      </c>
    </row>
    <row r="13" spans="1:4">
      <c r="A13" s="62" t="s">
        <v>340</v>
      </c>
      <c r="B13" s="62" t="s">
        <v>335</v>
      </c>
      <c r="C13" s="1">
        <v>1.9502921541544114</v>
      </c>
      <c r="D13" s="38">
        <v>2.0109686666666668</v>
      </c>
    </row>
    <row r="14" spans="1:4">
      <c r="A14" s="62"/>
      <c r="B14" s="62" t="s">
        <v>336</v>
      </c>
      <c r="C14" s="1">
        <v>1.3226320703415062</v>
      </c>
      <c r="D14" s="38">
        <v>1.2380703333333318</v>
      </c>
    </row>
    <row r="15" spans="1:4">
      <c r="A15" s="62"/>
      <c r="B15" s="62" t="s">
        <v>337</v>
      </c>
      <c r="C15" s="1">
        <v>2.8644737212092486</v>
      </c>
      <c r="D15" s="38">
        <v>2.5063013333333344</v>
      </c>
    </row>
    <row r="16" spans="1:4">
      <c r="A16" s="62"/>
      <c r="B16" s="62" t="s">
        <v>338</v>
      </c>
      <c r="C16" s="1">
        <v>2.2939920357234369</v>
      </c>
      <c r="D16" s="38">
        <v>1.9280670000000011</v>
      </c>
    </row>
    <row r="17" spans="1:4">
      <c r="A17" s="71" t="s">
        <v>341</v>
      </c>
      <c r="B17" s="71" t="s">
        <v>335</v>
      </c>
      <c r="C17" s="61">
        <v>-1.0277945701667253</v>
      </c>
      <c r="D17" s="44">
        <v>-1.3555676666666663</v>
      </c>
    </row>
    <row r="18" spans="1:4">
      <c r="A18" s="62"/>
      <c r="B18" s="62" t="s">
        <v>336</v>
      </c>
      <c r="C18" s="1">
        <v>-0.15231070874854061</v>
      </c>
      <c r="D18" s="38">
        <v>-1.6472143333333331</v>
      </c>
    </row>
    <row r="19" spans="1:4">
      <c r="A19" s="62"/>
      <c r="B19" s="62" t="s">
        <v>337</v>
      </c>
      <c r="C19" s="1">
        <v>-2.31952868103409</v>
      </c>
      <c r="D19" s="38">
        <v>-4.8121146666666661</v>
      </c>
    </row>
    <row r="20" spans="1:4">
      <c r="A20" s="63"/>
      <c r="B20" s="63" t="s">
        <v>338</v>
      </c>
      <c r="C20" s="17">
        <v>-0.63838204147964972</v>
      </c>
      <c r="D20" s="39">
        <v>-0.84321133333333265</v>
      </c>
    </row>
    <row r="21" spans="1:4">
      <c r="A21" s="62" t="s">
        <v>342</v>
      </c>
      <c r="B21" s="62" t="s">
        <v>335</v>
      </c>
      <c r="C21" s="1">
        <v>-0.61826712617941904</v>
      </c>
      <c r="D21" s="38">
        <v>-2.1757460000000002</v>
      </c>
    </row>
    <row r="22" spans="1:4">
      <c r="A22" s="62"/>
      <c r="B22" s="62" t="s">
        <v>336</v>
      </c>
      <c r="C22" s="1">
        <v>0.10993652680694935</v>
      </c>
      <c r="D22" s="38">
        <v>0.56610533333333402</v>
      </c>
    </row>
    <row r="23" spans="1:4">
      <c r="A23" s="62"/>
      <c r="B23" s="62" t="s">
        <v>337</v>
      </c>
      <c r="C23" s="1">
        <v>-1.8444745318301512</v>
      </c>
      <c r="D23" s="38">
        <v>-2.6403919285000002</v>
      </c>
    </row>
    <row r="24" spans="1:4">
      <c r="A24" s="62"/>
      <c r="B24" s="62" t="s">
        <v>338</v>
      </c>
      <c r="C24" s="1">
        <v>2.450267589788056E-2</v>
      </c>
      <c r="D24" s="38">
        <v>0.63545300000000304</v>
      </c>
    </row>
    <row r="25" spans="1:4">
      <c r="A25" s="71" t="s">
        <v>343</v>
      </c>
      <c r="B25" s="71" t="s">
        <v>335</v>
      </c>
      <c r="C25" s="61">
        <v>-1.4342541687855925</v>
      </c>
      <c r="D25" s="44">
        <v>-2.4462859999999993</v>
      </c>
    </row>
    <row r="26" spans="1:4">
      <c r="A26" s="62"/>
      <c r="B26" s="62" t="s">
        <v>336</v>
      </c>
      <c r="C26" s="1">
        <v>0.39778129488092667</v>
      </c>
      <c r="D26" s="38">
        <v>1.3127860000000002</v>
      </c>
    </row>
    <row r="27" spans="1:4">
      <c r="A27" s="62"/>
      <c r="B27" s="62" t="s">
        <v>337</v>
      </c>
      <c r="C27" s="1">
        <v>-1.4504193549152875</v>
      </c>
      <c r="D27" s="38">
        <v>-4.1712810000000005</v>
      </c>
    </row>
    <row r="28" spans="1:4">
      <c r="A28" s="63"/>
      <c r="B28" s="63" t="s">
        <v>338</v>
      </c>
      <c r="C28" s="17">
        <v>-0.22144356402428589</v>
      </c>
      <c r="D28" s="39">
        <v>-2.1157296666666636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8"/>
  <sheetViews>
    <sheetView workbookViewId="0"/>
  </sheetViews>
  <sheetFormatPr defaultRowHeight="15"/>
  <cols>
    <col min="2" max="2" width="12.5703125" customWidth="1"/>
    <col min="6" max="6" width="40.5703125" customWidth="1"/>
  </cols>
  <sheetData>
    <row r="1" spans="1:6">
      <c r="A1" s="27" t="s">
        <v>385</v>
      </c>
    </row>
    <row r="4" spans="1:6">
      <c r="A4" s="64" t="s">
        <v>352</v>
      </c>
      <c r="B4" s="61" t="s">
        <v>353</v>
      </c>
      <c r="C4" s="66"/>
      <c r="D4" s="3" t="s">
        <v>379</v>
      </c>
      <c r="E4" s="66" t="s">
        <v>355</v>
      </c>
      <c r="F4" s="68" t="s">
        <v>354</v>
      </c>
    </row>
    <row r="5" spans="1:6">
      <c r="A5" s="92" t="s">
        <v>344</v>
      </c>
      <c r="B5" s="92" t="s">
        <v>345</v>
      </c>
      <c r="C5" s="66" t="s">
        <v>369</v>
      </c>
      <c r="D5" s="3">
        <v>58</v>
      </c>
      <c r="E5" s="92" t="s">
        <v>378</v>
      </c>
      <c r="F5" s="68" t="s">
        <v>376</v>
      </c>
    </row>
    <row r="6" spans="1:6">
      <c r="A6" s="93"/>
      <c r="B6" s="93"/>
      <c r="C6" s="67" t="s">
        <v>370</v>
      </c>
      <c r="D6" s="4">
        <v>58</v>
      </c>
      <c r="E6" s="93"/>
      <c r="F6" s="68" t="s">
        <v>377</v>
      </c>
    </row>
    <row r="7" spans="1:6">
      <c r="A7" s="92" t="s">
        <v>271</v>
      </c>
      <c r="B7" s="92" t="s">
        <v>346</v>
      </c>
      <c r="C7" s="65" t="s">
        <v>369</v>
      </c>
      <c r="D7" s="2">
        <v>53</v>
      </c>
      <c r="E7" s="92" t="s">
        <v>368</v>
      </c>
      <c r="F7" s="69" t="s">
        <v>366</v>
      </c>
    </row>
    <row r="8" spans="1:6">
      <c r="A8" s="93"/>
      <c r="B8" s="93"/>
      <c r="C8" s="65" t="s">
        <v>370</v>
      </c>
      <c r="D8" s="2">
        <v>54</v>
      </c>
      <c r="E8" s="93"/>
      <c r="F8" s="70" t="s">
        <v>367</v>
      </c>
    </row>
    <row r="9" spans="1:6">
      <c r="A9" s="92" t="s">
        <v>272</v>
      </c>
      <c r="B9" s="92" t="s">
        <v>348</v>
      </c>
      <c r="C9" s="66" t="s">
        <v>369</v>
      </c>
      <c r="D9" s="3">
        <v>55</v>
      </c>
      <c r="E9" s="92" t="s">
        <v>371</v>
      </c>
      <c r="F9" s="68" t="s">
        <v>362</v>
      </c>
    </row>
    <row r="10" spans="1:6">
      <c r="A10" s="93"/>
      <c r="B10" s="93"/>
      <c r="C10" s="67" t="s">
        <v>370</v>
      </c>
      <c r="D10" s="4">
        <v>54</v>
      </c>
      <c r="E10" s="93"/>
      <c r="F10" s="68" t="s">
        <v>363</v>
      </c>
    </row>
    <row r="11" spans="1:6">
      <c r="A11" s="92" t="s">
        <v>273</v>
      </c>
      <c r="B11" s="92" t="s">
        <v>347</v>
      </c>
      <c r="C11" s="66" t="s">
        <v>369</v>
      </c>
      <c r="D11" s="3">
        <v>56</v>
      </c>
      <c r="E11" s="92" t="s">
        <v>372</v>
      </c>
      <c r="F11" s="68" t="s">
        <v>360</v>
      </c>
    </row>
    <row r="12" spans="1:6">
      <c r="A12" s="93"/>
      <c r="B12" s="93"/>
      <c r="C12" s="67" t="s">
        <v>370</v>
      </c>
      <c r="D12" s="4">
        <v>56</v>
      </c>
      <c r="E12" s="93"/>
      <c r="F12" s="68" t="s">
        <v>361</v>
      </c>
    </row>
    <row r="13" spans="1:6">
      <c r="A13" s="92" t="s">
        <v>313</v>
      </c>
      <c r="B13" s="92" t="s">
        <v>350</v>
      </c>
      <c r="C13" s="65" t="s">
        <v>369</v>
      </c>
      <c r="D13" s="2">
        <v>55</v>
      </c>
      <c r="E13" s="92" t="s">
        <v>373</v>
      </c>
      <c r="F13" s="68" t="s">
        <v>359</v>
      </c>
    </row>
    <row r="14" spans="1:6">
      <c r="A14" s="93"/>
      <c r="B14" s="93"/>
      <c r="C14" s="65" t="s">
        <v>370</v>
      </c>
      <c r="D14" s="2">
        <v>56</v>
      </c>
      <c r="E14" s="93"/>
      <c r="F14" s="68" t="s">
        <v>356</v>
      </c>
    </row>
    <row r="15" spans="1:6">
      <c r="A15" s="92" t="s">
        <v>314</v>
      </c>
      <c r="B15" s="92" t="s">
        <v>351</v>
      </c>
      <c r="C15" s="66" t="s">
        <v>369</v>
      </c>
      <c r="D15" s="3">
        <v>56</v>
      </c>
      <c r="E15" s="92" t="s">
        <v>374</v>
      </c>
      <c r="F15" s="68" t="s">
        <v>357</v>
      </c>
    </row>
    <row r="16" spans="1:6">
      <c r="A16" s="93"/>
      <c r="B16" s="93"/>
      <c r="C16" s="67" t="s">
        <v>370</v>
      </c>
      <c r="D16" s="4">
        <v>57</v>
      </c>
      <c r="E16" s="93"/>
      <c r="F16" s="68" t="s">
        <v>358</v>
      </c>
    </row>
    <row r="17" spans="1:6">
      <c r="A17" s="92" t="s">
        <v>315</v>
      </c>
      <c r="B17" s="92" t="s">
        <v>349</v>
      </c>
      <c r="C17" s="65" t="s">
        <v>369</v>
      </c>
      <c r="D17" s="2">
        <v>56</v>
      </c>
      <c r="E17" s="92" t="s">
        <v>375</v>
      </c>
      <c r="F17" s="68" t="s">
        <v>364</v>
      </c>
    </row>
    <row r="18" spans="1:6">
      <c r="A18" s="93"/>
      <c r="B18" s="93"/>
      <c r="C18" s="67" t="s">
        <v>370</v>
      </c>
      <c r="D18" s="4">
        <v>56</v>
      </c>
      <c r="E18" s="93"/>
      <c r="F18" s="70" t="s">
        <v>365</v>
      </c>
    </row>
  </sheetData>
  <mergeCells count="21">
    <mergeCell ref="A5:A6"/>
    <mergeCell ref="B5:B6"/>
    <mergeCell ref="E5:E6"/>
    <mergeCell ref="A7:A8"/>
    <mergeCell ref="B7:B8"/>
    <mergeCell ref="E7:E8"/>
    <mergeCell ref="A9:A10"/>
    <mergeCell ref="B9:B10"/>
    <mergeCell ref="E9:E10"/>
    <mergeCell ref="A11:A12"/>
    <mergeCell ref="B11:B12"/>
    <mergeCell ref="E11:E12"/>
    <mergeCell ref="A17:A18"/>
    <mergeCell ref="B17:B18"/>
    <mergeCell ref="E17:E18"/>
    <mergeCell ref="A13:A14"/>
    <mergeCell ref="B13:B14"/>
    <mergeCell ref="E13:E14"/>
    <mergeCell ref="A15:A16"/>
    <mergeCell ref="B15:B16"/>
    <mergeCell ref="E15:E16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53"/>
  <sheetViews>
    <sheetView workbookViewId="0">
      <selection activeCell="A2" sqref="A2"/>
    </sheetView>
  </sheetViews>
  <sheetFormatPr defaultColWidth="9" defaultRowHeight="15"/>
  <cols>
    <col min="1" max="1" width="9.85546875" style="1" bestFit="1" customWidth="1"/>
    <col min="2" max="16384" width="9" style="1"/>
  </cols>
  <sheetData>
    <row r="1" spans="1:24" ht="17.25">
      <c r="A1" s="27" t="s">
        <v>386</v>
      </c>
    </row>
    <row r="4" spans="1:24">
      <c r="A4" s="55" t="s">
        <v>311</v>
      </c>
      <c r="B4" s="56" t="s">
        <v>312</v>
      </c>
      <c r="C4" s="56" t="s">
        <v>271</v>
      </c>
      <c r="D4" s="56" t="s">
        <v>272</v>
      </c>
      <c r="E4" s="56" t="s">
        <v>273</v>
      </c>
      <c r="F4" s="56" t="s">
        <v>313</v>
      </c>
      <c r="G4" s="56" t="s">
        <v>314</v>
      </c>
      <c r="H4" s="57" t="s">
        <v>315</v>
      </c>
      <c r="J4" s="55" t="s">
        <v>316</v>
      </c>
      <c r="K4" s="56" t="s">
        <v>271</v>
      </c>
      <c r="L4" s="56" t="s">
        <v>272</v>
      </c>
      <c r="M4" s="56" t="s">
        <v>273</v>
      </c>
      <c r="N4" s="56" t="s">
        <v>313</v>
      </c>
      <c r="O4" s="56" t="s">
        <v>314</v>
      </c>
      <c r="P4" s="57" t="s">
        <v>315</v>
      </c>
      <c r="R4" s="55" t="s">
        <v>317</v>
      </c>
      <c r="S4" s="56" t="s">
        <v>271</v>
      </c>
      <c r="T4" s="56" t="s">
        <v>272</v>
      </c>
      <c r="U4" s="56" t="s">
        <v>273</v>
      </c>
      <c r="V4" s="56" t="s">
        <v>313</v>
      </c>
      <c r="W4" s="56" t="s">
        <v>314</v>
      </c>
      <c r="X4" s="57" t="s">
        <v>315</v>
      </c>
    </row>
    <row r="5" spans="1:24">
      <c r="A5" s="58" t="s">
        <v>318</v>
      </c>
      <c r="B5" s="1">
        <v>20.122530000000001</v>
      </c>
      <c r="C5" s="1">
        <v>28.47784</v>
      </c>
      <c r="D5" s="1">
        <v>29.228596</v>
      </c>
      <c r="E5" s="1">
        <v>22.379767999999999</v>
      </c>
      <c r="F5" s="1">
        <v>27.118037999999999</v>
      </c>
      <c r="G5" s="1">
        <v>27.265650000000001</v>
      </c>
      <c r="H5" s="38">
        <v>26.739205999999999</v>
      </c>
      <c r="J5" s="58" t="s">
        <v>318</v>
      </c>
      <c r="K5" s="1">
        <v>-8.3553099999999993</v>
      </c>
      <c r="L5" s="1">
        <v>-9.1060659999999984</v>
      </c>
      <c r="M5" s="1">
        <v>-2.2572379999999974</v>
      </c>
      <c r="N5" s="1">
        <v>-6.9955079999999974</v>
      </c>
      <c r="O5" s="1">
        <v>-7.1431199999999997</v>
      </c>
      <c r="P5" s="38">
        <v>-6.6166759999999982</v>
      </c>
      <c r="R5" s="58" t="s">
        <v>319</v>
      </c>
      <c r="S5" s="1">
        <v>2.5557519999999982</v>
      </c>
      <c r="T5" s="1">
        <v>2.6483399999999975</v>
      </c>
      <c r="U5" s="1">
        <v>1.8859159999999981</v>
      </c>
      <c r="V5" s="1">
        <v>-1.9624790000000019</v>
      </c>
      <c r="W5" s="1">
        <v>-1.9421269999999993</v>
      </c>
      <c r="X5" s="38">
        <v>-1.9230860000000014</v>
      </c>
    </row>
    <row r="6" spans="1:24">
      <c r="A6" s="58" t="s">
        <v>320</v>
      </c>
      <c r="B6" s="1">
        <v>21.494135</v>
      </c>
      <c r="C6" s="1">
        <v>29.896894</v>
      </c>
      <c r="D6" s="1">
        <v>30.657796999999999</v>
      </c>
      <c r="E6" s="1">
        <v>23.110150000000001</v>
      </c>
      <c r="F6" s="1">
        <v>27.181467000000001</v>
      </c>
      <c r="G6" s="1">
        <v>28.927935000000002</v>
      </c>
      <c r="H6" s="38">
        <v>27.914422999999999</v>
      </c>
      <c r="J6" s="58" t="s">
        <v>320</v>
      </c>
      <c r="K6" s="1">
        <v>-8.4027589999999996</v>
      </c>
      <c r="L6" s="1">
        <v>-9.1636619999999986</v>
      </c>
      <c r="M6" s="1">
        <v>-1.6160150000000009</v>
      </c>
      <c r="N6" s="1">
        <v>-5.6873320000000014</v>
      </c>
      <c r="O6" s="1">
        <v>-7.4338000000000015</v>
      </c>
      <c r="P6" s="38">
        <v>-6.4202879999999993</v>
      </c>
      <c r="R6" s="58" t="s">
        <v>321</v>
      </c>
      <c r="S6" s="1">
        <v>3.3622910000000026</v>
      </c>
      <c r="T6" s="1">
        <v>1.9658659999999983</v>
      </c>
      <c r="U6" s="1">
        <v>1.9137820000000012</v>
      </c>
      <c r="V6" s="1">
        <v>-1.2533679999999983</v>
      </c>
      <c r="W6" s="1">
        <v>-2.2553249999999956</v>
      </c>
      <c r="X6" s="38">
        <v>-3.2687390000000001</v>
      </c>
    </row>
    <row r="7" spans="1:24">
      <c r="A7" s="58" t="s">
        <v>322</v>
      </c>
      <c r="B7" s="1">
        <v>19.689371000000001</v>
      </c>
      <c r="C7" s="1">
        <v>30.549327999999999</v>
      </c>
      <c r="D7" s="1">
        <v>31.390903000000002</v>
      </c>
      <c r="E7" s="1">
        <v>21.205604999999998</v>
      </c>
      <c r="F7" s="1">
        <v>27.182621000000001</v>
      </c>
      <c r="G7" s="1">
        <v>28.758565999999998</v>
      </c>
      <c r="H7" s="38">
        <v>27.285233000000002</v>
      </c>
      <c r="J7" s="58" t="s">
        <v>322</v>
      </c>
      <c r="K7" s="1">
        <v>-10.859956999999998</v>
      </c>
      <c r="L7" s="1">
        <v>-11.701532</v>
      </c>
      <c r="M7" s="1">
        <v>-1.5162339999999972</v>
      </c>
      <c r="N7" s="1">
        <v>-7.4932499999999997</v>
      </c>
      <c r="O7" s="1">
        <v>-9.069194999999997</v>
      </c>
      <c r="P7" s="38">
        <v>-7.5958620000000003</v>
      </c>
      <c r="R7" s="58" t="s">
        <v>323</v>
      </c>
      <c r="S7" s="1">
        <v>2.8716069999999974</v>
      </c>
      <c r="T7" s="1">
        <v>2.0362259999999992</v>
      </c>
      <c r="U7" s="1">
        <v>2.2332079999999941</v>
      </c>
      <c r="V7" s="1">
        <v>-0.85085600000000028</v>
      </c>
      <c r="W7" s="1">
        <v>-2.3297860000000057</v>
      </c>
      <c r="X7" s="38">
        <v>-2.1470330000000004</v>
      </c>
    </row>
    <row r="8" spans="1:24">
      <c r="A8" s="58" t="s">
        <v>319</v>
      </c>
      <c r="B8" s="1">
        <v>21.208121999999999</v>
      </c>
      <c r="C8" s="1">
        <v>27.007680000000001</v>
      </c>
      <c r="D8" s="1">
        <v>27.665848</v>
      </c>
      <c r="E8" s="1">
        <v>21.579443999999999</v>
      </c>
      <c r="F8" s="1">
        <v>30.166108999999999</v>
      </c>
      <c r="G8" s="1">
        <v>30.293368999999998</v>
      </c>
      <c r="H8" s="38">
        <v>29.747883999999999</v>
      </c>
      <c r="J8" s="58" t="s">
        <v>319</v>
      </c>
      <c r="K8" s="1">
        <v>-5.7995580000000011</v>
      </c>
      <c r="L8" s="1">
        <v>-6.457726000000001</v>
      </c>
      <c r="M8" s="1">
        <v>-0.37132199999999926</v>
      </c>
      <c r="N8" s="1">
        <v>-8.9579869999999993</v>
      </c>
      <c r="O8" s="1">
        <v>-9.085246999999999</v>
      </c>
      <c r="P8" s="38">
        <v>-8.5397619999999996</v>
      </c>
      <c r="R8" s="58" t="s">
        <v>324</v>
      </c>
      <c r="S8" s="1">
        <v>2.0478750000000012</v>
      </c>
      <c r="T8" s="1">
        <v>1.9417209999999976</v>
      </c>
      <c r="U8" s="1">
        <v>1.6079739999999987</v>
      </c>
      <c r="V8" s="1">
        <v>-2.688563000000002</v>
      </c>
      <c r="W8" s="1">
        <v>0.65078700000000111</v>
      </c>
      <c r="X8" s="38">
        <v>1.4579149999999998</v>
      </c>
    </row>
    <row r="9" spans="1:24">
      <c r="A9" s="58" t="s">
        <v>321</v>
      </c>
      <c r="B9" s="1">
        <v>20.991337000000001</v>
      </c>
      <c r="C9" s="1">
        <v>26.031804999999999</v>
      </c>
      <c r="D9" s="1">
        <v>28.189133000000002</v>
      </c>
      <c r="E9" s="1">
        <v>20.693570000000001</v>
      </c>
      <c r="F9" s="1">
        <v>27.932037000000001</v>
      </c>
      <c r="G9" s="1">
        <v>30.680461999999999</v>
      </c>
      <c r="H9" s="38">
        <v>30.680364000000001</v>
      </c>
      <c r="J9" s="58" t="s">
        <v>321</v>
      </c>
      <c r="K9" s="1">
        <v>-5.0404679999999971</v>
      </c>
      <c r="L9" s="1">
        <v>-7.1977960000000003</v>
      </c>
      <c r="M9" s="1">
        <v>0.29776700000000034</v>
      </c>
      <c r="N9" s="1">
        <v>-6.9406999999999996</v>
      </c>
      <c r="O9" s="1">
        <v>-9.6891249999999971</v>
      </c>
      <c r="P9" s="38">
        <v>-9.6890269999999994</v>
      </c>
      <c r="R9" s="58" t="s">
        <v>325</v>
      </c>
      <c r="S9" s="1">
        <v>2.0744229999999995</v>
      </c>
      <c r="T9" s="1">
        <v>1.6110499999999988</v>
      </c>
      <c r="U9" s="1">
        <v>1.034905000000002</v>
      </c>
      <c r="V9" s="1">
        <v>-1.8795029999999997</v>
      </c>
      <c r="W9" s="1">
        <v>0.41128600000000048</v>
      </c>
      <c r="X9" s="38">
        <v>1.0650709999999997</v>
      </c>
    </row>
    <row r="10" spans="1:24">
      <c r="A10" s="58" t="s">
        <v>323</v>
      </c>
      <c r="B10" s="1">
        <v>19.095054999999999</v>
      </c>
      <c r="C10" s="1">
        <v>27.083404999999999</v>
      </c>
      <c r="D10" s="1">
        <v>28.760361</v>
      </c>
      <c r="E10" s="1">
        <v>18.378081000000002</v>
      </c>
      <c r="F10" s="1">
        <v>27.439160999999999</v>
      </c>
      <c r="G10" s="1">
        <v>30.494036000000001</v>
      </c>
      <c r="H10" s="38">
        <v>28.837949999999999</v>
      </c>
      <c r="J10" s="58" t="s">
        <v>323</v>
      </c>
      <c r="K10" s="1">
        <v>-7.9883500000000005</v>
      </c>
      <c r="L10" s="1">
        <v>-9.6653060000000011</v>
      </c>
      <c r="M10" s="1">
        <v>0.71697399999999689</v>
      </c>
      <c r="N10" s="1">
        <v>-8.344106</v>
      </c>
      <c r="O10" s="1">
        <v>-11.398981000000003</v>
      </c>
      <c r="P10" s="38">
        <v>-9.7428950000000007</v>
      </c>
      <c r="R10" s="58" t="s">
        <v>326</v>
      </c>
      <c r="S10" s="1">
        <v>1.3757389999999994</v>
      </c>
      <c r="T10" s="1">
        <v>2.9276990000000005</v>
      </c>
      <c r="U10" s="1">
        <v>1.0713319999999982</v>
      </c>
      <c r="V10" s="1">
        <v>-0.37357700000000094</v>
      </c>
      <c r="W10" s="1">
        <v>0.63624299999999678</v>
      </c>
      <c r="X10" s="38">
        <v>1.4153720000000014</v>
      </c>
    </row>
    <row r="11" spans="1:24">
      <c r="A11" s="58" t="s">
        <v>324</v>
      </c>
      <c r="B11" s="1">
        <v>21.888597000000001</v>
      </c>
      <c r="C11" s="1">
        <v>28.196031999999999</v>
      </c>
      <c r="D11" s="1">
        <v>29.052942000000002</v>
      </c>
      <c r="E11" s="1">
        <v>22.537860999999999</v>
      </c>
      <c r="F11" s="1">
        <v>31.572668</v>
      </c>
      <c r="G11" s="1">
        <v>28.380929999999999</v>
      </c>
      <c r="H11" s="38">
        <v>27.047357999999999</v>
      </c>
      <c r="J11" s="58" t="s">
        <v>324</v>
      </c>
      <c r="K11" s="1">
        <v>-6.3074349999999981</v>
      </c>
      <c r="L11" s="1">
        <v>-7.1643450000000009</v>
      </c>
      <c r="M11" s="1">
        <v>-0.64926399999999873</v>
      </c>
      <c r="N11" s="1">
        <v>-9.6840709999999994</v>
      </c>
      <c r="O11" s="1">
        <v>-6.4923329999999986</v>
      </c>
      <c r="P11" s="38">
        <v>-5.1587609999999984</v>
      </c>
      <c r="R11" s="58" t="s">
        <v>327</v>
      </c>
      <c r="S11" s="1">
        <v>2.2660300000000007</v>
      </c>
      <c r="T11" s="1">
        <v>2.9685209999999991</v>
      </c>
      <c r="U11" s="1">
        <v>2.8359229999999975</v>
      </c>
      <c r="V11" s="1">
        <v>-3.6243569999999998</v>
      </c>
      <c r="W11" s="1">
        <v>-2.3488380000000006</v>
      </c>
      <c r="X11" s="38">
        <v>-2.5921909999999997</v>
      </c>
    </row>
    <row r="12" spans="1:24">
      <c r="A12" s="58" t="s">
        <v>325</v>
      </c>
      <c r="B12" s="1">
        <v>21.742207000000001</v>
      </c>
      <c r="C12" s="1">
        <v>28.070543000000001</v>
      </c>
      <c r="D12" s="1">
        <v>29.294819</v>
      </c>
      <c r="E12" s="1">
        <v>22.323316999999999</v>
      </c>
      <c r="F12" s="1">
        <v>29.309042000000002</v>
      </c>
      <c r="G12" s="1">
        <v>28.764721000000002</v>
      </c>
      <c r="H12" s="38">
        <v>27.097424</v>
      </c>
      <c r="J12" s="58" t="s">
        <v>325</v>
      </c>
      <c r="K12" s="1">
        <v>-6.3283360000000002</v>
      </c>
      <c r="L12" s="1">
        <v>-7.5526119999999999</v>
      </c>
      <c r="M12" s="1">
        <v>-0.58110999999999891</v>
      </c>
      <c r="N12" s="1">
        <v>-7.5668350000000011</v>
      </c>
      <c r="O12" s="1">
        <v>-7.022514000000001</v>
      </c>
      <c r="P12" s="38">
        <v>-5.3552169999999997</v>
      </c>
      <c r="R12" s="58" t="s">
        <v>328</v>
      </c>
      <c r="S12" s="1">
        <v>3.2911479999999997</v>
      </c>
      <c r="T12" s="1">
        <v>2.4373739999999984</v>
      </c>
      <c r="U12" s="1">
        <v>1.7607210000000002</v>
      </c>
      <c r="V12" s="1">
        <v>-4.5769179999999992</v>
      </c>
      <c r="W12" s="1">
        <v>-1.8223129999999976</v>
      </c>
      <c r="X12" s="38">
        <v>-4.1714160000000042</v>
      </c>
    </row>
    <row r="13" spans="1:24">
      <c r="A13" s="58" t="s">
        <v>326</v>
      </c>
      <c r="B13" s="1">
        <v>19.23441</v>
      </c>
      <c r="C13" s="1">
        <v>28.718627999999999</v>
      </c>
      <c r="D13" s="1">
        <v>28.008243</v>
      </c>
      <c r="E13" s="1">
        <v>19.679311999999999</v>
      </c>
      <c r="F13" s="1">
        <v>27.101237000000001</v>
      </c>
      <c r="G13" s="1">
        <v>27.667362000000001</v>
      </c>
      <c r="H13" s="38">
        <v>25.414899999999999</v>
      </c>
      <c r="J13" s="58" t="s">
        <v>326</v>
      </c>
      <c r="K13" s="1">
        <v>-9.4842179999999985</v>
      </c>
      <c r="L13" s="1">
        <v>-8.7738329999999998</v>
      </c>
      <c r="M13" s="1">
        <v>-0.44490199999999902</v>
      </c>
      <c r="N13" s="1">
        <v>-7.8668270000000007</v>
      </c>
      <c r="O13" s="1">
        <v>-8.4329520000000002</v>
      </c>
      <c r="P13" s="38">
        <v>-6.1804899999999989</v>
      </c>
      <c r="R13" s="58" t="s">
        <v>329</v>
      </c>
      <c r="S13" s="1">
        <v>2.1325709999999987</v>
      </c>
      <c r="T13" s="1">
        <v>3.6168089999999999</v>
      </c>
      <c r="U13" s="1">
        <v>2.9222599999999979</v>
      </c>
      <c r="V13" s="1">
        <v>-6.2350689999999993</v>
      </c>
      <c r="W13" s="1">
        <v>-3.7500250000000044</v>
      </c>
      <c r="X13" s="38">
        <v>-5.7502359999999975</v>
      </c>
    </row>
    <row r="14" spans="1:24">
      <c r="A14" s="58" t="s">
        <v>327</v>
      </c>
      <c r="B14" s="1">
        <v>21.303650000000001</v>
      </c>
      <c r="C14" s="1">
        <v>27.39293</v>
      </c>
      <c r="D14" s="1">
        <v>27.441195</v>
      </c>
      <c r="E14" s="1">
        <v>20.724965000000001</v>
      </c>
      <c r="F14" s="1">
        <v>31.923514999999998</v>
      </c>
      <c r="G14" s="1">
        <v>30.795608000000001</v>
      </c>
      <c r="H14" s="38">
        <v>30.512516999999999</v>
      </c>
      <c r="J14" s="58" t="s">
        <v>327</v>
      </c>
      <c r="K14" s="1">
        <v>-6.0892799999999987</v>
      </c>
      <c r="L14" s="1">
        <v>-6.1375449999999994</v>
      </c>
      <c r="M14" s="1">
        <v>0.57868500000000012</v>
      </c>
      <c r="N14" s="1">
        <v>-10.619864999999997</v>
      </c>
      <c r="O14" s="1">
        <v>-9.4919580000000003</v>
      </c>
      <c r="P14" s="38">
        <v>-9.2088669999999979</v>
      </c>
      <c r="R14" s="58" t="s">
        <v>330</v>
      </c>
      <c r="S14" s="1">
        <v>1.750278999999999</v>
      </c>
      <c r="T14" s="1">
        <v>1.7398319999999998</v>
      </c>
      <c r="U14" s="1">
        <v>1.4663419999999974</v>
      </c>
      <c r="V14" s="1">
        <v>-0.7998540000000034</v>
      </c>
      <c r="W14" s="1">
        <v>0.10553099999999915</v>
      </c>
      <c r="X14" s="38">
        <v>-1.8867420000000017</v>
      </c>
    </row>
    <row r="15" spans="1:24">
      <c r="A15" s="58" t="s">
        <v>328</v>
      </c>
      <c r="B15" s="1">
        <v>22.166701</v>
      </c>
      <c r="C15" s="1">
        <v>27.278312</v>
      </c>
      <c r="D15" s="1">
        <v>28.892989</v>
      </c>
      <c r="E15" s="1">
        <v>22.021995</v>
      </c>
      <c r="F15" s="1">
        <v>32.430951</v>
      </c>
      <c r="G15" s="1">
        <v>31.422813999999999</v>
      </c>
      <c r="H15" s="38">
        <v>32.758405000000003</v>
      </c>
      <c r="J15" s="58" t="s">
        <v>328</v>
      </c>
      <c r="K15" s="1">
        <v>-5.1116109999999999</v>
      </c>
      <c r="L15" s="1">
        <v>-6.7262880000000003</v>
      </c>
      <c r="M15" s="1">
        <v>0.14470599999999934</v>
      </c>
      <c r="N15" s="1">
        <v>-10.264250000000001</v>
      </c>
      <c r="O15" s="1">
        <v>-9.2561129999999991</v>
      </c>
      <c r="P15" s="38">
        <v>-10.591704000000004</v>
      </c>
      <c r="R15" s="58" t="s">
        <v>331</v>
      </c>
      <c r="S15" s="1">
        <v>3.2781239999999983</v>
      </c>
      <c r="T15" s="1">
        <v>2.8768749999999983</v>
      </c>
      <c r="U15" s="1">
        <v>2.0174130000000012</v>
      </c>
      <c r="V15" s="1">
        <v>-0.70105500000000021</v>
      </c>
      <c r="W15" s="1">
        <v>1.4385870000000018</v>
      </c>
      <c r="X15" s="38">
        <v>-1.7949200000000012</v>
      </c>
    </row>
    <row r="16" spans="1:24">
      <c r="A16" s="58" t="s">
        <v>329</v>
      </c>
      <c r="B16" s="1">
        <v>20.433</v>
      </c>
      <c r="C16" s="1">
        <v>29.160385999999999</v>
      </c>
      <c r="D16" s="1">
        <v>28.517723</v>
      </c>
      <c r="E16" s="1">
        <v>19.026973999999999</v>
      </c>
      <c r="F16" s="1">
        <v>34.161318999999999</v>
      </c>
      <c r="G16" s="1">
        <v>33.252220000000001</v>
      </c>
      <c r="H16" s="38">
        <v>33.779097999999998</v>
      </c>
      <c r="J16" s="58" t="s">
        <v>329</v>
      </c>
      <c r="K16" s="1">
        <v>-8.7273859999999992</v>
      </c>
      <c r="L16" s="1">
        <v>-8.0847230000000003</v>
      </c>
      <c r="M16" s="1">
        <v>1.4060260000000007</v>
      </c>
      <c r="N16" s="1">
        <v>-13.728318999999999</v>
      </c>
      <c r="O16" s="1">
        <v>-12.819220000000001</v>
      </c>
      <c r="P16" s="38">
        <v>-13.346097999999998</v>
      </c>
      <c r="R16" s="59" t="s">
        <v>332</v>
      </c>
      <c r="S16" s="17">
        <v>2.5682539999999996</v>
      </c>
      <c r="T16" s="17">
        <v>1.737718000000001</v>
      </c>
      <c r="U16" s="17">
        <v>2.3004459999999973</v>
      </c>
      <c r="V16" s="17">
        <v>-1.0287249999999979</v>
      </c>
      <c r="W16" s="17">
        <v>0.36224099999999737</v>
      </c>
      <c r="X16" s="39">
        <v>-2.6655269999999973</v>
      </c>
    </row>
    <row r="17" spans="1:30">
      <c r="A17" s="58" t="s">
        <v>330</v>
      </c>
      <c r="B17" s="1">
        <v>20.195736</v>
      </c>
      <c r="C17" s="1">
        <v>26.800767</v>
      </c>
      <c r="D17" s="1">
        <v>27.561969999999999</v>
      </c>
      <c r="E17" s="1">
        <v>20.986632</v>
      </c>
      <c r="F17" s="1">
        <v>27.991098000000001</v>
      </c>
      <c r="G17" s="1">
        <v>27.233325000000001</v>
      </c>
      <c r="H17" s="38">
        <v>28.699154</v>
      </c>
      <c r="J17" s="58" t="s">
        <v>330</v>
      </c>
      <c r="K17" s="1">
        <v>-6.6050310000000003</v>
      </c>
      <c r="L17" s="1">
        <v>-7.3662339999999986</v>
      </c>
      <c r="M17" s="1">
        <v>-0.79089600000000004</v>
      </c>
      <c r="N17" s="1">
        <v>-7.7953620000000008</v>
      </c>
      <c r="O17" s="1">
        <v>-7.0375890000000005</v>
      </c>
      <c r="P17" s="38">
        <v>-8.5034179999999999</v>
      </c>
    </row>
    <row r="18" spans="1:30">
      <c r="A18" s="58" t="s">
        <v>331</v>
      </c>
      <c r="B18" s="1">
        <v>21.478339999999999</v>
      </c>
      <c r="C18" s="1">
        <v>26.602975000000001</v>
      </c>
      <c r="D18" s="1">
        <v>27.765127</v>
      </c>
      <c r="E18" s="1">
        <v>21.076941999999999</v>
      </c>
      <c r="F18" s="1">
        <v>27.866727000000001</v>
      </c>
      <c r="G18" s="1">
        <v>27.473552999999999</v>
      </c>
      <c r="H18" s="38">
        <v>29.693548</v>
      </c>
      <c r="J18" s="58" t="s">
        <v>331</v>
      </c>
      <c r="K18" s="1">
        <v>-5.1246350000000014</v>
      </c>
      <c r="L18" s="1">
        <v>-6.2867870000000003</v>
      </c>
      <c r="M18" s="1">
        <v>0.40139800000000037</v>
      </c>
      <c r="N18" s="1">
        <v>-6.3883870000000016</v>
      </c>
      <c r="O18" s="1">
        <v>-5.9952129999999997</v>
      </c>
      <c r="P18" s="38">
        <v>-8.2152080000000005</v>
      </c>
    </row>
    <row r="19" spans="1:30">
      <c r="A19" s="59" t="s">
        <v>332</v>
      </c>
      <c r="B19" s="17">
        <v>19.986446000000001</v>
      </c>
      <c r="C19" s="17">
        <v>28.278148999999999</v>
      </c>
      <c r="D19" s="17">
        <v>29.95026</v>
      </c>
      <c r="E19" s="17">
        <v>19.202234000000001</v>
      </c>
      <c r="F19" s="17">
        <v>28.508420999999998</v>
      </c>
      <c r="G19" s="17">
        <v>28.6934</v>
      </c>
      <c r="H19" s="39">
        <v>30.247834999999998</v>
      </c>
      <c r="J19" s="59" t="s">
        <v>332</v>
      </c>
      <c r="K19" s="17">
        <v>-8.2917029999999983</v>
      </c>
      <c r="L19" s="17">
        <v>-9.9638139999999993</v>
      </c>
      <c r="M19" s="17">
        <v>0.78421200000000013</v>
      </c>
      <c r="N19" s="17">
        <v>-8.5219749999999976</v>
      </c>
      <c r="O19" s="17">
        <v>-8.7069539999999996</v>
      </c>
      <c r="P19" s="39">
        <v>-10.261388999999998</v>
      </c>
    </row>
    <row r="21" spans="1:30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</row>
    <row r="22" spans="1:30">
      <c r="A22"/>
      <c r="B22"/>
      <c r="C22"/>
      <c r="D22" s="60"/>
      <c r="E22"/>
      <c r="F22"/>
      <c r="G22"/>
      <c r="H22"/>
      <c r="I22"/>
      <c r="J22"/>
      <c r="K22"/>
      <c r="L22"/>
      <c r="M22"/>
      <c r="N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>
      <c r="A23"/>
      <c r="B23"/>
      <c r="C23"/>
      <c r="D23" s="60"/>
      <c r="E23" s="60"/>
      <c r="F23"/>
      <c r="G23"/>
      <c r="H23"/>
      <c r="I23"/>
      <c r="J23"/>
      <c r="K23"/>
      <c r="L23"/>
      <c r="M23"/>
      <c r="N23"/>
      <c r="O23"/>
      <c r="Q23"/>
      <c r="R23"/>
      <c r="S23" s="60"/>
      <c r="T23" s="60"/>
      <c r="U23"/>
      <c r="V23"/>
      <c r="W23"/>
      <c r="X23"/>
      <c r="Y23"/>
      <c r="Z23"/>
      <c r="AA23"/>
      <c r="AB23"/>
      <c r="AC23"/>
      <c r="AD23"/>
    </row>
    <row r="24" spans="1:30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30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30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</row>
    <row r="29" spans="1:30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30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30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</row>
    <row r="32" spans="1:30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</row>
    <row r="33" spans="1:30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</row>
    <row r="34" spans="1:30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1:30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1:30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1:30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</row>
    <row r="38" spans="1:30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1:30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</row>
    <row r="40" spans="1:30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</row>
    <row r="41" spans="1:30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</row>
    <row r="42" spans="1:30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</row>
    <row r="43" spans="1:30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</row>
    <row r="44" spans="1:30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</row>
    <row r="45" spans="1:30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</row>
    <row r="46" spans="1:30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</row>
    <row r="47" spans="1:30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</row>
    <row r="49" spans="1:30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R50"/>
      <c r="S50"/>
      <c r="T50"/>
      <c r="U50"/>
      <c r="V50"/>
      <c r="W50"/>
      <c r="X50"/>
      <c r="Y50"/>
      <c r="Z50"/>
      <c r="AA50"/>
      <c r="AB50"/>
      <c r="AC50"/>
      <c r="AD50"/>
    </row>
    <row r="51" spans="1:30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R52"/>
      <c r="S52"/>
      <c r="T52"/>
      <c r="U52"/>
      <c r="V52"/>
      <c r="W52"/>
      <c r="X52"/>
      <c r="Y52"/>
      <c r="Z52"/>
      <c r="AA52"/>
      <c r="AB52"/>
      <c r="AC52"/>
      <c r="AD52"/>
    </row>
    <row r="53" spans="1:30">
      <c r="Q53"/>
      <c r="R53"/>
      <c r="S53"/>
      <c r="T53"/>
      <c r="U53"/>
      <c r="V53"/>
      <c r="W53"/>
      <c r="X53"/>
      <c r="Y53"/>
      <c r="Z53"/>
      <c r="AA53"/>
      <c r="AB53"/>
      <c r="AC53"/>
      <c r="AD53"/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MDPI</cp:lastModifiedBy>
  <dcterms:created xsi:type="dcterms:W3CDTF">2020-06-01T03:41:05Z</dcterms:created>
  <dcterms:modified xsi:type="dcterms:W3CDTF">2024-10-21T08:01:14Z</dcterms:modified>
</cp:coreProperties>
</file>